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C:\Users\GreeneyCE\Documents\State Dept\Evolve\Pricing\"/>
    </mc:Choice>
  </mc:AlternateContent>
  <xr:revisionPtr revIDLastSave="0" documentId="13_ncr:1_{5D004333-28A6-4098-A6F0-BC8AFB3FB829}" xr6:coauthVersionLast="47" xr6:coauthVersionMax="47" xr10:uidLastSave="{00000000-0000-0000-0000-000000000000}"/>
  <bookViews>
    <workbookView xWindow="-120" yWindow="-120" windowWidth="29040" windowHeight="15840" xr2:uid="{0204A74A-14B2-4245-ADAC-5CB83B8DE122}"/>
  </bookViews>
  <sheets>
    <sheet name="1. Cover Sheet - Company Info" sheetId="2" r:id="rId1"/>
    <sheet name="2. IDIQ $--Net &amp; Tel Ser FC" sheetId="1" r:id="rId2"/>
    <sheet name="3. STO - FC4 Price Matrix"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________________odc1" localSheetId="2" hidden="1">{#N/A,#N/A,FALSE,"ManLoading"}</definedName>
    <definedName name="__________________odc2" localSheetId="2" hidden="1">{#N/A,#N/A,FALSE,"ManLoading"}</definedName>
    <definedName name="_________________odc1" localSheetId="2" hidden="1">{#N/A,#N/A,FALSE,"ManLoading"}</definedName>
    <definedName name="_________________odc2" localSheetId="2" hidden="1">{#N/A,#N/A,FALSE,"ManLoading"}</definedName>
    <definedName name="________________odc1" localSheetId="2" hidden="1">{#N/A,#N/A,FALSE,"ManLoading"}</definedName>
    <definedName name="________________odc2" localSheetId="2" hidden="1">{#N/A,#N/A,FALSE,"ManLoading"}</definedName>
    <definedName name="_______________odc1" localSheetId="2" hidden="1">{#N/A,#N/A,FALSE,"ManLoading"}</definedName>
    <definedName name="_______________odc2" localSheetId="2" hidden="1">{#N/A,#N/A,FALSE,"ManLoading"}</definedName>
    <definedName name="______________odc1" localSheetId="2" hidden="1">{#N/A,#N/A,FALSE,"ManLoading"}</definedName>
    <definedName name="______________odc2" localSheetId="2" hidden="1">{#N/A,#N/A,FALSE,"ManLoading"}</definedName>
    <definedName name="_____________odc1" localSheetId="2" hidden="1">{#N/A,#N/A,FALSE,"ManLoading"}</definedName>
    <definedName name="_____________odc2" localSheetId="2" hidden="1">{#N/A,#N/A,FALSE,"ManLoading"}</definedName>
    <definedName name="____________odc1" localSheetId="2" hidden="1">{#N/A,#N/A,FALSE,"ManLoading"}</definedName>
    <definedName name="____________odc2" localSheetId="2" hidden="1">{#N/A,#N/A,FALSE,"ManLoading"}</definedName>
    <definedName name="___________odc1" localSheetId="2" hidden="1">{#N/A,#N/A,FALSE,"ManLoading"}</definedName>
    <definedName name="___________odc2" localSheetId="2" hidden="1">{#N/A,#N/A,FALSE,"ManLoading"}</definedName>
    <definedName name="__________odc1" localSheetId="2" hidden="1">{#N/A,#N/A,FALSE,"ManLoading"}</definedName>
    <definedName name="__________odc2" localSheetId="2" hidden="1">{#N/A,#N/A,FALSE,"ManLoading"}</definedName>
    <definedName name="_________odc1" localSheetId="2" hidden="1">{#N/A,#N/A,FALSE,"ManLoading"}</definedName>
    <definedName name="_________odc2" localSheetId="2" hidden="1">{#N/A,#N/A,FALSE,"ManLoading"}</definedName>
    <definedName name="________odc1" localSheetId="2" hidden="1">{#N/A,#N/A,FALSE,"ManLoading"}</definedName>
    <definedName name="________odc2" localSheetId="2" hidden="1">{#N/A,#N/A,FALSE,"ManLoading"}</definedName>
    <definedName name="_______odc1" localSheetId="2" hidden="1">{#N/A,#N/A,FALSE,"ManLoading"}</definedName>
    <definedName name="_______odc2" localSheetId="2" hidden="1">{#N/A,#N/A,FALSE,"ManLoading"}</definedName>
    <definedName name="_______ohg1" localSheetId="2" hidden="1">{#N/A,#N/A,FALSE,"FAC_RATE.XLS";#N/A,#N/A,FALSE,"TFC";#N/A,#N/A,FALSE,"SETA";#N/A,#N/A,FALSE,"ESC";#N/A,#N/A,FALSE,"MHX.XLS";#N/A,#N/A,FALSE,"DOM_G&amp;A"}</definedName>
    <definedName name="_______sim1" localSheetId="2" hidden="1">{#N/A,#N/A,FALSE,"FAC_RATE.XLS";#N/A,#N/A,FALSE,"TFC";#N/A,#N/A,FALSE,"SETA";#N/A,#N/A,FALSE,"ESC";#N/A,#N/A,FALSE,"MHX.XLS";#N/A,#N/A,FALSE,"DOM_G&amp;A"}</definedName>
    <definedName name="______kEY2" hidden="1">#REF!</definedName>
    <definedName name="______odc1" localSheetId="2" hidden="1">{#N/A,#N/A,FALSE,"ManLoading"}</definedName>
    <definedName name="______odc2" localSheetId="2" hidden="1">{#N/A,#N/A,FALSE,"ManLoading"}</definedName>
    <definedName name="_____kEY15" hidden="1">#REF!</definedName>
    <definedName name="_____kEY2" hidden="1">#REF!</definedName>
    <definedName name="_____odc1" localSheetId="2" hidden="1">{#N/A,#N/A,FALSE,"ManLoading"}</definedName>
    <definedName name="_____odc2" localSheetId="2" hidden="1">{#N/A,#N/A,FALSE,"ManLoading"}</definedName>
    <definedName name="_____ohg1" localSheetId="2" hidden="1">{#N/A,#N/A,FALSE,"FAC_RATE.XLS";#N/A,#N/A,FALSE,"TFC";#N/A,#N/A,FALSE,"SETA";#N/A,#N/A,FALSE,"ESC";#N/A,#N/A,FALSE,"MHX.XLS";#N/A,#N/A,FALSE,"DOM_G&amp;A"}</definedName>
    <definedName name="_____sim1" localSheetId="2" hidden="1">{#N/A,#N/A,FALSE,"FAC_RATE.XLS";#N/A,#N/A,FALSE,"TFC";#N/A,#N/A,FALSE,"SETA";#N/A,#N/A,FALSE,"ESC";#N/A,#N/A,FALSE,"MHX.XLS";#N/A,#N/A,FALSE,"DOM_G&amp;A"}</definedName>
    <definedName name="____kEY15" hidden="1">#REF!</definedName>
    <definedName name="____kEY2" hidden="1">#REF!</definedName>
    <definedName name="____odc1" localSheetId="2" hidden="1">{#N/A,#N/A,FALSE,"ManLoading"}</definedName>
    <definedName name="____odc2" localSheetId="2" hidden="1">{#N/A,#N/A,FALSE,"ManLoading"}</definedName>
    <definedName name="___BP6484" localSheetId="2" hidden="1">{"laborr",#N/A,FALSE,"Sheet1";"sumr",#N/A,FALSE,"Sheet1";"odcr",#N/A,FALSE,"Sheet1";"trip1r",#N/A,FALSE,"Sheet1";"trip2r",#N/A,FALSE,"Sheet1";"trip3r",#N/A,FALSE,"Sheet1";"trip4r",#N/A,FALSE,"Sheet1"}</definedName>
    <definedName name="___kab71983" localSheetId="2" hidden="1">{"PAGE1",#N/A,FALSE,"CPFFMSTR";"PAGE2",#N/A,FALSE,"CPFFMSTR"}</definedName>
    <definedName name="___kEY15" hidden="1">#REF!</definedName>
    <definedName name="___kEY2" hidden="1">#REF!</definedName>
    <definedName name="___odc1" localSheetId="2" hidden="1">{#N/A,#N/A,FALSE,"ManLoading"}</definedName>
    <definedName name="___odc2" localSheetId="2" hidden="1">{#N/A,#N/A,FALSE,"ManLoading"}</definedName>
    <definedName name="___ohg1" localSheetId="2" hidden="1">{#N/A,#N/A,FALSE,"FAC_RATE.XLS";#N/A,#N/A,FALSE,"TFC";#N/A,#N/A,FALSE,"SETA";#N/A,#N/A,FALSE,"ESC";#N/A,#N/A,FALSE,"MHX.XLS";#N/A,#N/A,FALSE,"DOM_G&amp;A"}</definedName>
    <definedName name="___q3" hidden="1">#REF!</definedName>
    <definedName name="___q31510" hidden="1">'[1]1601Period 4 Fy98'!#REF!</definedName>
    <definedName name="___sim1" localSheetId="2" hidden="1">{#N/A,#N/A,FALSE,"FAC_RATE.XLS";#N/A,#N/A,FALSE,"TFC";#N/A,#N/A,FALSE,"SETA";#N/A,#N/A,FALSE,"ESC";#N/A,#N/A,FALSE,"MHX.XLS";#N/A,#N/A,FALSE,"DOM_G&amp;A"}</definedName>
    <definedName name="___xlfn.BAHTTEXT" hidden="1">#NAME?</definedName>
    <definedName name="__123Graph" hidden="1">'[2]1601 Detail information'!#REF!</definedName>
    <definedName name="__123Graph_A" hidden="1">#REF!</definedName>
    <definedName name="__123Graph_ACH17GRP" hidden="1">'[3]Sum of FDC'!#REF!</definedName>
    <definedName name="__123Graph_ACurrent" hidden="1">'[4]J-SEC'!#REF!</definedName>
    <definedName name="__123Graph_B" hidden="1">#REF!</definedName>
    <definedName name="__123Graph_BCH17GRP" hidden="1">'[3]Sum of FDC'!#REF!</definedName>
    <definedName name="__123Graph_BCurrent" hidden="1">'[4]J-SEC'!#REF!</definedName>
    <definedName name="__123Graph_C" hidden="1">#REF!</definedName>
    <definedName name="__123Graph_CCH17GRP" hidden="1">'[3]Sum of FDC'!#REF!</definedName>
    <definedName name="__123Graph_D" hidden="1">#REF!</definedName>
    <definedName name="__123Graph_E" hidden="1">#REF!</definedName>
    <definedName name="__123Graph_EReport" hidden="1">#REF!</definedName>
    <definedName name="__123Graph_F" hidden="1">#REF!</definedName>
    <definedName name="__123Graph_FReport" hidden="1">#REF!</definedName>
    <definedName name="__123Graph_X" hidden="1">#REF!</definedName>
    <definedName name="__123Graph_XCH17GRP" hidden="1">'[3]Sum of FDC'!#REF!</definedName>
    <definedName name="__123Graph_XCurrent" hidden="1">'[4]J-SEC'!#REF!</definedName>
    <definedName name="__a1"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0"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1"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2"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3"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4"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2"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5"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6"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8"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9"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b1"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b3"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b4"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BP6484" localSheetId="2" hidden="1">{"laborr",#N/A,FALSE,"Sheet1";"sumr",#N/A,FALSE,"Sheet1";"odcr",#N/A,FALSE,"Sheet1";"trip1r",#N/A,FALSE,"Sheet1";"trip2r",#N/A,FALSE,"Sheet1";"trip3r",#N/A,FALSE,"Sheet1";"trip4r",#N/A,FALSE,"Sheet1"}</definedName>
    <definedName name="__FEE1">#REF!</definedName>
    <definedName name="__FEE2">#REF!</definedName>
    <definedName name="__FEE3">#REF!</definedName>
    <definedName name="__FEE4">#REF!</definedName>
    <definedName name="__FEE5">#REF!</definedName>
    <definedName name="__FEE6">#REF!</definedName>
    <definedName name="__IntlFixup" hidden="1">TRUE</definedName>
    <definedName name="__kab71983" localSheetId="2" hidden="1">{"PAGE1",#N/A,FALSE,"CPFFMSTR";"PAGE2",#N/A,FALSE,"CPFFMSTR"}</definedName>
    <definedName name="__kEY15" hidden="1">#REF!</definedName>
    <definedName name="__kEY2" hidden="1">#REF!</definedName>
    <definedName name="__odc1" localSheetId="2" hidden="1">{#N/A,#N/A,FALSE,"ManLoading"}</definedName>
    <definedName name="__odc2" localSheetId="2" hidden="1">{#N/A,#N/A,FALSE,"ManLoading"}</definedName>
    <definedName name="__ohg1" localSheetId="2" hidden="1">{#N/A,#N/A,FALSE,"FAC_RATE.XLS";#N/A,#N/A,FALSE,"TFC";#N/A,#N/A,FALSE,"SETA";#N/A,#N/A,FALSE,"ESC";#N/A,#N/A,FALSE,"MHX.XLS";#N/A,#N/A,FALSE,"DOM_G&amp;A"}</definedName>
    <definedName name="__q3" hidden="1">#REF!</definedName>
    <definedName name="__q31510" hidden="1">'[1]1601Period 4 Fy98'!#REF!</definedName>
    <definedName name="__sim1" localSheetId="2" hidden="1">{#N/A,#N/A,FALSE,"FAC_RATE.XLS";#N/A,#N/A,FALSE,"TFC";#N/A,#N/A,FALSE,"SETA";#N/A,#N/A,FALSE,"ESC";#N/A,#N/A,FALSE,"MHX.XLS";#N/A,#N/A,FALSE,"DOM_G&amp;A"}</definedName>
    <definedName name="__xlfn.BAHTTEXT" hidden="1">#NAME?</definedName>
    <definedName name="__xxx" hidden="1">#REF!</definedName>
    <definedName name="_1_123Grap" hidden="1">#REF!</definedName>
    <definedName name="_123Grapha_E" hidden="1">#REF!</definedName>
    <definedName name="_1S" hidden="1">[5]RATETEMP!#REF!</definedName>
    <definedName name="_2_0_S" hidden="1">[5]RATETEMP!#REF!</definedName>
    <definedName name="_2_123Grap" hidden="1">#REF!</definedName>
    <definedName name="_2S" hidden="1">[5]RATETEMP!#REF!</definedName>
    <definedName name="_3_123Grap" hidden="1">#REF!</definedName>
    <definedName name="_4_0_S" hidden="1">[5]RATETEMP!#REF!</definedName>
    <definedName name="_8_0_S" hidden="1">[5]RATETEMP!#REF!</definedName>
    <definedName name="_a1"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0"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1"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2"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3"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4"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2"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5"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6"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8"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9"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100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b1"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b3"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b4"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BP6484" localSheetId="2" hidden="1">{"laborr",#N/A,FALSE,"Sheet1";"sumr",#N/A,FALSE,"Sheet1";"odcr",#N/A,FALSE,"Sheet1";"trip1r",#N/A,FALSE,"Sheet1";"trip2r",#N/A,FALSE,"Sheet1";"trip3r",#N/A,FALSE,"Sheet1";"trip4r",#N/A,FALSE,"Sheet1"}</definedName>
    <definedName name="_ESC1">#REF!</definedName>
    <definedName name="_ESC2">#REF!</definedName>
    <definedName name="_ESC3">#REF!</definedName>
    <definedName name="_ESC4">#REF!</definedName>
    <definedName name="_FEE1">#REF!</definedName>
    <definedName name="_FEE2">#REF!</definedName>
    <definedName name="_FEE3">#REF!</definedName>
    <definedName name="_FEE4">#REF!</definedName>
    <definedName name="_FEE5">#REF!</definedName>
    <definedName name="_FEE6">#REF!</definedName>
    <definedName name="_Fill" hidden="1">#REF!</definedName>
    <definedName name="_kab71983" localSheetId="2" hidden="1">{"PAGE1",#N/A,FALSE,"CPFFMSTR";"PAGE2",#N/A,FALSE,"CPFFMSTR"}</definedName>
    <definedName name="_Key1" hidden="1">[6]ARMY!#REF!</definedName>
    <definedName name="_kEY15" hidden="1">#REF!</definedName>
    <definedName name="_Key2" hidden="1">#REF!</definedName>
    <definedName name="_MatMult_A" hidden="1">#REF!</definedName>
    <definedName name="_odc1" localSheetId="2" hidden="1">{#N/A,#N/A,FALSE,"ManLoading"}</definedName>
    <definedName name="_odc2" localSheetId="2" hidden="1">{#N/A,#N/A,FALSE,"ManLoading"}</definedName>
    <definedName name="_ohg1" localSheetId="2" hidden="1">{#N/A,#N/A,FALSE,"FAC_RATE.XLS";#N/A,#N/A,FALSE,"TFC";#N/A,#N/A,FALSE,"SETA";#N/A,#N/A,FALSE,"ESC";#N/A,#N/A,FALSE,"MHX.XLS";#N/A,#N/A,FALSE,"DOM_G&amp;A"}</definedName>
    <definedName name="_Order1" hidden="1">255</definedName>
    <definedName name="_Order2" hidden="1">255</definedName>
    <definedName name="_Parse_In" hidden="1">#REF!</definedName>
    <definedName name="_Parse_Out" hidden="1">#REF!</definedName>
    <definedName name="_q3" hidden="1">#REF!</definedName>
    <definedName name="_q31510" hidden="1">'[1]1601Period 4 Fy98'!#REF!</definedName>
    <definedName name="_Regression_Int" hidden="1">1</definedName>
    <definedName name="_SF1411">#REF!</definedName>
    <definedName name="_sim1" localSheetId="2" hidden="1">{#N/A,#N/A,FALSE,"FAC_RATE.XLS";#N/A,#N/A,FALSE,"TFC";#N/A,#N/A,FALSE,"SETA";#N/A,#N/A,FALSE,"ESC";#N/A,#N/A,FALSE,"MHX.XLS";#N/A,#N/A,FALSE,"DOM_G&amp;A"}</definedName>
    <definedName name="_Sort" hidden="1">[6]ARMY!#REF!</definedName>
    <definedName name="_sort2" hidden="1">#REF!</definedName>
    <definedName name="_Table1_In1" hidden="1">#REF!</definedName>
    <definedName name="_Table1_Out" hidden="1">#REF!</definedName>
    <definedName name="_Table2_In1" hidden="1">#REF!</definedName>
    <definedName name="_Table2_Out" hidden="1">#REF!</definedName>
    <definedName name="a">#REF!</definedName>
    <definedName name="aaaa" localSheetId="2" hidden="1">{"summary",#N/A,FALSE,"GRP SUMMARY";"ytd",#N/A,FALSE,"GRP SUMMARY";"curr",#N/A,FALSE,"GRP SUMMARY"}</definedName>
    <definedName name="aaha" hidden="1">'[7]1601 Detail information'!$H$97:$H$129</definedName>
    <definedName name="ABC" hidden="1">#REF!</definedName>
    <definedName name="Access_Button" hidden="1">"FIGBUS_FIGBUS_List"</definedName>
    <definedName name="AccessDatabase" hidden="1">"F:\Warfighter\Ruffner Templates\Site_All_ENG_S1_V1.mdb"</definedName>
    <definedName name="acq." hidden="1">'[1]1601Period 4 Fy98'!#REF!</definedName>
    <definedName name="adf" localSheetId="2" hidden="1">{"PAGE1",#N/A,FALSE,"CPFFMSTR";"PAGE2",#N/A,FALSE,"CPFFMSTR"}</definedName>
    <definedName name="AdustmentList">[8]Variables!$A$14:$A$23</definedName>
    <definedName name="again" localSheetId="2" hidden="1">{#N/A,#N/A,FALSE,"FAC_RATE.XLS";#N/A,#N/A,FALSE,"TFC";#N/A,#N/A,FALSE,"SETA";#N/A,#N/A,FALSE,"ESC";#N/A,#N/A,FALSE,"MHX.XLS";#N/A,#N/A,FALSE,"DOM_G&amp;A"}</definedName>
    <definedName name="Annual">#REF!</definedName>
    <definedName name="AS">#REF!</definedName>
    <definedName name="AS2DocOpenMode" hidden="1">"AS2DocumentBrowse"</definedName>
    <definedName name="asbe" localSheetId="2" hidden="1">{"OTHFRINGE",#N/A,FALSE,"TOTAL";"SVCFRINGE",#N/A,FALSE,"TOTAL";"TOTFRINGE",#N/A,FALSE,"TOTAL"}</definedName>
    <definedName name="asdre" localSheetId="2" hidden="1">{"OTHFRINGE",#N/A,FALSE,"TOTAL";"SVCFRINGE",#N/A,FALSE,"TOTAL";"TOTFRINGE",#N/A,FALSE,"TOTAL"}</definedName>
    <definedName name="asq" hidden="1">'[1]1601Period 4 Fy98'!#REF!</definedName>
    <definedName name="Assumptions" localSheetId="2" hidden="1">{"ORIG",#N/A,FALSE,"Sheet1";"GOVT LABOR",#N/A,FALSE,"Sheet1";"INT LABOR",#N/A,FALSE,"Sheet1"}</definedName>
    <definedName name="awer" localSheetId="2" hidden="1">{"commercial profit",#N/A,FALSE,"GA97"}</definedName>
    <definedName name="b" hidden="1">'[3]Sum of FDC'!#REF!</definedName>
    <definedName name="bb"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bdsbdfbdfbfds" localSheetId="2" hidden="1">{"G A expense entry",#N/A,FALSE,"GA97"}</definedName>
    <definedName name="bdsbsfbfbf" localSheetId="2"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bdsfbdfbfdsbfds" localSheetId="2" hidden="1">{"projected revenue",#N/A,FALSE,"GA97"}</definedName>
    <definedName name="BidorActual">#REF!</definedName>
    <definedName name="BILLRATE">#REF!</definedName>
    <definedName name="BNE_MESSAGES_HIDDEN" hidden="1">[9]JOURNAL!$N$17:$N$542</definedName>
    <definedName name="BRC">#REF!</definedName>
    <definedName name="business_group">'[10]Validation Tables'!$T$3:$T$29</definedName>
    <definedName name="CAs">#REF!</definedName>
    <definedName name="category">#REF!</definedName>
    <definedName name="ccc" hidden="1">[6]ARMY!#REF!</definedName>
    <definedName name="CCRates">'[11]Indirect Lookup'!$B$3:$AH$66</definedName>
    <definedName name="Ceiling_FCCOM_Base">[12]Variables!$B$14</definedName>
    <definedName name="Ceiling_FCCOM_Extension">[12]Variables!$G$14</definedName>
    <definedName name="Ceiling_FCCOM_Opt1">[12]Variables!$C$14</definedName>
    <definedName name="Ceiling_FCCOM_Opt2">[12]Variables!$D$14</definedName>
    <definedName name="Ceiling_FCCOM_Opt3">[12]Variables!$E$14</definedName>
    <definedName name="Ceiling_FCCOM_Opt4">[12]Variables!$F$14</definedName>
    <definedName name="Ceiling_Fringe_Adj_CONUS">[12]Variables!$C$60</definedName>
    <definedName name="Ceiling_Fringe_Adj_OCONUS">[12]Variables!$C$61</definedName>
    <definedName name="Ceiling_G_and_A_Base">[12]Variables!$B$12</definedName>
    <definedName name="Ceiling_G_and_A_Extension">[12]Variables!$G$12</definedName>
    <definedName name="Ceiling_G_and_A_Opt1">[12]Variables!$C$12</definedName>
    <definedName name="Ceiling_G_and_A_Opt2">[12]Variables!$D$12</definedName>
    <definedName name="Ceiling_G_and_A_Opt3">[12]Variables!$E$12</definedName>
    <definedName name="Ceiling_G_and_A_Opt4">[12]Variables!$F$12</definedName>
    <definedName name="Ceiling_OH_Base">[12]Variables!$B$13</definedName>
    <definedName name="Ceiling_OH_Extension">[12]Variables!$G$13</definedName>
    <definedName name="Ceiling_OH_Opt1">[12]Variables!$C$13</definedName>
    <definedName name="Ceiling_OH_Opt2">[12]Variables!$D$13</definedName>
    <definedName name="Ceiling_OH_Opt3">[12]Variables!$E$13</definedName>
    <definedName name="Ceiling_OH_Opt4">[12]Variables!$F$13</definedName>
    <definedName name="CHASFR1">[13]Summary!$C$46</definedName>
    <definedName name="CHASFR2">[13]Summary!$D$46</definedName>
    <definedName name="CHASFR3">[13]Summary!$E$46</definedName>
    <definedName name="CHASFRBASE">[13]Summary!$B$46</definedName>
    <definedName name="CHSESC1">#REF!</definedName>
    <definedName name="CHSESC2">#REF!</definedName>
    <definedName name="CHSESC3">#REF!</definedName>
    <definedName name="CHSESC4">#REF!</definedName>
    <definedName name="CHSESC5">#REF!</definedName>
    <definedName name="CHSESC6">#REF!</definedName>
    <definedName name="CHSFR1">#REF!</definedName>
    <definedName name="CHSFR2">#REF!</definedName>
    <definedName name="CHSFR3">#REF!</definedName>
    <definedName name="CHSFR4">#REF!</definedName>
    <definedName name="CHSFR5">#REF!</definedName>
    <definedName name="CHSFR6">#REF!</definedName>
    <definedName name="CHSFRBASE">#REF!</definedName>
    <definedName name="CHSGA1">[14]Summary!#REF!</definedName>
    <definedName name="CHSGA2">[14]Summary!#REF!</definedName>
    <definedName name="CHSGA3">[14]Summary!#REF!</definedName>
    <definedName name="CHSGA4">[14]Summary!#REF!</definedName>
    <definedName name="CHSGA5">[14]Summary!#REF!</definedName>
    <definedName name="CHSGA6">[14]Summary!#REF!</definedName>
    <definedName name="CHSGABASE">[14]Summary!#REF!</definedName>
    <definedName name="CHSOH1">#REF!</definedName>
    <definedName name="CHSOH2">#REF!</definedName>
    <definedName name="CHSOH3">#REF!</definedName>
    <definedName name="CHSOH4">#REF!</definedName>
    <definedName name="CHSOH5">#REF!</definedName>
    <definedName name="CHSOH6">#REF!</definedName>
    <definedName name="CHSOHBASE">#REF!</definedName>
    <definedName name="CHSSOH1">#REF!</definedName>
    <definedName name="CIOSP3C">'[15]Octo Contract Vehicles'!$V$12:$V$148</definedName>
    <definedName name="CIOSP3G">'[15]Octo Contract Vehicles'!$H$12:$H$148</definedName>
    <definedName name="clin">'[10]3. Parameters - RFP Specific'!$E$9:$E$107</definedName>
    <definedName name="CLIN__0001">#REF!</definedName>
    <definedName name="CMs">#REF!</definedName>
    <definedName name="cola_1person">[10]COLA!$B$10:$O$36</definedName>
    <definedName name="cola_2person">[10]COLA!$B$49:$O$75</definedName>
    <definedName name="cola_3person">[10]COLA!$B$91:$O$117</definedName>
    <definedName name="cola_4person">[10]COLA!$B$131:$O$157</definedName>
    <definedName name="cola_5person">[10]COLA!$B$167:$O$193</definedName>
    <definedName name="cola_6person">[10]COLA!$B$203:$O$229</definedName>
    <definedName name="cola_percentage">[10]COLA!$B$8:$O$8</definedName>
    <definedName name="cola_persons">'[10]Validation Tables'!$N$3:$N$9</definedName>
    <definedName name="cola_range">[10]COLA!$A$10:$A$36</definedName>
    <definedName name="comboutfac">'[16]CombOutFac(COF)'!$B$6:$CD$62</definedName>
    <definedName name="company">'[10]3. Parameters - RFP Specific'!$M$9:$M$39</definedName>
    <definedName name="COMSO" localSheetId="2" hidden="1">{#N/A,#N/A,FALSE,"Proposal"}</definedName>
    <definedName name="contract_length">'[10]Validation Tables'!$P$3:$P$13</definedName>
    <definedName name="ContStOH1">#REF!</definedName>
    <definedName name="ContStOH2">#REF!</definedName>
    <definedName name="ContStOH3">#REF!</definedName>
    <definedName name="ContStOH4">#REF!</definedName>
    <definedName name="ContStOHBase">#REF!</definedName>
    <definedName name="ContStOHWC1">#REF!</definedName>
    <definedName name="ContStOHWC2">#REF!</definedName>
    <definedName name="ContStOHWC3">#REF!</definedName>
    <definedName name="ContStOHWC4">#REF!</definedName>
    <definedName name="ContStOHWCBase">#REF!</definedName>
    <definedName name="COST">#REF!</definedName>
    <definedName name="CostCtr">'[11]Indirect Lookup'!$B$2:$E$2</definedName>
    <definedName name="COSTRATE">#REF!</definedName>
    <definedName name="CUSTOMER_LOCATION" localSheetId="2" hidden="1">Cust_Location</definedName>
    <definedName name="CUSTOMER_NAME" localSheetId="2" hidden="1">Cust_Name</definedName>
    <definedName name="CWD">#REF!</definedName>
    <definedName name="Data_Input">'[17]2006 FCCM'!#REF!</definedName>
    <definedName name="_xlnm.Database">#REF!</definedName>
    <definedName name="days">'[10]Validation Tables'!$V$3:$V$34</definedName>
    <definedName name="DD" hidden="1">'[3]Sum of FDC'!#REF!</definedName>
    <definedName name="DDDD" hidden="1">#REF!</definedName>
    <definedName name="DETAIL">#REF!</definedName>
    <definedName name="dfdsafdsfds" hidden="1">#REF!</definedName>
    <definedName name="DL">[11]InputSheet!$B$173:$G$1024</definedName>
    <definedName name="DL_Allocation">#REF!</definedName>
    <definedName name="DPM___Sustainment">#REF!</definedName>
    <definedName name="dsbfbs" localSheetId="2" hidden="1">{"government rate calculation",#N/A,FALSE,"GA97"}</definedName>
    <definedName name="dsfa" localSheetId="2" hidden="1">{"PAGE1",#N/A,FALSE,"CPFFMSTR";"PAGE2",#N/A,FALSE,"CPFFMSTR"}</definedName>
    <definedName name="dsfsdf" hidden="1">'[3]Sum of FDC'!#REF!</definedName>
    <definedName name="dsfsdfsfd" hidden="1">#REF!</definedName>
    <definedName name="duplicate123A" hidden="1">#REF!</definedName>
    <definedName name="eafo" localSheetId="2" hidden="1">{"ACC_Cars_125K_PA",#N/A,FALSE,"ACC Cars Co1 125K ";"ACC_Cars_125K_Prop",#N/A,FALSE,"ACC Cars Co1 125K "}</definedName>
    <definedName name="eafo1" localSheetId="2" hidden="1">{"ACC_Cars_400K_PA",#N/A,FALSE,"ACC Cars Co1 400K";"ACC_Cars_400K_Prop",#N/A,FALSE,"ACC Cars Co1 400K"}</definedName>
    <definedName name="eafo10" localSheetId="2" hidden="1">{"PearsonCo1_Prop",#N/A,FALSE,"Pearsons Task Co1";"PearsonCo1_PA",#N/A,FALSE,"Pearsons Task Co1"}</definedName>
    <definedName name="eafo11" localSheetId="2" hidden="1">{"PearsonCo5_Prop",#N/A,FALSE,"Pearsons Task Co5";"PearsonCo5_PA",#N/A,FALSE,"Pearsons Task Co5"}</definedName>
    <definedName name="eafo12" localSheetId="2" hidden="1">{"Seal Team J6 Sum",#N/A,FALSE,"Seal Team Summary";"Seal Team J6",#N/A,FALSE,"Seal Team ";"Seal Team ODC J6",#N/A,FALSE,"Seal Team ODCs";"Seal Team Trvl J6",#N/A,FALSE," Seal Team Trvl"}</definedName>
    <definedName name="eafo15" localSheetId="2" hidden="1">{"ACC_Cars_125K_PA",#N/A,FALSE,"ACC Cars Co1 125K ";"ACC_Cars_125K_Prop",#N/A,FALSE,"ACC Cars Co1 125K "}</definedName>
    <definedName name="eafo16" localSheetId="2" hidden="1">{"ACC_Cars_400K_PA",#N/A,FALSE,"ACC Cars Co1 400K";"ACC_Cars_400K_Prop",#N/A,FALSE,"ACC Cars Co1 400K"}</definedName>
    <definedName name="eafo17" localSheetId="2" hidden="1">{"PAGE1",#N/A,FALSE,"ACC_CARS Travel 125K";"PAGE2",#N/A,FALSE,"ACC_CARS Travel 125K"}</definedName>
    <definedName name="eafo18" localSheetId="2" hidden="1">{"Page1",#N/A,FALSE,"ACC_CARS Travel 400K";"Page2",#N/A,FALSE,"ACC_CARS Travel 400K"}</definedName>
    <definedName name="eafo19" localSheetId="2" hidden="1">{"Pre_CCB",#N/A,FALSE,"Pre CCB Pkg ";"CCB_Memb_Notbk",#N/A,FALSE,"CCB_Memb_Notebk";"CCB_Handouts",#N/A,FALSE,"Handouts";"JDISS_Brochure",#N/A,FALSE,"JDISS_Brochure";"JDISS_Minutes",#N/A,FALSE,"JDISS_Minutes";"Total_JDISS",#N/A,FALSE,"Total JDISS"}</definedName>
    <definedName name="eafo2" localSheetId="2" hidden="1">{"PAGE1",#N/A,FALSE,"ACC_CARS Travel 125K";"PAGE2",#N/A,FALSE,"ACC_CARS Travel 125K"}</definedName>
    <definedName name="eafo20" localSheetId="2" hidden="1">{"DolanCo1_PA",#N/A,FALSE,"Tina Dolan";"DolanCo1_Prop",#N/A,FALSE,"Tina Dolan"}</definedName>
    <definedName name="eafo21" localSheetId="2" hidden="1">{"Prop_350K",#N/A,FALSE,"Ebron-350K";"PA_350K",#N/A,FALSE,"Ebron-350K";"Ebron350KTrvl",#N/A,FALSE,"Ebrons Travel 350k"}</definedName>
    <definedName name="eafo22" localSheetId="2" hidden="1">{"EbronCo1_PA",#N/A,FALSE,"Ebrons Task Co1";"EbronCo1_Prop",#N/A,FALSE,"Ebrons Task Co1";"Ebron316KTrvl",#N/A,FALSE,"Ebrons Travel 316k"}</definedName>
    <definedName name="eafo23" localSheetId="2" hidden="1">{"EbronCo5_PA",#N/A,FALSE,"Ebrons Task Co5";"EbronCo5_Prop",#N/A,FALSE,"Ebrons Task Co5"}</definedName>
    <definedName name="eafo24" localSheetId="2" hidden="1">{"JDISS_Co1",#N/A,FALSE,"JDISS_Co1";"JDISSCo1_PA",#N/A,FALSE,"JDISS_Co1"}</definedName>
    <definedName name="eafo26" localSheetId="2" hidden="1">{"PearsonCo5_Prop",#N/A,FALSE,"Pearsons Task Co5";"PearsonCo5_PA",#N/A,FALSE,"Pearsons Task Co5"}</definedName>
    <definedName name="eafo27" localSheetId="2" hidden="1">{"Seal Team J6 Sum",#N/A,FALSE,"Seal Team Summary";"Seal Team J6",#N/A,FALSE,"Seal Team ";"Seal Team ODC J6",#N/A,FALSE,"Seal Team ODCs";"Seal Team Trvl J6",#N/A,FALSE," Seal Team Trvl"}</definedName>
    <definedName name="eafo3" localSheetId="2" hidden="1">{"Page1",#N/A,FALSE,"ACC_CARS Travel 400K";"Page2",#N/A,FALSE,"ACC_CARS Travel 400K"}</definedName>
    <definedName name="eafo4" localSheetId="2" hidden="1">{"Pre_CCB",#N/A,FALSE,"Pre CCB Pkg ";"CCB_Memb_Notbk",#N/A,FALSE,"CCB_Memb_Notebk";"CCB_Handouts",#N/A,FALSE,"Handouts";"JDISS_Brochure",#N/A,FALSE,"JDISS_Brochure";"JDISS_Minutes",#N/A,FALSE,"JDISS_Minutes";"Total_JDISS",#N/A,FALSE,"Total JDISS"}</definedName>
    <definedName name="eafo5" localSheetId="2" hidden="1">{"DolanCo1_PA",#N/A,FALSE,"Tina Dolan";"DolanCo1_Prop",#N/A,FALSE,"Tina Dolan"}</definedName>
    <definedName name="eafo6" localSheetId="2" hidden="1">{"Prop_350K",#N/A,FALSE,"Ebron-350K";"PA_350K",#N/A,FALSE,"Ebron-350K";"Ebron350KTrvl",#N/A,FALSE,"Ebrons Travel 350k"}</definedName>
    <definedName name="eafo7" localSheetId="2" hidden="1">{"EbronCo1_PA",#N/A,FALSE,"Ebrons Task Co1";"EbronCo1_Prop",#N/A,FALSE,"Ebrons Task Co1";"Ebron316KTrvl",#N/A,FALSE,"Ebrons Travel 316k"}</definedName>
    <definedName name="eafo8" localSheetId="2" hidden="1">{"EbronCo5_PA",#N/A,FALSE,"Ebrons Task Co5";"EbronCo5_Prop",#N/A,FALSE,"Ebrons Task Co5"}</definedName>
    <definedName name="eafo9" localSheetId="2" hidden="1">{"JDISS_Co1",#N/A,FALSE,"JDISS_Co1";"JDISSCo1_PA",#N/A,FALSE,"JDISS_Co1"}</definedName>
    <definedName name="earo25" localSheetId="2" hidden="1">{"PearsonCo1_Prop",#N/A,FALSE,"Pearsons Task Co1";"PearsonCo1_PA",#N/A,FALSE,"Pearsons Task Co1"}</definedName>
    <definedName name="eee" hidden="1">[6]ARMY!#REF!</definedName>
    <definedName name="EMA_TM_1">#REF!</definedName>
    <definedName name="EMA_TM_2">#REF!</definedName>
    <definedName name="eraseme" localSheetId="2" hidden="1">{"laborr",#N/A,FALSE,"Sheet1";"sumr",#N/A,FALSE,"Sheet1";"odcr",#N/A,FALSE,"Sheet1";"trip1r",#N/A,FALSE,"Sheet1";"trip2r",#N/A,FALSE,"Sheet1";"trip3r",#N/A,FALSE,"Sheet1";"trip4r",#N/A,FALSE,"Sheet1"}</definedName>
    <definedName name="eraseme1" localSheetId="2" hidden="1">{"laborr",#N/A,FALSE,"Sheet1";"sumr",#N/A,FALSE,"Sheet1";"odcr",#N/A,FALSE,"Sheet1";"trip1r",#N/A,FALSE,"Sheet1";"trip2r",#N/A,FALSE,"Sheet1";"trip3r",#N/A,FALSE,"Sheet1";"trip4r",#N/A,FALSE,"Sheet1"}</definedName>
    <definedName name="eraseme2" localSheetId="2" hidden="1">{"cptwor",#N/A,FALSE,"CP";"cpthreer",#N/A,FALSE,"CP";"sumr",#N/A,FALSE,"CP";"odcr",#N/A,FALSE,"CP"}</definedName>
    <definedName name="eraseme3" localSheetId="2" hidden="1">{"laborr",#N/A,FALSE,"Sheet1";"sumr",#N/A,FALSE,"Sheet1";"odcr",#N/A,FALSE,"Sheet1";"trip1r",#N/A,FALSE,"Sheet1"}</definedName>
    <definedName name="eraseme4" localSheetId="2" hidden="1">{"laborr",#N/A,FALSE,"costprop";"sumr",#N/A,FALSE,"costprop";"odcr",#N/A,FALSE,"costprop";"trip1r",#N/A,FALSE,"costprop";"trip2r",#N/A,FALSE,"costprop"}</definedName>
    <definedName name="eraseme5" localSheetId="2" hidden="1">{"laborr",#N/A,FALSE,"costprop";"sumr",#N/A,FALSE,"costprop";"odcr",#N/A,FALSE,"costprop";"trip1r",#N/A,FALSE,"costprop";"trip2r",#N/A,FALSE,"costprop";"trip3r",#N/A,FALSE,"costprop"}</definedName>
    <definedName name="eraseme6" localSheetId="2" hidden="1">{"par",#N/A,FALSE,"PA";"odcr",#N/A,FALSE,"PA";"paxr",#N/A,FALSE,"PA"}</definedName>
    <definedName name="eraseme7" localSheetId="2" hidden="1">{"PAGE1",#N/A,FALSE,"CPFFMSTR";"PAGE2",#N/A,FALSE,"CPFFMSTR"}</definedName>
    <definedName name="ESC">#REF!</definedName>
    <definedName name="ESC_b2">#REF!</definedName>
    <definedName name="ESC_B3">#REF!</definedName>
    <definedName name="ESC_OY4">#REF!</definedName>
    <definedName name="ESC_OY5">#REF!</definedName>
    <definedName name="ESC_SCA1">#REF!</definedName>
    <definedName name="ESC_SCA2">#REF!</definedName>
    <definedName name="ESC_SCA3">#REF!</definedName>
    <definedName name="ESC_SCA4">#REF!</definedName>
    <definedName name="execution">#REF!</definedName>
    <definedName name="FACILITY_CODE">'[10]Validation Tables'!$J$3:$J$7</definedName>
    <definedName name="FCCM">#REF!</definedName>
    <definedName name="FCCOM_Base">[12]Variables!$B$9</definedName>
    <definedName name="FCCOM_Extension">[12]Variables!$G$9</definedName>
    <definedName name="FCCOM_Opt1">[12]Variables!$C$9</definedName>
    <definedName name="FCCOM_Opt2">[12]Variables!$D$9</definedName>
    <definedName name="FCCOM_Opt3">[12]Variables!$E$9</definedName>
    <definedName name="FCCOM_Opt4">[12]Variables!$F$9</definedName>
    <definedName name="FEEBASE">#REF!</definedName>
    <definedName name="ff" hidden="1">#REF!</definedName>
    <definedName name="fffff" localSheetId="2" hidden="1">{"projected revenue",#N/A,FALSE,"GA97"}</definedName>
    <definedName name="ffffffffff" localSheetId="2" hidden="1">{#N/A,#N/A,FALSE,"Sheet1"}</definedName>
    <definedName name="Fixed_Fee1">#REF!</definedName>
    <definedName name="Fixed_Fee2">#REF!</definedName>
    <definedName name="Fixed_Fee3">#REF!</definedName>
    <definedName name="Fixed_Fee4">#REF!</definedName>
    <definedName name="Fixed_FeeBase">#REF!</definedName>
    <definedName name="fringe">'[10]Weighted Rates'!$A$5:$L$11</definedName>
    <definedName name="Fringe_CONUS">'[12]Fringe BuildUp'!$F$3</definedName>
    <definedName name="Fringe_OCONUS">'[12]Fringe BuildUp'!$H$3</definedName>
    <definedName name="Fringe1">#REF!</definedName>
    <definedName name="Fringe2">#REF!</definedName>
    <definedName name="Fringe3">#REF!</definedName>
    <definedName name="Fringe4">#REF!</definedName>
    <definedName name="FringeBase">[18]Summary!$B$26</definedName>
    <definedName name="FringeWC1">#REF!</definedName>
    <definedName name="FringeWC2">#REF!</definedName>
    <definedName name="FringeWC3">#REF!</definedName>
    <definedName name="FringeWC4">#REF!</definedName>
    <definedName name="FringeWCBase">#REF!</definedName>
    <definedName name="G_A03">'[19]Labor Mapping'!$G$13</definedName>
    <definedName name="G_A04">'[19]Labor Mapping'!$G$14</definedName>
    <definedName name="G_A05">'[19]Labor Mapping'!$G$15</definedName>
    <definedName name="G_and_A_Base">[12]Variables!$B$7</definedName>
    <definedName name="G_and_A_Extension">[12]Variables!$G$7</definedName>
    <definedName name="G_and_A_Opt1">[12]Variables!$C$7</definedName>
    <definedName name="G_and_A_Opt2">[12]Variables!$D$7</definedName>
    <definedName name="G_and_A_Opt3">[12]Variables!$E$7</definedName>
    <definedName name="G_and_A_Opt4">[12]Variables!$F$7</definedName>
    <definedName name="GA_1">#REF!</definedName>
    <definedName name="GA_2">#REF!</definedName>
    <definedName name="GA_3">#REF!</definedName>
    <definedName name="GA_4">#REF!</definedName>
    <definedName name="GA_5">#REF!</definedName>
    <definedName name="GA_6">#REF!</definedName>
    <definedName name="GA_code">'[10]Validation Tables'!$H$3:$H$12</definedName>
    <definedName name="GABASE">#REF!</definedName>
    <definedName name="GandA">'[10]Weighted Rates'!$A$25:$L$31</definedName>
    <definedName name="gf" hidden="1">[5]RATETEMP!#REF!</definedName>
    <definedName name="GLC">#REF!</definedName>
    <definedName name="Govt_1_2_3" localSheetId="2" hidden="1">{#N/A,#N/A,FALSE,"Base Info";#N/A,#N/A,FALSE,"Base Info"}</definedName>
    <definedName name="GOVTOH1">#REF!</definedName>
    <definedName name="GOVTOH2">#REF!</definedName>
    <definedName name="GOVTOH3">#REF!</definedName>
    <definedName name="GOVTOH4">#REF!</definedName>
    <definedName name="GOVTOHBASE">#REF!</definedName>
    <definedName name="GOVTOHWC1">#REF!</definedName>
    <definedName name="GOVTOHWC2">#REF!</definedName>
    <definedName name="GOVTOHWC3">#REF!</definedName>
    <definedName name="GOVTOHWC4">#REF!</definedName>
    <definedName name="GOVTOHWCBASE">#REF!</definedName>
    <definedName name="GRCI">#REF!</definedName>
    <definedName name="Hello" hidden="1">#REF!</definedName>
    <definedName name="hh" hidden="1">#REF!</definedName>
    <definedName name="Hickam" localSheetId="2"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hobbit">'[20]1411'!$M$1:$AD$77</definedName>
    <definedName name="Holidays">#REF!</definedName>
    <definedName name="hour">#REF!</definedName>
    <definedName name="hour1" localSheetId="2" hidden="1">{"GFY 1997 Summary",#N/A,FALSE,"Summary";"GFY 1998 Summary",#N/A,FALSE,"Summary";"GFY 1999 Summary",#N/A,FALSE,"Summary";"GFY 2000 Summary",#N/A,FALSE,"Summary"}</definedName>
    <definedName name="hour23" localSheetId="2" hidden="1">{"GFY 1997 Summary",#N/A,FALSE,"Summary";"GFY 1998 Summary",#N/A,FALSE,"Summary";"GFY 1999 Summary",#N/A,FALSE,"Summary";"GFY 2000 Summary",#N/A,FALSE,"Summary"}</definedName>
    <definedName name="Hours" localSheetId="2" hidden="1">{"GFY 1997 Summary",#N/A,FALSE,"Summary";"GFY 1998 Summary",#N/A,FALSE,"Summary";"GFY 1999 Summary",#N/A,FALSE,"Summary";"GFY 2000 Summary",#N/A,FALSE,"Summary"}</definedName>
    <definedName name="HrlyRates">#REF!</definedName>
    <definedName name="HTML_CodePage" hidden="1">1252</definedName>
    <definedName name="HTML_Control" localSheetId="2" hidden="1">{"'Year 8'!$A$1:$L$22"}</definedName>
    <definedName name="HTML_Description" hidden="1">""</definedName>
    <definedName name="HTML_Email" hidden="1">""</definedName>
    <definedName name="HTML_Header" hidden="1">"Year 8"</definedName>
    <definedName name="HTML_LastUpdate" hidden="1">"2/7/00"</definedName>
    <definedName name="HTML_LineAfter" hidden="1">FALSE</definedName>
    <definedName name="HTML_LineBefore" hidden="1">FALSE</definedName>
    <definedName name="HTML_Name" hidden="1">"Dorothy Cestrone"</definedName>
    <definedName name="HTML_OBDlg2" hidden="1">TRUE</definedName>
    <definedName name="HTML_OBDlg4" hidden="1">TRUE</definedName>
    <definedName name="HTML_OS" hidden="1">0</definedName>
    <definedName name="HTML_PathFile" hidden="1">"C:\My Documents\MyHTML.htm"</definedName>
    <definedName name="HTML_Title" hidden="1">"Millennia8"</definedName>
    <definedName name="HTML1_1" hidden="1">"'[SPR Analysis]Query'!$Q$62:$Y$107"</definedName>
    <definedName name="HTML1_10" hidden="1">""</definedName>
    <definedName name="HTML1_11" hidden="1">1</definedName>
    <definedName name="HTML1_12" hidden="1">"Macintosh HD:Desktop Folder:SPR-6-5.html"</definedName>
    <definedName name="HTML1_2" hidden="1">1</definedName>
    <definedName name="HTML1_3" hidden="1">""</definedName>
    <definedName name="HTML1_4" hidden="1">""</definedName>
    <definedName name="HTML1_5" hidden="1">""</definedName>
    <definedName name="HTML1_6" hidden="1">-4146</definedName>
    <definedName name="HTML1_7" hidden="1">-4146</definedName>
    <definedName name="HTML1_8" hidden="1">""</definedName>
    <definedName name="HTML1_9" hidden="1">""</definedName>
    <definedName name="HTML2_1" hidden="1">"'[SPR Analysis]Query'!$AC$62:$AK$107"</definedName>
    <definedName name="HTML2_10" hidden="1">""</definedName>
    <definedName name="HTML2_11" hidden="1">1</definedName>
    <definedName name="HTML2_12" hidden="1">"Macintosh HD:Desktop Folder:SPR-5/24.html"</definedName>
    <definedName name="HTML2_2" hidden="1">1</definedName>
    <definedName name="HTML2_3" hidden="1">"SPR Analysis"</definedName>
    <definedName name="HTML2_4" hidden="1">"Query"</definedName>
    <definedName name="HTML2_5" hidden="1">""</definedName>
    <definedName name="HTML2_6" hidden="1">-4146</definedName>
    <definedName name="HTML2_7" hidden="1">-4146</definedName>
    <definedName name="HTML2_8" hidden="1">"5/26/96"</definedName>
    <definedName name="HTML2_9" hidden="1">"Jeff O'Neil"</definedName>
    <definedName name="HTML3_1" hidden="1">"'[SPR Analysis]Query'!$AN$62:$AV$107"</definedName>
    <definedName name="HTML3_10" hidden="1">""</definedName>
    <definedName name="HTML3_11" hidden="1">1</definedName>
    <definedName name="HTML3_12" hidden="1">"Macintosh HD:Desktop Folder:SPR.6.7.html"</definedName>
    <definedName name="HTML3_2" hidden="1">1</definedName>
    <definedName name="HTML3_3" hidden="1">""</definedName>
    <definedName name="HTML3_4" hidden="1">""</definedName>
    <definedName name="HTML3_5" hidden="1">""</definedName>
    <definedName name="HTML3_6" hidden="1">-4146</definedName>
    <definedName name="HTML3_7" hidden="1">-4146</definedName>
    <definedName name="HTML3_8" hidden="1">""</definedName>
    <definedName name="HTML3_9" hidden="1">""</definedName>
    <definedName name="HTML4_1" hidden="1">"'[SPR Analysis]Query'!$P$61:$Z$108"</definedName>
    <definedName name="HTML4_10" hidden="1">""</definedName>
    <definedName name="HTML4_11" hidden="1">1</definedName>
    <definedName name="HTML4_12" hidden="1">"Macintosh HD:AWIPS:SPRs:SPR Stats:SPR.html"</definedName>
    <definedName name="HTML4_2" hidden="1">1</definedName>
    <definedName name="HTML4_3" hidden="1">""</definedName>
    <definedName name="HTML4_4" hidden="1">""</definedName>
    <definedName name="HTML4_5" hidden="1">""</definedName>
    <definedName name="HTML4_6" hidden="1">-4146</definedName>
    <definedName name="HTML4_7" hidden="1">-4146</definedName>
    <definedName name="HTML4_8" hidden="1">""</definedName>
    <definedName name="HTML4_9" hidden="1">""</definedName>
    <definedName name="HTML5_1" hidden="1">"'[SPR Analysis]Query'!$Q$63:$Y$107"</definedName>
    <definedName name="HTML5_10" hidden="1">""</definedName>
    <definedName name="HTML5_11" hidden="1">1</definedName>
    <definedName name="HTML5_12" hidden="1">"Macintosh HD:AWIPS:SPRs:SPR Stats:MyHTML"</definedName>
    <definedName name="HTML5_2" hidden="1">1</definedName>
    <definedName name="HTML5_3" hidden="1">""</definedName>
    <definedName name="HTML5_4" hidden="1">""</definedName>
    <definedName name="HTML5_5" hidden="1">""</definedName>
    <definedName name="HTML5_6" hidden="1">-4146</definedName>
    <definedName name="HTML5_7" hidden="1">-4146</definedName>
    <definedName name="HTML5_8" hidden="1">""</definedName>
    <definedName name="HTML5_9" hidden="1">""</definedName>
    <definedName name="HTMLCount" hidden="1">5</definedName>
    <definedName name="HUH?" localSheetId="2" hidden="1">{#N/A,#N/A,TRUE,"Title Budget";#N/A,#N/A,TRUE,"Index Budget";#N/A,#N/A,TRUE,"Indirect Rate Summary";#N/A,#N/A,TRUE,"Indirect Rate Check";#N/A,#N/A,TRUE,"Fringe Full";#N/A,#N/A,TRUE,"Fringe Part";#N/A,#N/A,TRUE,"Fringe Score";#N/A,#N/A,TRUE,"OH HQ Office";#N/A,#N/A,TRUE,"HQ Off Telecom";#N/A,#N/A,TRUE,"OH HQ Office - CON";#N/A,#N/A,TRUE,"OH HQ Office - NSP";#N/A,#N/A,TRUE,"Client";#N/A,#N/A,TRUE,"Client Telecom";#N/A,#N/A,TRUE,"Client - CON";#N/A,#N/A,TRUE,"Client - NSP";#N/A,#N/A,TRUE,"Non-HQ";#N/A,#N/A,TRUE,"ITOP";#N/A,#N/A,TRUE,"TCC";#N/A,#N/A,TRUE,"Score";#N/A,#N/A,TRUE,"Telecom";#N/A,#N/A,TRUE,"G&amp;A I&amp;ET";#N/A,#N/A,TRUE,"G&amp;A I&amp;ET DOD";#N/A,#N/A,TRUE,"B&amp;P IET";#N/A,#N/A,TRUE,"Mktg IET";#N/A,#N/A,TRUE,"Prog Mgr IET";#N/A,#N/A,TRUE,"CON Div Mgmt GA";#N/A,#N/A,TRUE,"ESD Div Mgmt GA";#N/A,#N/A,TRUE,"SSD Div Mgmt GA";#N/A,#N/A,TRUE,"G&amp;A NSP";#N/A,#N/A,TRUE,"G&amp;A NSP DOD";#N/A,#N/A,TRUE,"B&amp;P NSP";#N/A,#N/A,TRUE,"Mktg NSP";#N/A,#N/A,TRUE,"Prog Mgr NSP";#N/A,#N/A,TRUE,"NSP Div Mgmt GA";#N/A,#N/A,TRUE,"G&amp;A Telecom";#N/A,#N/A,TRUE,"G&amp;A Telecom DOD";#N/A,#N/A,TRUE,"B&amp;P NMD";#N/A,#N/A,TRUE,"Mktg NMD";#N/A,#N/A,TRUE,"Prog Mgr NMD";#N/A,#N/A,TRUE,"NMD Div Mgmt GA";#N/A,#N/A,TRUE,"Mat Handling";#N/A,#N/A,TRUE,"G&amp;A HO";#N/A,#N/A,TRUE,"G&amp;A I&amp;ET Sup HO";#N/A,#N/A,TRUE,"Pres";#N/A,#N/A,TRUE,"VP Fina";#N/A,#N/A,TRUE,"Dyn Allo";#N/A,#N/A,TRUE,"VP HR";#N/A,#N/A,TRUE,"VP Cont";#N/A,#N/A,TRUE,"SEI";#N/A,#N/A,TRUE,"VP Bus Dev";#N/A,#N/A,TRUE,"G&amp;A I&amp;ET Sup XComp";#N/A,#N/A,TRUE,"G&amp;A I&amp;ET Adj";#N/A,#N/A,TRUE,"G&amp;A I&amp;ET Sup G&amp;A";#N/A,#N/A,TRUE,"Prop Sup";#N/A,#N/A,TRUE,"Security";#N/A,#N/A,TRUE,"Acctg";#N/A,#N/A,TRUE,"Payroll"}</definedName>
    <definedName name="index1970">'[16]1970=1 Infl Index'!$B$6:$CD$62</definedName>
    <definedName name="Indirects">[11]Indirects!$AL$7:$AN$1071</definedName>
    <definedName name="install_123graph_e" hidden="1">#REF!</definedName>
    <definedName name="install_123graph_ereport" hidden="1">#REF!</definedName>
    <definedName name="install_123graph_f" hidden="1">#REF!</definedName>
    <definedName name="install_123graph_freport" hidden="1">#REF!</definedName>
    <definedName name="install_key1" hidden="1">#REF!</definedName>
    <definedName name="IT_Schd">#REF!</definedName>
    <definedName name="J" hidden="1">[5]RATETEMP!#REF!</definedName>
    <definedName name="JB_CST_TBL">#REF!</definedName>
    <definedName name="JB_CST_TITLES">#REF!</definedName>
    <definedName name="jj" hidden="1">#REF!</definedName>
    <definedName name="jjjjj" localSheetId="2" hidden="1">{#N/A,#N/A,TRUE,"Prop Cvr";#N/A,#N/A,TRUE,"Program Summary";#N/A,#N/A,TRUE,"Base Summary";#N/A,#N/A,TRUE,"Base CLIN1 Summary";#N/A,#N/A,TRUE," BASE CLIN1.1 Solers";#N/A,#N/A,TRUE,"BASE CLIN1.1SSB";#N/A,#N/A,TRUE," BASE CLIN1.2 Solers";#N/A,#N/A,TRUE,"BASE CLIN1.2SSB";#N/A,#N/A,TRUE,"BASE CLIN2 Summary";#N/A,#N/A,TRUE,"BASE CLIN2 Solers";#N/A,#N/A,TRUE,"BASE CLIN2 SSB";#N/A,#N/A,TRUE,"BASE CLIN3 Summary";#N/A,#N/A,TRUE,"BASE CLIN3 Solers";#N/A,#N/A,TRUE,"BASE1 CLIN3 SSB";#N/A,#N/A,TRUE,"BASE CLIN4 Summary";#N/A,#N/A,TRUE,"BASE  CLIN4 Solers";#N/A,#N/A,TRUE,"BASE CLIN4 SSB";#N/A,#N/A,TRUE,"OPT1 Summary";#N/A,#N/A,TRUE,"OPT1 CLIN1 Summary";#N/A,#N/A,TRUE,"OPT1 CLIN1.1 Solers";#N/A,#N/A,TRUE,"OPT1 CLIN1.1 SSB";#N/A,#N/A,TRUE,"OPT1 CLIN1.2 Solers ";#N/A,#N/A,TRUE,"OPT1 CLIN1.2 SSB ";#N/A,#N/A,TRUE,"OPT1 CLIN2 Summary ";#N/A,#N/A,TRUE,"OPT1 CLIN2 Solers";#N/A,#N/A,TRUE,"OPT1 CLIN2 SSB";#N/A,#N/A,TRUE,"OPT1 CLIN3 Summary ";#N/A,#N/A,TRUE,"OPT1CLIN3 Solers";#N/A,#N/A,TRUE,"OPT1 CLIN3 SSB";#N/A,#N/A,TRUE,"OPT1 CLIN4 Summary ";#N/A,#N/A,TRUE,"OPT1 CLIN4 Solers";#N/A,#N/A,TRUE,"OPT1 CLIN4 SSB";#N/A,#N/A,TRUE,"OPT2 Summary";#N/A,#N/A,TRUE,"OPT2 CLIN1 Summary";#N/A,#N/A,TRUE,"OPT2 CLIN1.1 Solers";#N/A,#N/A,TRUE," OPT2 CLIN1.1 SSB";#N/A,#N/A,TRUE,"OPT2 CLIN1.2 Solers ";#N/A,#N/A,TRUE," OPT2 CLIN1.2 SSB ";#N/A,#N/A,TRUE,"OPT2 CLIN2 Summary  ";#N/A,#N/A,TRUE,"OPT2 CLIN2 Solers";#N/A,#N/A,TRUE,"OPT2 CLIN2 SSB";#N/A,#N/A,TRUE,"OPT2 CLIN3 Summary ";#N/A,#N/A,TRUE,"OPT2 CLIN3 Solers";#N/A,#N/A,TRUE,"OPT2 CLIN3 SSB";#N/A,#N/A,TRUE,"OPT2 CLIN4 Summary  ";#N/A,#N/A,TRUE,"OPT2 CLIN4 Solers";#N/A,#N/A,TRUE,"OPT2 CLIN4 SSB"}</definedName>
    <definedName name="jk" hidden="1">[5]RATETEMP!#REF!</definedName>
    <definedName name="JOBFAMILY">'[21]2013 JOB FAMILY'!$1:$1048576</definedName>
    <definedName name="kkkk" localSheetId="2" hidden="1">{#N/A,#N/A,TRUE,"Prop Cvr";#N/A,#N/A,TRUE,"Program Summary";#N/A,#N/A,TRUE,"Base Summary";#N/A,#N/A,TRUE,"Base CLIN1 Summary";#N/A,#N/A,TRUE," BASE CLIN1.1 Solers";#N/A,#N/A,TRUE,"BASE CLIN1.1SSB";#N/A,#N/A,TRUE," BASE CLIN1.2 Solers";#N/A,#N/A,TRUE,"BASE CLIN1.2SSB";#N/A,#N/A,TRUE,"BASE CLIN2 Summary";#N/A,#N/A,TRUE,"BASE CLIN2 Solers";#N/A,#N/A,TRUE,"BASE CLIN2 SSB";#N/A,#N/A,TRUE,"BASE CLIN3 Summary";#N/A,#N/A,TRUE,"BASE CLIN3 Solers";#N/A,#N/A,TRUE,"BASE1 CLIN3 SSB";#N/A,#N/A,TRUE,"BASE CLIN4 Summary";#N/A,#N/A,TRUE,"BASE  CLIN4 Solers";#N/A,#N/A,TRUE,"BASE CLIN4 SSB";#N/A,#N/A,TRUE,"OPT1 Summary";#N/A,#N/A,TRUE,"OPT1 CLIN1 Summary";#N/A,#N/A,TRUE,"OPT1 CLIN1.1 Solers";#N/A,#N/A,TRUE,"OPT1 CLIN1.1 SSB";#N/A,#N/A,TRUE,"OPT1 CLIN1.2 Solers ";#N/A,#N/A,TRUE,"OPT1 CLIN1.2 SSB ";#N/A,#N/A,TRUE,"OPT1 CLIN2 Summary ";#N/A,#N/A,TRUE,"OPT1 CLIN2 Solers";#N/A,#N/A,TRUE,"OPT1 CLIN2 SSB";#N/A,#N/A,TRUE,"OPT1 CLIN3 Summary ";#N/A,#N/A,TRUE,"OPT1CLIN3 Solers";#N/A,#N/A,TRUE,"OPT1 CLIN3 SSB";#N/A,#N/A,TRUE,"OPT1 CLIN4 Summary ";#N/A,#N/A,TRUE,"OPT1 CLIN4 Solers";#N/A,#N/A,TRUE,"OPT1 CLIN4 SSB";#N/A,#N/A,TRUE,"OPT2 Summary";#N/A,#N/A,TRUE,"OPT2 CLIN1 Summary";#N/A,#N/A,TRUE,"OPT2 CLIN1.1 Solers";#N/A,#N/A,TRUE," OPT2 CLIN1.1 SSB";#N/A,#N/A,TRUE,"OPT2 CLIN1.2 Solers ";#N/A,#N/A,TRUE," OPT2 CLIN1.2 SSB ";#N/A,#N/A,TRUE,"OPT2 CLIN2 Summary  ";#N/A,#N/A,TRUE,"OPT2 CLIN2 Solers";#N/A,#N/A,TRUE,"OPT2 CLIN2 SSB";#N/A,#N/A,TRUE,"OPT2 CLIN3 Summary ";#N/A,#N/A,TRUE,"OPT2 CLIN3 Solers";#N/A,#N/A,TRUE,"OPT2 CLIN3 SSB";#N/A,#N/A,TRUE,"OPT2 CLIN4 Summary  ";#N/A,#N/A,TRUE,"OPT2 CLIN4 Solers";#N/A,#N/A,TRUE,"OPT2 CLIN4 SSB"}</definedName>
    <definedName name="LabCats">'[22]Job Matrix'!$A$2:$A$432</definedName>
    <definedName name="LabCatsalpha">'[23]Job Matrix alpha'!$A$2:$A$432</definedName>
    <definedName name="Labor_Categories_and_Salaries">[24]Tables!$J$43:$P$93</definedName>
    <definedName name="labor_rates">'[10]5. Engility Labor Rates'!$I$5:$AG$1150</definedName>
    <definedName name="laborcats">'[10]3. Parameters - RFP Specific'!$I$9:$I$315</definedName>
    <definedName name="LASTROW">#N/A</definedName>
    <definedName name="LCC">#REF!</definedName>
    <definedName name="loaded">#REF!</definedName>
    <definedName name="Loaded_Rates">#REF!</definedName>
    <definedName name="location">'[10]3. Parameters - RFP Specific'!$K$9:$K$167</definedName>
    <definedName name="lookup">#REF!</definedName>
    <definedName name="MAR00">[25]Data!A1:!E79</definedName>
    <definedName name="MashLoad">[26]Assump!$C$10</definedName>
    <definedName name="maybe" localSheetId="2" hidden="1">{#N/A,#N/A,FALSE,"ManLoading"}</definedName>
    <definedName name="mm" hidden="1">#REF!</definedName>
    <definedName name="MOBIS">'[15]Octo Contract Vehicles'!$AI$12:$AI$30</definedName>
    <definedName name="MOBIS_Schd">#REF!</definedName>
    <definedName name="months">'[10]Validation Tables'!$A$3:$A$15</definedName>
    <definedName name="n" localSheetId="2" hidden="1">{#N/A,#N/A,FALSE,"FAC_RATE.XLS";#N/A,#N/A,FALSE,"TFC";#N/A,#N/A,FALSE,"SETA";#N/A,#N/A,FALSE,"ESC";#N/A,#N/A,FALSE,"MHX.XLS";#N/A,#N/A,FALSE,"DOM_G&amp;A"}</definedName>
    <definedName name="NAME">#REF!</definedName>
    <definedName name="NAMES">#REF!</definedName>
    <definedName name="naw" localSheetId="2" hidden="1">{#N/A,#N/A,FALSE,"TOTAL"}</definedName>
    <definedName name="New">'[22]Job Matrix'!$L$7:$L$8</definedName>
    <definedName name="NGS_SCH_RATES">#REF!</definedName>
    <definedName name="no" localSheetId="2" hidden="1">{#N/A,#N/A,FALSE,"ManLoading"}</definedName>
    <definedName name="none" localSheetId="2" hidden="1">{#N/A,#N/A,FALSE,"ManLoading"}</definedName>
    <definedName name="NonLaborEsc">0</definedName>
    <definedName name="odc_1">'[10]Weighted Rates'!$A$45:$L$57</definedName>
    <definedName name="odc_2">'[10]Weighted Rates'!$A$60:$L$72</definedName>
    <definedName name="odc_3">'[10]Weighted Rates'!$A$75:$L$87</definedName>
    <definedName name="odc_4">'[10]Weighted Rates'!$A$90:$L$102</definedName>
    <definedName name="odc_5">'[10]Weighted Rates'!$A$105:$L$117</definedName>
    <definedName name="odc_6">'[10]Weighted Rates'!$A$120:$L$132</definedName>
    <definedName name="ODC_Fee">'[19]Labor Mapping'!$G$16</definedName>
    <definedName name="OH">'[22]Job Matrix'!$L$2:$L$5</definedName>
    <definedName name="OH_Base">[12]Variables!$B$8</definedName>
    <definedName name="OH_code">'[10]Validation Tables'!$F$3:$F$24</definedName>
    <definedName name="OH_Extension">[12]Variables!$G$8</definedName>
    <definedName name="OH_Opt1">[12]Variables!$C$8</definedName>
    <definedName name="OH_Opt2">[12]Variables!$D$8</definedName>
    <definedName name="OH_Opt3">[12]Variables!$E$8</definedName>
    <definedName name="OH_Opt4">[12]Variables!$F$8</definedName>
    <definedName name="OH_VA_GS_Base">[27]Summary!#REF!</definedName>
    <definedName name="OH_VA_GS1">[27]Summary!#REF!</definedName>
    <definedName name="OH_VA_GS2">[27]Summary!#REF!</definedName>
    <definedName name="OH_VA_GS3">[27]Summary!#REF!</definedName>
    <definedName name="OH_VA_GS4">[27]Summary!#REF!</definedName>
    <definedName name="OHCHAS1">[13]Summary!$C$47</definedName>
    <definedName name="OHCHAS2">[13]Summary!$D$47</definedName>
    <definedName name="OHCHAS3">[13]Summary!$E$47</definedName>
    <definedName name="OHCHASBASE">[13]Summary!$B$47</definedName>
    <definedName name="OHCTR1">[27]Summary!$C$24</definedName>
    <definedName name="OHCTR2">[27]Summary!$D$24</definedName>
    <definedName name="OHCTR3">[27]Summary!$E$24</definedName>
    <definedName name="OHCTR4">[27]Summary!$F$24</definedName>
    <definedName name="OHCTRBASE">[27]Summary!$B$24</definedName>
    <definedName name="OHGOV1">#REF!</definedName>
    <definedName name="OHGOV2">#REF!</definedName>
    <definedName name="OHGOV3">#REF!</definedName>
    <definedName name="OHGOV4">#REF!</definedName>
    <definedName name="OHGOVBASE">#REF!</definedName>
    <definedName name="OK" hidden="1">#REF!</definedName>
    <definedName name="OPTII">#REF!</definedName>
    <definedName name="Order2" hidden="1">255</definedName>
    <definedName name="OrgList">[8]Variables!$A$25:$A$28</definedName>
    <definedName name="OSD_BPA_Table">[28]Tables!$A$27:$H$42</definedName>
    <definedName name="Other_SUBs_TM_1">#REF!</definedName>
    <definedName name="Other_SUBs_TM_2">#REF!</definedName>
    <definedName name="overhead">'[10]Weighted Rates'!$A$15:$L$21</definedName>
    <definedName name="Pal_Workbook_GUID" hidden="1">"2V3Y4AFUXV4INSR9L8XJWAQY"</definedName>
    <definedName name="PasteHere">#REF!</definedName>
    <definedName name="PES_Schd">#REF!</definedName>
    <definedName name="PHONE">#REF!</definedName>
    <definedName name="Plan_100">#REF!</definedName>
    <definedName name="POOL">#REF!</definedName>
    <definedName name="POOL2">#REF!</definedName>
    <definedName name="POOL3">#REF!</definedName>
    <definedName name="POOL4">#REF!</definedName>
    <definedName name="POOL5">#REF!</definedName>
    <definedName name="poolcode">'[10]Validation Tables'!$D$3:$D$24</definedName>
    <definedName name="pools">#REF!</definedName>
    <definedName name="PoP">#REF!</definedName>
    <definedName name="Population">'[29]2011 rates from HR'!#REF!</definedName>
    <definedName name="pp" hidden="1">#REF!</definedName>
    <definedName name="pricers">'[10]17. Approval Form'!$AE$8:$AE$17</definedName>
    <definedName name="_xlnm.Print_Area">#REF!</definedName>
    <definedName name="_xlnm.Print_Titles">#N/A</definedName>
    <definedName name="PROESC1">#REF!</definedName>
    <definedName name="PROESC2">#REF!</definedName>
    <definedName name="PROESC3">#REF!</definedName>
    <definedName name="PROESC4">#REF!</definedName>
    <definedName name="PROESC6">#REF!</definedName>
    <definedName name="Profit1">#REF!</definedName>
    <definedName name="Profit2">#REF!</definedName>
    <definedName name="Profit3">#REF!</definedName>
    <definedName name="Profit4">#REF!</definedName>
    <definedName name="ProfitBase">#REF!</definedName>
    <definedName name="PROJECT_NUMBER" localSheetId="2" hidden="1">Prj_ID</definedName>
    <definedName name="PROJECT_TITLE" localSheetId="2" hidden="1">Prj_Title</definedName>
    <definedName name="q3_2" hidden="1">'[30]1601 Detail information'!$H$97:$H$129</definedName>
    <definedName name="Quartile2007">'[29]2011 rates from HR'!#REF!</definedName>
    <definedName name="RATEBOOK">#REF!</definedName>
    <definedName name="RATES">#REF!</definedName>
    <definedName name="RatingsList">'[29]2011 rates from HR'!#REF!</definedName>
    <definedName name="RECORDLOCATION">906</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5000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SAIC_T_and_M">#REF!</definedName>
    <definedName name="SAIC_T_and_M2">#REF!</definedName>
    <definedName name="salary_level">'[10]Validation Tables'!$R$3:$R$6</definedName>
    <definedName name="Salary_Survey">#REF!</definedName>
    <definedName name="sbdfbb" localSheetId="2" hidden="1">{"commercial rate calculation",#N/A,FALSE,"GA97"}</definedName>
    <definedName name="sbfdbsfdbsfd" localSheetId="2" hidden="1">{#N/A,#N/A,FALSE,"Sheet1"}</definedName>
    <definedName name="SCAESC1">#REF!</definedName>
    <definedName name="SCAESC2">#REF!</definedName>
    <definedName name="SCAESC3">#REF!</definedName>
    <definedName name="SCAESC4">#REF!</definedName>
    <definedName name="SCAESC5">#REF!</definedName>
    <definedName name="SCAESC6">#REF!</definedName>
    <definedName name="Schedule70">'[15]Octo Contract Vehicles'!$D$12:$D$41</definedName>
    <definedName name="SCMH">'[19]Labor Mapping'!$G$12</definedName>
    <definedName name="sda" localSheetId="2" hidden="1">{#N/A,#N/A,FALSE,"ManLoading"}</definedName>
    <definedName name="sdbfbfbs" localSheetId="2" hidden="1">{"commercial profit",#N/A,FALSE,"GA97"}</definedName>
    <definedName name="sdbffbfsfd" localSheetId="2" hidden="1">{#N/A,#N/A,FALSE,"GA97"}</definedName>
    <definedName name="semi">#REF!</definedName>
    <definedName name="Sim" localSheetId="2" hidden="1">{#N/A,#N/A,FALSE,"FAC_RATE.XLS";#N/A,#N/A,FALSE,"TFC";#N/A,#N/A,FALSE,"SETA";#N/A,#N/A,FALSE,"ESC";#N/A,#N/A,FALSE,"MHX.XLS";#N/A,#N/A,FALSE,"DOM_G&amp;A"}</definedName>
    <definedName name="SIRP" localSheetId="2"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Site">#REF!</definedName>
    <definedName name="ss" hidden="1">#REF!</definedName>
    <definedName name="ss_2" hidden="1">[31]ic!#REF!</definedName>
    <definedName name="Staff_Allocation">#REF!</definedName>
    <definedName name="Staff_Year">#REF!</definedName>
    <definedName name="States">'[32]Pull down'!$A$1:$A$65536</definedName>
    <definedName name="STD_BRT_TBL">#REF!</definedName>
    <definedName name="STD_BRT_TITLE">#REF!</definedName>
    <definedName name="Structure2009">[8]Variables!$A$8:$A$12</definedName>
    <definedName name="Structure2010">[33]Variables!$A$33:$A$39</definedName>
    <definedName name="Structure2011">[33]Variables!$A$42:$A$47</definedName>
    <definedName name="StructureList">[8]Variables!$A$2:$A$5</definedName>
    <definedName name="Sub_1_Cost_Rates">#REF!</definedName>
    <definedName name="sub_rates">'[10]6. Sub Rates'!$E$4:$P$1001</definedName>
    <definedName name="Sub_T_M_Rates">#REF!</definedName>
    <definedName name="Sub_T_M_Rates_2">#REF!</definedName>
    <definedName name="Subfee">0</definedName>
    <definedName name="SUBKTR1">#REF!</definedName>
    <definedName name="SUBKTR1.1">#REF!</definedName>
    <definedName name="SUBKTR1_1">#REF!</definedName>
    <definedName name="SUBKTR10">#REF!</definedName>
    <definedName name="SUBKTR10.1">#REF!</definedName>
    <definedName name="SUBKTR2">#REF!</definedName>
    <definedName name="SUBKTR2.1">#REF!</definedName>
    <definedName name="SUBKTR3">#REF!</definedName>
    <definedName name="SUBKTR3.1">#REF!</definedName>
    <definedName name="SUBKTR4">#REF!</definedName>
    <definedName name="SUBKTR4.1">#REF!</definedName>
    <definedName name="SUBKTR5">#REF!</definedName>
    <definedName name="SUBKTR5.1">#REF!</definedName>
    <definedName name="SUBKTR6">#REF!</definedName>
    <definedName name="SUBKTR6.1">#REF!</definedName>
    <definedName name="SUBKTR7">#REF!</definedName>
    <definedName name="SUBKTR7.1">#REF!</definedName>
    <definedName name="SUBKTR8">#REF!</definedName>
    <definedName name="SUBKTR8.1">#REF!</definedName>
    <definedName name="SUBKTR9">#REF!</definedName>
    <definedName name="SUBKTR9.1">#REF!</definedName>
    <definedName name="SUBSYSTEMs_Salaries">'[34]OBE FAA ATO Original Salaries'!$A$4:$E$52</definedName>
    <definedName name="target">#REF!</definedName>
    <definedName name="Temp" localSheetId="2" hidden="1">{#N/A,#N/A,FALSE,"ManLoading"}</definedName>
    <definedName name="TextRefCopyRangeCount" hidden="1">1</definedName>
    <definedName name="thisPassword" hidden="1">"roseops"</definedName>
    <definedName name="THRESHOLD0">[33]Structures!$L$12</definedName>
    <definedName name="THRESHOLD1">[8]Structures!$L$9</definedName>
    <definedName name="THRESHOLD2">[8]Structures!$L$10</definedName>
    <definedName name="Tinker" localSheetId="2" hidden="1">{#N/A,#N/A,FALSE,"Sheet1"}</definedName>
    <definedName name="TITLE">#REF!</definedName>
    <definedName name="ttt" localSheetId="2" hidden="1">{#N/A,#N/A,FALSE,"Sheet1"}</definedName>
    <definedName name="TWO">#REF!</definedName>
    <definedName name="UNALLOW2" localSheetId="2" hidden="1">{#N/A,#N/A,FALSE,"FAC_RATE.XLS";#N/A,#N/A,FALSE,"TFC";#N/A,#N/A,FALSE,"SETA";#N/A,#N/A,FALSE,"ESC";#N/A,#N/A,FALSE,"MHX.XLS";#N/A,#N/A,FALSE,"DOM_G&amp;A"}</definedName>
    <definedName name="Unsure" localSheetId="2" hidden="1">{#N/A,#N/A,FALSE,"ManLoading"}</definedName>
    <definedName name="VAESC1">#REF!</definedName>
    <definedName name="VAESC2">#REF!</definedName>
    <definedName name="VAESC3">#REF!</definedName>
    <definedName name="VAESC4">#REF!</definedName>
    <definedName name="VAESC5">#REF!</definedName>
    <definedName name="VAESC6">#REF!</definedName>
    <definedName name="VAESCR4">#REF!</definedName>
    <definedName name="VAFR1">#REF!</definedName>
    <definedName name="VAFR2">#REF!</definedName>
    <definedName name="VAFR3">#REF!</definedName>
    <definedName name="VAFR4">#REF!</definedName>
    <definedName name="VAFR5">#REF!</definedName>
    <definedName name="VAFR6">#REF!</definedName>
    <definedName name="VAFRBASE">#REF!</definedName>
    <definedName name="VAGA1">#REF!</definedName>
    <definedName name="VAGA2">#REF!</definedName>
    <definedName name="VAGA3">#REF!</definedName>
    <definedName name="VAGA4">#REF!</definedName>
    <definedName name="VAGA5">#REF!</definedName>
    <definedName name="VAGA6">#REF!</definedName>
    <definedName name="VAGABASE">#REF!</definedName>
    <definedName name="Val_Name">#REF!</definedName>
    <definedName name="Valid_Name">#REF!</definedName>
    <definedName name="VAOH1">#REF!</definedName>
    <definedName name="VAOH2">#REF!</definedName>
    <definedName name="VAOH3">#REF!</definedName>
    <definedName name="VAOH4">#REF!</definedName>
    <definedName name="VAOH5">#REF!</definedName>
    <definedName name="VAOH6">#REF!</definedName>
    <definedName name="VAOHBASE">#REF!</definedName>
    <definedName name="wahiawanew3" localSheetId="2" hidden="1">{"G A expense entry",#N/A,FALSE,"GA97"}</definedName>
    <definedName name="wbs">'[10]3. Parameters - RFP Specific'!$G$9:$G$315</definedName>
    <definedName name="what" localSheetId="2" hidden="1">{#N/A,#N/A,FALSE,"Base Info";#N/A,#N/A,FALSE,"Base Info"}</definedName>
    <definedName name="why" localSheetId="2" hidden="1">{#N/A,#N/A,FALSE,"FAC_RATE.XLS";#N/A,#N/A,FALSE,"TFC";#N/A,#N/A,FALSE,"SETA";#N/A,#N/A,FALSE,"ESC";#N/A,#N/A,FALSE,"MHX.XLS";#N/A,#N/A,FALSE,"DOM_G&amp;A"}</definedName>
    <definedName name="WIDR">#REF!</definedName>
    <definedName name="wrn.04fringe" localSheetId="2" hidden="1">{"OTHFRINGE",#N/A,FALSE,"TOTAL";"SVCFRINGE",#N/A,FALSE,"TOTAL";"TOTFRINGE",#N/A,FALSE,"TOTAL"}</definedName>
    <definedName name="wrn.95FRINGE." localSheetId="2" hidden="1">{"OTHFRINGE",#N/A,FALSE,"TOTAL";"SVCFRINGE",#N/A,FALSE,"TOTAL";"TOTFRINGE",#N/A,FALSE,"TOTAL"}</definedName>
    <definedName name="wrn.ACC_Cars_125K_Co1." localSheetId="2" hidden="1">{"ACC_Cars_125K_PA",#N/A,FALSE,"ACC Cars Co1 125K ";"ACC_Cars_125K_Prop",#N/A,FALSE,"ACC Cars Co1 125K "}</definedName>
    <definedName name="wrn.ACC_Cars_400K_Co1." localSheetId="2" hidden="1">{"ACC_Cars_400K_PA",#N/A,FALSE,"ACC Cars Co1 400K";"ACC_Cars_400K_Prop",#N/A,FALSE,"ACC Cars Co1 400K"}</definedName>
    <definedName name="wrn.ACC_Cars_Travel_125K." localSheetId="2" hidden="1">{"PAGE1",#N/A,FALSE,"ACC_CARS Travel 125K";"PAGE2",#N/A,FALSE,"ACC_CARS Travel 125K"}</definedName>
    <definedName name="wrn.ACC_CARS_Travel_400K." localSheetId="2" hidden="1">{"Page1",#N/A,FALSE,"ACC_CARS Travel 400K";"Page2",#N/A,FALSE,"ACC_CARS Travel 400K"}</definedName>
    <definedName name="wrn.ANGIE." localSheetId="2" hidden="1">{#N/A,#N/A,FALSE,"TOTAL"}</definedName>
    <definedName name="wrn.Backup." localSheetId="2" hidden="1">{#N/A,#N/A,FALSE,"Labor Dump";#N/A,#N/A,FALSE,"CO 1 Yrs";#N/A,#N/A,FALSE,"INPUT"}</definedName>
    <definedName name="wrn.BARB." localSheetId="2" hidden="1">{#N/A,#N/A,FALSE,"FAC_RATE.XLS";#N/A,#N/A,FALSE,"TFC";#N/A,#N/A,FALSE,"SETA";#N/A,#N/A,FALSE,"ESC";#N/A,#N/A,FALSE,"MHX.XLS";#N/A,#N/A,FALSE,"DOM_G&amp;A"}</definedName>
    <definedName name="WRN.BARB1" localSheetId="2" hidden="1">{#N/A,#N/A,FALSE,"FAC_RATE.XLS";#N/A,#N/A,FALSE,"TFC";#N/A,#N/A,FALSE,"SETA";#N/A,#N/A,FALSE,"ESC";#N/A,#N/A,FALSE,"MHX.XLS";#N/A,#N/A,FALSE,"DOM_G&amp;A"}</definedName>
    <definedName name="wrn.BIDSHEET."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wrn.BTables." localSheetId="2" hidden="1">{#N/A,#N/A,FALSE,"Proposal"}</definedName>
    <definedName name="wrn.Budget." localSheetId="2" hidden="1">{#N/A,#N/A,TRUE,"Title Budget";#N/A,#N/A,TRUE,"Index Budget";#N/A,#N/A,TRUE,"Indirect Rate Summary";#N/A,#N/A,TRUE,"Indirect Rate Check";#N/A,#N/A,TRUE,"Fringe Full";#N/A,#N/A,TRUE,"Fringe Part";#N/A,#N/A,TRUE,"Fringe Score";#N/A,#N/A,TRUE,"OH HQ Office";#N/A,#N/A,TRUE,"HQ Off Telecom";#N/A,#N/A,TRUE,"OH HQ Office - CON";#N/A,#N/A,TRUE,"OH HQ Office - NSP";#N/A,#N/A,TRUE,"Client";#N/A,#N/A,TRUE,"Client Telecom";#N/A,#N/A,TRUE,"Client - CON";#N/A,#N/A,TRUE,"Client - NSP";#N/A,#N/A,TRUE,"Non-HQ";#N/A,#N/A,TRUE,"ITOP";#N/A,#N/A,TRUE,"TCC";#N/A,#N/A,TRUE,"Score";#N/A,#N/A,TRUE,"Telecom";#N/A,#N/A,TRUE,"G&amp;A I&amp;ET";#N/A,#N/A,TRUE,"G&amp;A I&amp;ET DOD";#N/A,#N/A,TRUE,"B&amp;P IET";#N/A,#N/A,TRUE,"Mktg IET";#N/A,#N/A,TRUE,"Prog Mgr IET";#N/A,#N/A,TRUE,"CON Div Mgmt GA";#N/A,#N/A,TRUE,"ESD Div Mgmt GA";#N/A,#N/A,TRUE,"SSD Div Mgmt GA";#N/A,#N/A,TRUE,"G&amp;A NSP";#N/A,#N/A,TRUE,"G&amp;A NSP DOD";#N/A,#N/A,TRUE,"B&amp;P NSP";#N/A,#N/A,TRUE,"Mktg NSP";#N/A,#N/A,TRUE,"Prog Mgr NSP";#N/A,#N/A,TRUE,"NSP Div Mgmt GA";#N/A,#N/A,TRUE,"G&amp;A Telecom";#N/A,#N/A,TRUE,"G&amp;A Telecom DOD";#N/A,#N/A,TRUE,"B&amp;P NMD";#N/A,#N/A,TRUE,"Mktg NMD";#N/A,#N/A,TRUE,"Prog Mgr NMD";#N/A,#N/A,TRUE,"NMD Div Mgmt GA";#N/A,#N/A,TRUE,"Mat Handling";#N/A,#N/A,TRUE,"G&amp;A HO";#N/A,#N/A,TRUE,"G&amp;A I&amp;ET Sup HO";#N/A,#N/A,TRUE,"Pres";#N/A,#N/A,TRUE,"VP Fina";#N/A,#N/A,TRUE,"Dyn Allo";#N/A,#N/A,TRUE,"VP HR";#N/A,#N/A,TRUE,"VP Cont";#N/A,#N/A,TRUE,"SEI";#N/A,#N/A,TRUE,"VP Bus Dev";#N/A,#N/A,TRUE,"G&amp;A I&amp;ET Sup XComp";#N/A,#N/A,TRUE,"G&amp;A I&amp;ET Adj";#N/A,#N/A,TRUE,"G&amp;A I&amp;ET Sup G&amp;A";#N/A,#N/A,TRUE,"Prop Sup";#N/A,#N/A,TRUE,"Security";#N/A,#N/A,TRUE,"Acctg";#N/A,#N/A,TRUE,"Payroll"}</definedName>
    <definedName name="wrn.CCB_JDISS." localSheetId="2" hidden="1">{"Pre_CCB",#N/A,FALSE,"Pre CCB Pkg ";"CCB_Memb_Notbk",#N/A,FALSE,"CCB_Memb_Notebk";"CCB_Handouts",#N/A,FALSE,"Handouts";"JDISS_Brochure",#N/A,FALSE,"JDISS_Brochure";"JDISS_Minutes",#N/A,FALSE,"JDISS_Minutes";"Total_JDISS",#N/A,FALSE,"Total JDISS"}</definedName>
    <definedName name="wrn.commercial._.profit." localSheetId="2" hidden="1">{"commercial profit",#N/A,FALSE,"GA97"}</definedName>
    <definedName name="wrn.commercial._.rate._.calculation." localSheetId="2" hidden="1">{"commercial rate calculation",#N/A,FALSE,"GA97"}</definedName>
    <definedName name="wrn.CONTRACTS." localSheetId="2" hidden="1">{"CONTRACTS",#N/A,FALSE,"8401detail"}</definedName>
    <definedName name="wrn.costprop." localSheetId="2" hidden="1">{"laborr",#N/A,FALSE,"Sheet1";"sumr",#N/A,FALSE,"Sheet1";"odcr",#N/A,FALSE,"Sheet1";"trip1r",#N/A,FALSE,"Sheet1";"trip2r",#N/A,FALSE,"Sheet1";"trip3r",#N/A,FALSE,"Sheet1";"trip4r",#N/A,FALSE,"Sheet1"}</definedName>
    <definedName name="wrn.costprt0." localSheetId="2" hidden="1">{"cptwor",#N/A,FALSE,"CP";"cpthreer",#N/A,FALSE,"CP";"sumr",#N/A,FALSE,"CP";"odcr",#N/A,FALSE,"CP"}</definedName>
    <definedName name="wrn.costprt1." localSheetId="2" hidden="1">{"laborr",#N/A,FALSE,"Sheet1";"sumr",#N/A,FALSE,"Sheet1";"odcr",#N/A,FALSE,"Sheet1";"trip1r",#N/A,FALSE,"Sheet1"}</definedName>
    <definedName name="wrn.costprt2." localSheetId="2" hidden="1">{"laborr",#N/A,FALSE,"costprop";"sumr",#N/A,FALSE,"costprop";"odcr",#N/A,FALSE,"costprop";"trip1r",#N/A,FALSE,"costprop";"trip2r",#N/A,FALSE,"costprop"}</definedName>
    <definedName name="wrn.costprt3." localSheetId="2" hidden="1">{"laborr",#N/A,FALSE,"costprop";"sumr",#N/A,FALSE,"costprop";"odcr",#N/A,FALSE,"costprop";"trip1r",#N/A,FALSE,"costprop";"trip2r",#N/A,FALSE,"costprop";"trip3r",#N/A,FALSE,"costprop"}</definedName>
    <definedName name="wrn.divisional._.overhead._.entry." localSheetId="2" hidden="1">{#N/A,#N/A,FALSE,"GA97"}</definedName>
    <definedName name="wrn.Dolan_Co1." localSheetId="2" hidden="1">{"DolanCo1_PA",#N/A,FALSE,"Tina Dolan";"DolanCo1_Prop",#N/A,FALSE,"Tina Dolan"}</definedName>
    <definedName name="wrn.Ebron_350K." localSheetId="2" hidden="1">{"Prop_350K",#N/A,FALSE,"Ebron-350K";"PA_350K",#N/A,FALSE,"Ebron-350K";"Ebron350KTrvl",#N/A,FALSE,"Ebrons Travel 350k"}</definedName>
    <definedName name="wrn.Ebron_Co1." localSheetId="2" hidden="1">{"EbronCo1_PA",#N/A,FALSE,"Ebrons Task Co1";"EbronCo1_Prop",#N/A,FALSE,"Ebrons Task Co1";"Ebron316KTrvl",#N/A,FALSE,"Ebrons Travel 316k"}</definedName>
    <definedName name="wrn.Ebron_Co5." localSheetId="2" hidden="1">{"EbronCo5_PA",#N/A,FALSE,"Ebrons Task Co5";"EbronCo5_Prop",#N/A,FALSE,"Ebrons Task Co5"}</definedName>
    <definedName name="wrn.ED." localSheetId="2" hidden="1">{"FAC_RATE",#N/A,FALSE,"FAC_RATE.XLS";#N/A,#N/A,FALSE,"SETA";#N/A,#N/A,FALSE,"SSC_SPA";#N/A,#N/A,FALSE,"SSC_NEMA";#N/A,#N/A,FALSE,"MHX.XLS";#N/A,#N/A,FALSE,"DOM_G&amp;A"}</definedName>
    <definedName name="wrn.ed1." localSheetId="2" hidden="1">{"FAC_RATE",#N/A,FALSE,"FAC_RATE.XLS";#N/A,#N/A,FALSE,"SETA";#N/A,#N/A,FALSE,"SSC_SPA";#N/A,#N/A,FALSE,"SSC_NEMA";#N/A,#N/A,FALSE,"MHX.XLS";#N/A,#N/A,FALSE,"DOM_G&amp;A"}</definedName>
    <definedName name="WRN.ED2" localSheetId="2" hidden="1">{"FAC_RATE",#N/A,FALSE,"FAC_RATE.XLS";#N/A,#N/A,FALSE,"SETA";#N/A,#N/A,FALSE,"SSC_SPA";#N/A,#N/A,FALSE,"SSC_NEMA";#N/A,#N/A,FALSE,"MHX.XLS";#N/A,#N/A,FALSE,"DOM_G&amp;A"}</definedName>
    <definedName name="wrn.Expenditures._.Graph." localSheetId="2" hidden="1">{"Graphics View",#N/A,FALSE,"Task Order Status"}</definedName>
    <definedName name="wrn.extrnal._.reporting." localSheetId="2" hidden="1">{"outside reptg",#N/A,FALSE,"ovhd summary"}</definedName>
    <definedName name="wrn.FERN." localSheetId="2" hidden="1">{#N/A,#N/A,FALSE,"FAC_RATE.XLS";#N/A,#N/A,FALSE,"ISC";#N/A,#N/A,FALSE,"SETA";#N/A,#N/A,FALSE,"MHX.XLS";#N/A,#N/A,FALSE,"DOM_G&amp;A"}</definedName>
    <definedName name="WRN.FERN2" localSheetId="2" hidden="1">{#N/A,#N/A,FALSE,"FAC_RATE.XLS";#N/A,#N/A,FALSE,"ISC";#N/A,#N/A,FALSE,"SETA";#N/A,#N/A,FALSE,"MHX.XLS";#N/A,#N/A,FALSE,"DOM_G&amp;A"}</definedName>
    <definedName name="wrn.financial." localSheetId="2" hidden="1">{"income stmt",#N/A,FALSE,"INCOME STATEMENT";"balance sheet",#N/A,FALSE,"INCOME STATEMENT"}</definedName>
    <definedName name="wrn.financial.2" localSheetId="2" hidden="1">{"income stmt",#N/A,FALSE,"INCOME STATEMENT";"balance sheet",#N/A,FALSE,"INCOME STATEMENT"}</definedName>
    <definedName name="wrn.G._.A._.expense._.entry." localSheetId="2" hidden="1">{"G A expense entry",#N/A,FALSE,"GA97"}</definedName>
    <definedName name="wrn.GFY._.Summary._.Report." localSheetId="2" hidden="1">{"GFY 1997 Summary",#N/A,FALSE,"Summary";"GFY 1998 Summary",#N/A,FALSE,"Summary";"GFY 1999 Summary",#N/A,FALSE,"Summary";"GFY 2000 Summary",#N/A,FALSE,"Summary"}</definedName>
    <definedName name="wrn.government._.rate._.calculation." localSheetId="2" hidden="1">{"government rate calculation",#N/A,FALSE,"GA97"}</definedName>
    <definedName name="wrn.internal._.report." localSheetId="2" hidden="1">{"internal rptg",#N/A,FALSE,"ovhd summary"}</definedName>
    <definedName name="wrn.Invoice." localSheetId="2" hidden="1">{#N/A,#N/A,FALSE,"1034";#N/A,#N/A,FALSE,"Invoice"}</definedName>
    <definedName name="wrn.JDISS_Co1." localSheetId="2" hidden="1">{"JDISS_Co1",#N/A,FALSE,"JDISS_Co1";"JDISSCo1_PA",#N/A,FALSE,"JDISS_Co1"}</definedName>
    <definedName name="wrn.JIM." localSheetId="2" hidden="1">{"JIM",#N/A,FALSE,"8401detail"}</definedName>
    <definedName name="wrn.Man._.Loading._.Sheet." localSheetId="2" hidden="1">{#N/A,#N/A,FALSE,"ManLoading"}</definedName>
    <definedName name="wrn.MARC." localSheetId="2" hidden="1">{#N/A,#N/A,FALSE,"FAC_RATE.XLS";#N/A,#N/A,FALSE,"EIA";#N/A,#N/A,FALSE,"FCC";#N/A,#N/A,FALSE,"SETA";#N/A,#N/A,FALSE,"MHX.XLS";#N/A,#N/A,FALSE,"DOM_G&amp;A"}</definedName>
    <definedName name="WRN.MARC2" localSheetId="2" hidden="1">{#N/A,#N/A,FALSE,"FAC_RATE.XLS";#N/A,#N/A,FALSE,"EIA";#N/A,#N/A,FALSE,"FCC";#N/A,#N/A,FALSE,"SETA";#N/A,#N/A,FALSE,"MHX.XLS";#N/A,#N/A,FALSE,"DOM_G&amp;A"}</definedName>
    <definedName name="wrn.MONTHLY." localSheetId="2" hidden="1">{"statr",#N/A,FALSE,"STAT";"cssrr",#N/A,FALSE,"CSSR";"cap1r",#N/A,FALSE,"CAP";"cap2r",#N/A,FALSE,"CAP"}</definedName>
    <definedName name="wrn.P01055._.Print." localSheetId="2" hidden="1">{#N/A,#N/A,TRUE,"Prop Cvr";#N/A,#N/A,TRUE,"Program Summary";#N/A,#N/A,TRUE,"Base Summary";#N/A,#N/A,TRUE,"Base CLIN1 Summary";#N/A,#N/A,TRUE," BASE CLIN1.1 Solers";#N/A,#N/A,TRUE,"BASE CLIN1.1SSB";#N/A,#N/A,TRUE," BASE CLIN1.2 Solers";#N/A,#N/A,TRUE,"BASE CLIN1.2SSB";#N/A,#N/A,TRUE,"BASE CLIN2 Summary";#N/A,#N/A,TRUE,"BASE CLIN2 Solers";#N/A,#N/A,TRUE,"BASE CLIN2 SSB";#N/A,#N/A,TRUE,"BASE CLIN3 Summary";#N/A,#N/A,TRUE,"BASE CLIN3 Solers";#N/A,#N/A,TRUE,"BASE1 CLIN3 SSB";#N/A,#N/A,TRUE,"BASE CLIN4 Summary";#N/A,#N/A,TRUE,"BASE  CLIN4 Solers";#N/A,#N/A,TRUE,"BASE CLIN4 SSB";#N/A,#N/A,TRUE,"OPT1 Summary";#N/A,#N/A,TRUE,"OPT1 CLIN1 Summary";#N/A,#N/A,TRUE,"OPT1 CLIN1.1 Solers";#N/A,#N/A,TRUE,"OPT1 CLIN1.1 SSB";#N/A,#N/A,TRUE,"OPT1 CLIN1.2 Solers ";#N/A,#N/A,TRUE,"OPT1 CLIN1.2 SSB ";#N/A,#N/A,TRUE,"OPT1 CLIN2 Summary ";#N/A,#N/A,TRUE,"OPT1 CLIN2 Solers";#N/A,#N/A,TRUE,"OPT1 CLIN2 SSB";#N/A,#N/A,TRUE,"OPT1 CLIN3 Summary ";#N/A,#N/A,TRUE,"OPT1CLIN3 Solers";#N/A,#N/A,TRUE,"OPT1 CLIN3 SSB";#N/A,#N/A,TRUE,"OPT1 CLIN4 Summary ";#N/A,#N/A,TRUE,"OPT1 CLIN4 Solers";#N/A,#N/A,TRUE,"OPT1 CLIN4 SSB";#N/A,#N/A,TRUE,"OPT2 Summary";#N/A,#N/A,TRUE,"OPT2 CLIN1 Summary";#N/A,#N/A,TRUE,"OPT2 CLIN1.1 Solers";#N/A,#N/A,TRUE," OPT2 CLIN1.1 SSB";#N/A,#N/A,TRUE,"OPT2 CLIN1.2 Solers ";#N/A,#N/A,TRUE," OPT2 CLIN1.2 SSB ";#N/A,#N/A,TRUE,"OPT2 CLIN2 Summary  ";#N/A,#N/A,TRUE,"OPT2 CLIN2 Solers";#N/A,#N/A,TRUE,"OPT2 CLIN2 SSB";#N/A,#N/A,TRUE,"OPT2 CLIN3 Summary ";#N/A,#N/A,TRUE,"OPT2 CLIN3 Solers";#N/A,#N/A,TRUE,"OPT2 CLIN3 SSB";#N/A,#N/A,TRUE,"OPT2 CLIN4 Summary  ";#N/A,#N/A,TRUE,"OPT2 CLIN4 Solers";#N/A,#N/A,TRUE,"OPT2 CLIN4 SSB"}</definedName>
    <definedName name="wrn.PA." localSheetId="2" hidden="1">{"summary",#N/A,FALSE,"GRP SUMMARY";"ytd",#N/A,FALSE,"GRP SUMMARY";"curr",#N/A,FALSE,"GRP SUMMARY"}</definedName>
    <definedName name="wrn.PAODC." localSheetId="2" hidden="1">{"par",#N/A,FALSE,"PA";"odcr",#N/A,FALSE,"PA";"paxr",#N/A,FALSE,"PA"}</definedName>
    <definedName name="wrn.Pearson_Co1." localSheetId="2" hidden="1">{"PearsonCo1_Prop",#N/A,FALSE,"Pearsons Task Co1";"PearsonCo1_PA",#N/A,FALSE,"Pearsons Task Co1"}</definedName>
    <definedName name="wrn.Pearson_Co5." localSheetId="2" hidden="1">{"PearsonCo5_Prop",#N/A,FALSE,"Pearsons Task Co5";"PearsonCo5_PA",#N/A,FALSE,"Pearsons Task Co5"}</definedName>
    <definedName name="wrn.PETE." localSheetId="2" hidden="1">{#N/A,#N/A,FALSE,"FAC_RATE.XLS";#N/A,#N/A,FALSE,"TFC";#N/A,#N/A,FALSE,"ISC";#N/A,#N/A,FALSE,"ESC";#N/A,#N/A,FALSE,"EIA";#N/A,#N/A,FALSE,"FCC";#N/A,#N/A,FALSE,"SETA";#N/A,#N/A,FALSE,"MSC";#N/A,#N/A,FALSE,"SSC_SPA";#N/A,#N/A,FALSE,"SSC_NEMA";#N/A,#N/A,FALSE,"MHX.XLS";#N/A,#N/A,FALSE,"DOM_G&amp;A"}</definedName>
    <definedName name="WRN.PETE2" localSheetId="2" hidden="1">{#N/A,#N/A,FALSE,"FAC_RATE.XLS";#N/A,#N/A,FALSE,"TFC";#N/A,#N/A,FALSE,"ISC";#N/A,#N/A,FALSE,"ESC";#N/A,#N/A,FALSE,"EIA";#N/A,#N/A,FALSE,"FCC";#N/A,#N/A,FALSE,"SETA";#N/A,#N/A,FALSE,"MSC";#N/A,#N/A,FALSE,"SSC_SPA";#N/A,#N/A,FALSE,"SSC_NEMA";#N/A,#N/A,FALSE,"MHX.XLS";#N/A,#N/A,FALSE,"DOM_G&amp;A"}</definedName>
    <definedName name="wrn.price." localSheetId="2" hidden="1">{"PAGE1",#N/A,FALSE,"CPFFMSTR";"PAGE2",#N/A,FALSE,"CPFFMSTR"}</definedName>
    <definedName name="wrn.price.1" localSheetId="2" hidden="1">{"PAGE1",#N/A,FALSE,"CPFFMSTR";"PAGE2",#N/A,FALSE,"CPFFMSTR"}</definedName>
    <definedName name="wrn.PriceSheetNoMargins." localSheetId="2" hidden="1">{"PriceSheetNoMargins",#N/A,FALSE,"PriceSheet"}</definedName>
    <definedName name="wrn.pricesheetNoMarkgin1" localSheetId="2" hidden="1">{"PriceSheetNoMargins",#N/A,FALSE,"PriceSheet"}</definedName>
    <definedName name="wrn.Print." localSheetId="2"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wrn.PRINT._.ALL." localSheetId="2" hidden="1">{"ORIG",#N/A,FALSE,"Sheet1";"GOVT LABOR",#N/A,FALSE,"Sheet1";"INT LABOR",#N/A,FALSE,"Sheet1"}</definedName>
    <definedName name="wrn.projected._.1995._.balance._.sheet." localSheetId="2" hidden="1">{#N/A,#N/A,FALSE,"Base Info"}</definedName>
    <definedName name="wrn.projected._.1995._.cash._.receipts." localSheetId="2" hidden="1">{#N/A,#N/A,FALSE,"Base Info"}</definedName>
    <definedName name="wrn.projected._.1995._.revenues." localSheetId="2" hidden="1">{#N/A,#N/A,FALSE,"Base Info";#N/A,#N/A,FALSE,"Base Info"}</definedName>
    <definedName name="wrn.projected._.revenue." localSheetId="2" hidden="1">{"projected revenue",#N/A,FALSE,"GA97"}</definedName>
    <definedName name="wrn.projected._.revenue.2" localSheetId="2" hidden="1">{"projected revenue",#N/A,FALSE,"GA97"}</definedName>
    <definedName name="wrn.proposal." localSheetId="2" hidden="1">{"summary",#N/A,TRUE,"SUMMARY";"travel_1",#N/A,TRUE,"TRAVEL";"travel_2",#N/A,TRUE,"TRAVEL";"travel_3",#N/A,TRUE,"TRAVEL";"material",#N/A,TRUE,"MATERIALS &amp; EQUIP"}</definedName>
    <definedName name="wrn.proposala" localSheetId="2" hidden="1">{"summary",#N/A,TRUE,"SUMMARY";"travel_1",#N/A,TRUE,"TRAVEL";"travel_2",#N/A,TRUE,"TRAVEL";"travel_3",#N/A,TRUE,"TRAVEL";"material",#N/A,TRUE,"MATERIALS &amp; EQUIP"}</definedName>
    <definedName name="wrn.SCOTT." localSheetId="2" hidden="1">{#N/A,#N/A,FALSE,"FAC_RATE.XLS";#N/A,#N/A,FALSE,"SETA";#N/A,#N/A,FALSE,"MSC";#N/A,#N/A,FALSE,"MHX.XLS"}</definedName>
    <definedName name="WRN.SCOTT2" localSheetId="2" hidden="1">{#N/A,#N/A,FALSE,"FAC_RATE.XLS";#N/A,#N/A,FALSE,"SETA";#N/A,#N/A,FALSE,"MSC";#N/A,#N/A,FALSE,"MHX.XLS"}</definedName>
    <definedName name="wrn.Seal._.Team._.J6." localSheetId="2" hidden="1">{"Seal Team J6 Sum",#N/A,FALSE,"Seal Team Summary";"Seal Team J6",#N/A,FALSE,"Seal Team ";"Seal Team ODC J6",#N/A,FALSE,"Seal Team ODCs";"Seal Team Trvl J6",#N/A,FALSE," Seal Team Trvl"}</definedName>
    <definedName name="wrn.Sheet1.Shhet8." localSheetId="2" hidden="1">{#N/A,#N/A,FALSE,"Sheet1"}</definedName>
    <definedName name="wrn.SummaryBudget." localSheetId="2" hidden="1">{"Normal",#N/A,FALSE,"SummaryBudget";"Baseandoy",#N/A,FALSE,"SummaryBudget"}</definedName>
    <definedName name="wrn.Task._.Order._.Status." localSheetId="2" hidden="1">{"Text View",#N/A,FALSE,"Task Order Status"}</definedName>
    <definedName name="wrn.TRAVEL._.DETAIL." localSheetId="2" hidden="1">{#N/A,#N/A,FALSE,"Sheet1"}</definedName>
    <definedName name="wrn.workpapers." localSheetId="2" hidden="1">{"dl",#N/A,FALSE,"Core";"indirects",#N/A,FALSE,"Core";"profit",#N/A,FALSE,"Core"}</definedName>
    <definedName name="wrn.Yr1." localSheetId="2" hidden="1">{"Expat1",#N/A,TRUE,"Detailed Budget Year One";"Home1",#N/A,TRUE,"Detailed Budget Year One";"Egypt1",#N/A,TRUE,"Detailed Budget Year One"}</definedName>
    <definedName name="wrn.Yr2." localSheetId="2" hidden="1">{"ExpatandhomeYr2",#N/A,FALSE,"Detailed Budget Year Two";"EgyptandtotYr2",#N/A,FALSE,"Detailed Budget Year Two"}</definedName>
    <definedName name="wrn.YTD._.PA." localSheetId="2" hidden="1">{"YTD PA",#N/A,FALSE,"SEGMENT SUMMARY"}</definedName>
    <definedName name="wrn.ZONI." localSheetId="2" hidden="1">{"ZONI",#N/A,FALSE,"8401detail"}</definedName>
    <definedName name="wrn.zonib" localSheetId="2" hidden="1">{"ZONI",#N/A,FALSE,"8401detail"}</definedName>
    <definedName name="wrn1.price." localSheetId="2" hidden="1">{"PAGE1",#N/A,FALSE,"CPFFMSTR";"PAGE2",#N/A,FALSE,"CPFFMSTR"}</definedName>
    <definedName name="X" localSheetId="2" hidden="1">{#N/A,#N/A,FALSE,"FAC_RATE.XLS";#N/A,#N/A,FALSE,"TFC";#N/A,#N/A,FALSE,"SETA";#N/A,#N/A,FALSE,"ESC";#N/A,#N/A,FALSE,"MHX.XLS";#N/A,#N/A,FALSE,"DOM_G&amp;A"}</definedName>
    <definedName name="xx">#REF!</definedName>
    <definedName name="XXX" localSheetId="2" hidden="1">{"PriceSheetNoMargins",#N/A,FALSE,"PriceSheet"}</definedName>
    <definedName name="xxx1" localSheetId="2" hidden="1">{"ACC_Cars_400K_PA",#N/A,FALSE,"ACC Cars Co1 400K";"ACC_Cars_400K_Prop",#N/A,FALSE,"ACC Cars Co1 400K"}</definedName>
    <definedName name="xxxx" localSheetId="2" hidden="1">{#N/A,#N/A,FALSE,"Sheet1"}</definedName>
    <definedName name="xxxxx" localSheetId="2" hidden="1">{#N/A,#N/A,FALSE,"Sheet1"}</definedName>
    <definedName name="XXXXXX.print." localSheetId="2"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xxxxxxxx" localSheetId="2" hidden="1">{#N/A,#N/A,FALSE,"GA97"}</definedName>
    <definedName name="xxxxxxxxxx" localSheetId="2" hidden="1">{"G A expense entry",#N/A,FALSE,"GA97"}</definedName>
    <definedName name="year">'[10]Validation Tables'!$X$3:$X$36</definedName>
    <definedName name="yes" localSheetId="2" hidden="1">{#N/A,#N/A,FALSE,"ManLoading"}</definedName>
    <definedName name="yes_no">'[10]Validation Tables'!$Z$3:$Z$6</definedName>
    <definedName name="YN">'[10]Validation Tables'!$L$3:$L$5</definedName>
    <definedName name="Yr1hour">#REF!</definedName>
    <definedName name="Yr2hour">#REF!</definedName>
    <definedName name="Yr3hour">#REF!</definedName>
    <definedName name="YrBurden">'[11]Indirect Lookup'!$A$3:$A$66</definedName>
    <definedName name="z">#REF!</definedName>
    <definedName name="zzzzzzzz" localSheetId="2" hidden="1">{"government rate calculation",#N/A,FALSE,"GA97"}</definedName>
    <definedName name="zzzzzzzzzsz" localSheetId="2"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95" i="3" l="1"/>
  <c r="U95" i="3"/>
  <c r="R95" i="3"/>
  <c r="Q95" i="3"/>
  <c r="N95" i="3"/>
  <c r="M95" i="3"/>
  <c r="J95" i="3"/>
  <c r="I95" i="3"/>
  <c r="F95" i="3"/>
  <c r="E95" i="3"/>
  <c r="V94" i="3"/>
  <c r="U94" i="3"/>
  <c r="R94" i="3"/>
  <c r="Q94" i="3"/>
  <c r="N94" i="3"/>
  <c r="M94" i="3"/>
  <c r="J94" i="3"/>
  <c r="I94" i="3"/>
  <c r="F94" i="3"/>
  <c r="E94" i="3"/>
  <c r="V93" i="3"/>
  <c r="U93" i="3"/>
  <c r="R93" i="3"/>
  <c r="Q93" i="3"/>
  <c r="N93" i="3"/>
  <c r="M93" i="3"/>
  <c r="J93" i="3"/>
  <c r="I93" i="3"/>
  <c r="F93" i="3"/>
  <c r="E93" i="3"/>
  <c r="V92" i="3"/>
  <c r="U92" i="3"/>
  <c r="R92" i="3"/>
  <c r="Q92" i="3"/>
  <c r="N92" i="3"/>
  <c r="M92" i="3"/>
  <c r="J92" i="3"/>
  <c r="I92" i="3"/>
  <c r="F92" i="3"/>
  <c r="E92" i="3"/>
  <c r="V91" i="3"/>
  <c r="U91" i="3"/>
  <c r="R91" i="3"/>
  <c r="Q91" i="3"/>
  <c r="N91" i="3"/>
  <c r="M91" i="3"/>
  <c r="J91" i="3"/>
  <c r="I91" i="3"/>
  <c r="F91" i="3"/>
  <c r="E91" i="3"/>
  <c r="V90" i="3"/>
  <c r="U90" i="3"/>
  <c r="R90" i="3"/>
  <c r="Q90" i="3"/>
  <c r="N90" i="3"/>
  <c r="M90" i="3"/>
  <c r="J90" i="3"/>
  <c r="I90" i="3"/>
  <c r="F90" i="3"/>
  <c r="E90" i="3"/>
  <c r="V88" i="3"/>
  <c r="U88" i="3"/>
  <c r="R88" i="3"/>
  <c r="Q88" i="3"/>
  <c r="N88" i="3"/>
  <c r="M88" i="3"/>
  <c r="J88" i="3"/>
  <c r="I88" i="3"/>
  <c r="F88" i="3"/>
  <c r="E88" i="3"/>
  <c r="V87" i="3"/>
  <c r="U87" i="3"/>
  <c r="R87" i="3"/>
  <c r="Q87" i="3"/>
  <c r="N87" i="3"/>
  <c r="M87" i="3"/>
  <c r="J87" i="3"/>
  <c r="I87" i="3"/>
  <c r="F87" i="3"/>
  <c r="E87" i="3"/>
  <c r="V86" i="3"/>
  <c r="U86" i="3"/>
  <c r="R86" i="3"/>
  <c r="Q86" i="3"/>
  <c r="N86" i="3"/>
  <c r="M86" i="3"/>
  <c r="J86" i="3"/>
  <c r="I86" i="3"/>
  <c r="F86" i="3"/>
  <c r="E86" i="3"/>
  <c r="V85" i="3"/>
  <c r="U85" i="3"/>
  <c r="R85" i="3"/>
  <c r="Q85" i="3"/>
  <c r="N85" i="3"/>
  <c r="M85" i="3"/>
  <c r="J85" i="3"/>
  <c r="I85" i="3"/>
  <c r="F85" i="3"/>
  <c r="E85" i="3"/>
  <c r="V84" i="3"/>
  <c r="U84" i="3"/>
  <c r="R84" i="3"/>
  <c r="Q84" i="3"/>
  <c r="N84" i="3"/>
  <c r="M84" i="3"/>
  <c r="J84" i="3"/>
  <c r="I84" i="3"/>
  <c r="F84" i="3"/>
  <c r="E84" i="3"/>
  <c r="V83" i="3"/>
  <c r="U83" i="3"/>
  <c r="R83" i="3"/>
  <c r="Q83" i="3"/>
  <c r="N83" i="3"/>
  <c r="M83" i="3"/>
  <c r="J83" i="3"/>
  <c r="I83" i="3"/>
  <c r="F83" i="3"/>
  <c r="E83" i="3"/>
  <c r="V81" i="3"/>
  <c r="U81" i="3"/>
  <c r="R81" i="3"/>
  <c r="Q81" i="3"/>
  <c r="N81" i="3"/>
  <c r="M81" i="3"/>
  <c r="J81" i="3"/>
  <c r="I81" i="3"/>
  <c r="F81" i="3"/>
  <c r="E81" i="3"/>
  <c r="V80" i="3"/>
  <c r="U80" i="3"/>
  <c r="R80" i="3"/>
  <c r="Q80" i="3"/>
  <c r="N80" i="3"/>
  <c r="M80" i="3"/>
  <c r="J80" i="3"/>
  <c r="I80" i="3"/>
  <c r="F80" i="3"/>
  <c r="E80" i="3"/>
  <c r="V79" i="3"/>
  <c r="U79" i="3"/>
  <c r="R79" i="3"/>
  <c r="Q79" i="3"/>
  <c r="N79" i="3"/>
  <c r="M79" i="3"/>
  <c r="J79" i="3"/>
  <c r="I79" i="3"/>
  <c r="F79" i="3"/>
  <c r="E79" i="3"/>
  <c r="V78" i="3"/>
  <c r="U78" i="3"/>
  <c r="R78" i="3"/>
  <c r="Q78" i="3"/>
  <c r="N78" i="3"/>
  <c r="M78" i="3"/>
  <c r="J78" i="3"/>
  <c r="I78" i="3"/>
  <c r="F78" i="3"/>
  <c r="E78" i="3"/>
  <c r="V77" i="3"/>
  <c r="U77" i="3"/>
  <c r="R77" i="3"/>
  <c r="Q77" i="3"/>
  <c r="N77" i="3"/>
  <c r="M77" i="3"/>
  <c r="J77" i="3"/>
  <c r="I77" i="3"/>
  <c r="F77" i="3"/>
  <c r="E77" i="3"/>
  <c r="V76" i="3"/>
  <c r="U76" i="3"/>
  <c r="R76" i="3"/>
  <c r="Q76" i="3"/>
  <c r="N76" i="3"/>
  <c r="M76" i="3"/>
  <c r="J76" i="3"/>
  <c r="I76" i="3"/>
  <c r="F76" i="3"/>
  <c r="E76" i="3"/>
  <c r="V74" i="3"/>
  <c r="U74" i="3"/>
  <c r="R74" i="3"/>
  <c r="Q74" i="3"/>
  <c r="N74" i="3"/>
  <c r="M74" i="3"/>
  <c r="J74" i="3"/>
  <c r="I74" i="3"/>
  <c r="F74" i="3"/>
  <c r="E74" i="3"/>
  <c r="V73" i="3"/>
  <c r="U73" i="3"/>
  <c r="R73" i="3"/>
  <c r="Q73" i="3"/>
  <c r="N73" i="3"/>
  <c r="M73" i="3"/>
  <c r="J73" i="3"/>
  <c r="I73" i="3"/>
  <c r="F73" i="3"/>
  <c r="E73" i="3"/>
  <c r="V72" i="3"/>
  <c r="U72" i="3"/>
  <c r="R72" i="3"/>
  <c r="Q72" i="3"/>
  <c r="N72" i="3"/>
  <c r="M72" i="3"/>
  <c r="J72" i="3"/>
  <c r="I72" i="3"/>
  <c r="F72" i="3"/>
  <c r="E72" i="3"/>
  <c r="V71" i="3"/>
  <c r="U71" i="3"/>
  <c r="R71" i="3"/>
  <c r="Q71" i="3"/>
  <c r="N71" i="3"/>
  <c r="M71" i="3"/>
  <c r="J71" i="3"/>
  <c r="I71" i="3"/>
  <c r="F71" i="3"/>
  <c r="E71" i="3"/>
  <c r="V70" i="3"/>
  <c r="U70" i="3"/>
  <c r="R70" i="3"/>
  <c r="Q70" i="3"/>
  <c r="N70" i="3"/>
  <c r="M70" i="3"/>
  <c r="J70" i="3"/>
  <c r="I70" i="3"/>
  <c r="F70" i="3"/>
  <c r="E70" i="3"/>
  <c r="V69" i="3"/>
  <c r="U69" i="3"/>
  <c r="R69" i="3"/>
  <c r="Q69" i="3"/>
  <c r="N69" i="3"/>
  <c r="M69" i="3"/>
  <c r="J69" i="3"/>
  <c r="I69" i="3"/>
  <c r="F69" i="3"/>
  <c r="E69" i="3"/>
  <c r="V67" i="3"/>
  <c r="U67" i="3"/>
  <c r="R67" i="3"/>
  <c r="Q67" i="3"/>
  <c r="N67" i="3"/>
  <c r="M67" i="3"/>
  <c r="J67" i="3"/>
  <c r="I67" i="3"/>
  <c r="F67" i="3"/>
  <c r="E67" i="3"/>
  <c r="V66" i="3"/>
  <c r="U66" i="3"/>
  <c r="R66" i="3"/>
  <c r="Q66" i="3"/>
  <c r="N66" i="3"/>
  <c r="M66" i="3"/>
  <c r="J66" i="3"/>
  <c r="I66" i="3"/>
  <c r="F66" i="3"/>
  <c r="E66" i="3"/>
  <c r="V65" i="3"/>
  <c r="U65" i="3"/>
  <c r="R65" i="3"/>
  <c r="Q65" i="3"/>
  <c r="N65" i="3"/>
  <c r="M65" i="3"/>
  <c r="J65" i="3"/>
  <c r="I65" i="3"/>
  <c r="F65" i="3"/>
  <c r="E65" i="3"/>
  <c r="V64" i="3"/>
  <c r="U64" i="3"/>
  <c r="R64" i="3"/>
  <c r="Q64" i="3"/>
  <c r="N64" i="3"/>
  <c r="M64" i="3"/>
  <c r="J64" i="3"/>
  <c r="I64" i="3"/>
  <c r="F64" i="3"/>
  <c r="E64" i="3"/>
  <c r="V63" i="3"/>
  <c r="U63" i="3"/>
  <c r="R63" i="3"/>
  <c r="Q63" i="3"/>
  <c r="N63" i="3"/>
  <c r="M63" i="3"/>
  <c r="J63" i="3"/>
  <c r="I63" i="3"/>
  <c r="F63" i="3"/>
  <c r="E63" i="3"/>
  <c r="V62" i="3"/>
  <c r="U62" i="3"/>
  <c r="R62" i="3"/>
  <c r="Q62" i="3"/>
  <c r="N62" i="3"/>
  <c r="M62" i="3"/>
  <c r="J62" i="3"/>
  <c r="I62" i="3"/>
  <c r="F62" i="3"/>
  <c r="E62" i="3"/>
  <c r="V60" i="3"/>
  <c r="U60" i="3"/>
  <c r="R60" i="3"/>
  <c r="Q60" i="3"/>
  <c r="N60" i="3"/>
  <c r="M60" i="3"/>
  <c r="J60" i="3"/>
  <c r="I60" i="3"/>
  <c r="F60" i="3"/>
  <c r="E60" i="3"/>
  <c r="V59" i="3"/>
  <c r="U59" i="3"/>
  <c r="R59" i="3"/>
  <c r="Q59" i="3"/>
  <c r="N59" i="3"/>
  <c r="M59" i="3"/>
  <c r="J59" i="3"/>
  <c r="I59" i="3"/>
  <c r="F59" i="3"/>
  <c r="E59" i="3"/>
  <c r="V58" i="3"/>
  <c r="U58" i="3"/>
  <c r="R58" i="3"/>
  <c r="Q58" i="3"/>
  <c r="N58" i="3"/>
  <c r="M58" i="3"/>
  <c r="J58" i="3"/>
  <c r="I58" i="3"/>
  <c r="F58" i="3"/>
  <c r="E58" i="3"/>
  <c r="V57" i="3"/>
  <c r="U57" i="3"/>
  <c r="R57" i="3"/>
  <c r="Q57" i="3"/>
  <c r="N57" i="3"/>
  <c r="M57" i="3"/>
  <c r="J57" i="3"/>
  <c r="I57" i="3"/>
  <c r="F57" i="3"/>
  <c r="E57" i="3"/>
  <c r="V56" i="3"/>
  <c r="U56" i="3"/>
  <c r="R56" i="3"/>
  <c r="Q56" i="3"/>
  <c r="N56" i="3"/>
  <c r="M56" i="3"/>
  <c r="J56" i="3"/>
  <c r="I56" i="3"/>
  <c r="F56" i="3"/>
  <c r="E56" i="3"/>
  <c r="V55" i="3"/>
  <c r="U55" i="3"/>
  <c r="R55" i="3"/>
  <c r="Q55" i="3"/>
  <c r="N55" i="3"/>
  <c r="M55" i="3"/>
  <c r="J55" i="3"/>
  <c r="I55" i="3"/>
  <c r="F55" i="3"/>
  <c r="E55" i="3"/>
  <c r="V53" i="3"/>
  <c r="U53" i="3"/>
  <c r="R53" i="3"/>
  <c r="Q53" i="3"/>
  <c r="N53" i="3"/>
  <c r="M53" i="3"/>
  <c r="J53" i="3"/>
  <c r="I53" i="3"/>
  <c r="F53" i="3"/>
  <c r="E53" i="3"/>
  <c r="V52" i="3"/>
  <c r="U52" i="3"/>
  <c r="R52" i="3"/>
  <c r="Q52" i="3"/>
  <c r="N52" i="3"/>
  <c r="M52" i="3"/>
  <c r="J52" i="3"/>
  <c r="I52" i="3"/>
  <c r="F52" i="3"/>
  <c r="E52" i="3"/>
  <c r="V51" i="3"/>
  <c r="U51" i="3"/>
  <c r="R51" i="3"/>
  <c r="Q51" i="3"/>
  <c r="N51" i="3"/>
  <c r="M51" i="3"/>
  <c r="J51" i="3"/>
  <c r="I51" i="3"/>
  <c r="F51" i="3"/>
  <c r="E51" i="3"/>
  <c r="V50" i="3"/>
  <c r="U50" i="3"/>
  <c r="R50" i="3"/>
  <c r="Q50" i="3"/>
  <c r="N50" i="3"/>
  <c r="M50" i="3"/>
  <c r="J50" i="3"/>
  <c r="I50" i="3"/>
  <c r="F50" i="3"/>
  <c r="E50" i="3"/>
  <c r="V49" i="3"/>
  <c r="U49" i="3"/>
  <c r="R49" i="3"/>
  <c r="Q49" i="3"/>
  <c r="N49" i="3"/>
  <c r="M49" i="3"/>
  <c r="J49" i="3"/>
  <c r="I49" i="3"/>
  <c r="F49" i="3"/>
  <c r="E49" i="3"/>
  <c r="V48" i="3"/>
  <c r="U48" i="3"/>
  <c r="R48" i="3"/>
  <c r="Q48" i="3"/>
  <c r="N48" i="3"/>
  <c r="M48" i="3"/>
  <c r="J48" i="3"/>
  <c r="I48" i="3"/>
  <c r="F48" i="3"/>
  <c r="E48" i="3"/>
  <c r="V46" i="3"/>
  <c r="U46" i="3"/>
  <c r="R46" i="3"/>
  <c r="Q46" i="3"/>
  <c r="N46" i="3"/>
  <c r="M46" i="3"/>
  <c r="J46" i="3"/>
  <c r="I46" i="3"/>
  <c r="F46" i="3"/>
  <c r="E46" i="3"/>
  <c r="V45" i="3"/>
  <c r="U45" i="3"/>
  <c r="R45" i="3"/>
  <c r="Q45" i="3"/>
  <c r="N45" i="3"/>
  <c r="M45" i="3"/>
  <c r="J45" i="3"/>
  <c r="I45" i="3"/>
  <c r="F45" i="3"/>
  <c r="E45" i="3"/>
  <c r="V44" i="3"/>
  <c r="U44" i="3"/>
  <c r="R44" i="3"/>
  <c r="Q44" i="3"/>
  <c r="N44" i="3"/>
  <c r="M44" i="3"/>
  <c r="J44" i="3"/>
  <c r="I44" i="3"/>
  <c r="F44" i="3"/>
  <c r="E44" i="3"/>
  <c r="V43" i="3"/>
  <c r="U43" i="3"/>
  <c r="R43" i="3"/>
  <c r="Q43" i="3"/>
  <c r="N43" i="3"/>
  <c r="M43" i="3"/>
  <c r="J43" i="3"/>
  <c r="I43" i="3"/>
  <c r="F43" i="3"/>
  <c r="E43" i="3"/>
  <c r="V42" i="3"/>
  <c r="U42" i="3"/>
  <c r="R42" i="3"/>
  <c r="Q42" i="3"/>
  <c r="N42" i="3"/>
  <c r="M42" i="3"/>
  <c r="J42" i="3"/>
  <c r="I42" i="3"/>
  <c r="F42" i="3"/>
  <c r="E42" i="3"/>
  <c r="V41" i="3"/>
  <c r="U41" i="3"/>
  <c r="R41" i="3"/>
  <c r="N41" i="3"/>
  <c r="M41" i="3"/>
  <c r="J41" i="3"/>
  <c r="I41" i="3"/>
  <c r="F41" i="3"/>
  <c r="E41" i="3"/>
  <c r="V39" i="3"/>
  <c r="U39" i="3"/>
  <c r="R39" i="3"/>
  <c r="Q39" i="3"/>
  <c r="N39" i="3"/>
  <c r="M39" i="3"/>
  <c r="J39" i="3"/>
  <c r="I39" i="3"/>
  <c r="F39" i="3"/>
  <c r="E39" i="3"/>
  <c r="V38" i="3"/>
  <c r="U38" i="3"/>
  <c r="R38" i="3"/>
  <c r="Q38" i="3"/>
  <c r="N38" i="3"/>
  <c r="M38" i="3"/>
  <c r="J38" i="3"/>
  <c r="I38" i="3"/>
  <c r="F38" i="3"/>
  <c r="E38" i="3"/>
  <c r="V37" i="3"/>
  <c r="U37" i="3"/>
  <c r="R37" i="3"/>
  <c r="Q37" i="3"/>
  <c r="N37" i="3"/>
  <c r="M37" i="3"/>
  <c r="J37" i="3"/>
  <c r="I37" i="3"/>
  <c r="F37" i="3"/>
  <c r="E37" i="3"/>
  <c r="V36" i="3"/>
  <c r="U36" i="3"/>
  <c r="R36" i="3"/>
  <c r="Q36" i="3"/>
  <c r="N36" i="3"/>
  <c r="M36" i="3"/>
  <c r="J36" i="3"/>
  <c r="I36" i="3"/>
  <c r="F36" i="3"/>
  <c r="E36" i="3"/>
  <c r="V35" i="3"/>
  <c r="U35" i="3"/>
  <c r="R35" i="3"/>
  <c r="Q35" i="3"/>
  <c r="N35" i="3"/>
  <c r="M35" i="3"/>
  <c r="J35" i="3"/>
  <c r="I35" i="3"/>
  <c r="F35" i="3"/>
  <c r="E35" i="3"/>
  <c r="V34" i="3"/>
  <c r="U34" i="3"/>
  <c r="R34" i="3"/>
  <c r="Q34" i="3"/>
  <c r="N34" i="3"/>
  <c r="M34" i="3"/>
  <c r="J34" i="3"/>
  <c r="I34" i="3"/>
  <c r="F34" i="3"/>
  <c r="E34" i="3"/>
  <c r="V32" i="3"/>
  <c r="U32" i="3"/>
  <c r="R32" i="3"/>
  <c r="Q32" i="3"/>
  <c r="N32" i="3"/>
  <c r="M32" i="3"/>
  <c r="J32" i="3"/>
  <c r="I32" i="3"/>
  <c r="F32" i="3"/>
  <c r="E32" i="3"/>
  <c r="V31" i="3"/>
  <c r="U31" i="3"/>
  <c r="R31" i="3"/>
  <c r="Q31" i="3"/>
  <c r="N31" i="3"/>
  <c r="M31" i="3"/>
  <c r="J31" i="3"/>
  <c r="I31" i="3"/>
  <c r="F31" i="3"/>
  <c r="E31" i="3"/>
  <c r="V30" i="3"/>
  <c r="U30" i="3"/>
  <c r="R30" i="3"/>
  <c r="Q30" i="3"/>
  <c r="N30" i="3"/>
  <c r="M30" i="3"/>
  <c r="J30" i="3"/>
  <c r="I30" i="3"/>
  <c r="F30" i="3"/>
  <c r="E30" i="3"/>
  <c r="V29" i="3"/>
  <c r="U29" i="3"/>
  <c r="R29" i="3"/>
  <c r="Q29" i="3"/>
  <c r="N29" i="3"/>
  <c r="M29" i="3"/>
  <c r="J29" i="3"/>
  <c r="I29" i="3"/>
  <c r="F29" i="3"/>
  <c r="E29" i="3"/>
  <c r="V28" i="3"/>
  <c r="U28" i="3"/>
  <c r="R28" i="3"/>
  <c r="Q28" i="3"/>
  <c r="N28" i="3"/>
  <c r="M28" i="3"/>
  <c r="J28" i="3"/>
  <c r="I28" i="3"/>
  <c r="F28" i="3"/>
  <c r="E28" i="3"/>
  <c r="V27" i="3"/>
  <c r="U27" i="3"/>
  <c r="R27" i="3"/>
  <c r="Q27" i="3"/>
  <c r="N27" i="3"/>
  <c r="M27" i="3"/>
  <c r="J27" i="3"/>
  <c r="I27" i="3"/>
  <c r="F27" i="3"/>
  <c r="E27" i="3"/>
  <c r="V25" i="3"/>
  <c r="U25" i="3"/>
  <c r="R25" i="3"/>
  <c r="Q25" i="3"/>
  <c r="N25" i="3"/>
  <c r="M25" i="3"/>
  <c r="J25" i="3"/>
  <c r="I25" i="3"/>
  <c r="F25" i="3"/>
  <c r="E25" i="3"/>
  <c r="V24" i="3"/>
  <c r="U24" i="3"/>
  <c r="R24" i="3"/>
  <c r="Q24" i="3"/>
  <c r="N24" i="3"/>
  <c r="M24" i="3"/>
  <c r="J24" i="3"/>
  <c r="I24" i="3"/>
  <c r="F24" i="3"/>
  <c r="E24" i="3"/>
  <c r="V23" i="3"/>
  <c r="U23" i="3"/>
  <c r="R23" i="3"/>
  <c r="Q23" i="3"/>
  <c r="N23" i="3"/>
  <c r="M23" i="3"/>
  <c r="J23" i="3"/>
  <c r="I23" i="3"/>
  <c r="F23" i="3"/>
  <c r="E23" i="3"/>
  <c r="V22" i="3"/>
  <c r="U22" i="3"/>
  <c r="R22" i="3"/>
  <c r="Q22" i="3"/>
  <c r="N22" i="3"/>
  <c r="M22" i="3"/>
  <c r="J22" i="3"/>
  <c r="I22" i="3"/>
  <c r="F22" i="3"/>
  <c r="E22" i="3"/>
  <c r="V21" i="3"/>
  <c r="U21" i="3"/>
  <c r="R21" i="3"/>
  <c r="Q21" i="3"/>
  <c r="N21" i="3"/>
  <c r="M21" i="3"/>
  <c r="J21" i="3"/>
  <c r="I21" i="3"/>
  <c r="F21" i="3"/>
  <c r="E21" i="3"/>
  <c r="V20" i="3"/>
  <c r="U20" i="3"/>
  <c r="R20" i="3"/>
  <c r="Q20" i="3"/>
  <c r="N20" i="3"/>
  <c r="M20" i="3"/>
  <c r="J20" i="3"/>
  <c r="I20" i="3"/>
  <c r="F20" i="3"/>
  <c r="E20" i="3"/>
  <c r="I96" i="3" l="1"/>
  <c r="M96" i="3"/>
  <c r="J96" i="3"/>
  <c r="V96" i="3"/>
  <c r="N96" i="3"/>
  <c r="F96" i="3"/>
  <c r="Q96" i="3"/>
  <c r="E96" i="3"/>
  <c r="U96" i="3"/>
  <c r="R96" i="3"/>
  <c r="AE120" i="1"/>
  <c r="AA120" i="1"/>
  <c r="W120" i="1"/>
  <c r="S120" i="1"/>
  <c r="O120" i="1"/>
  <c r="K120" i="1"/>
  <c r="G120" i="1"/>
  <c r="AF117" i="1"/>
  <c r="AI120" i="1" s="1"/>
  <c r="AI107" i="1"/>
  <c r="AE107" i="1"/>
  <c r="AA107" i="1"/>
  <c r="W107" i="1"/>
  <c r="S107" i="1"/>
  <c r="O107" i="1"/>
  <c r="K107" i="1"/>
  <c r="G107" i="1"/>
  <c r="AI106" i="1"/>
  <c r="AE106" i="1"/>
  <c r="AA106" i="1"/>
  <c r="W106" i="1"/>
  <c r="S106" i="1"/>
  <c r="O106" i="1"/>
  <c r="K106" i="1"/>
  <c r="G106" i="1"/>
  <c r="AI105" i="1"/>
  <c r="AE105" i="1"/>
  <c r="AA105" i="1"/>
  <c r="W105" i="1"/>
  <c r="S105" i="1"/>
  <c r="O105" i="1"/>
  <c r="K105" i="1"/>
  <c r="G105" i="1"/>
  <c r="AI104" i="1"/>
  <c r="AE104" i="1"/>
  <c r="AA104" i="1"/>
  <c r="W104" i="1"/>
  <c r="S104" i="1"/>
  <c r="O104" i="1"/>
  <c r="K104" i="1"/>
  <c r="G104" i="1"/>
  <c r="AI103" i="1"/>
  <c r="AE103" i="1"/>
  <c r="AA103" i="1"/>
  <c r="W103" i="1"/>
  <c r="S103" i="1"/>
  <c r="O103" i="1"/>
  <c r="K103" i="1"/>
  <c r="G103" i="1"/>
  <c r="AI102" i="1"/>
  <c r="AE102" i="1"/>
  <c r="AA102" i="1"/>
  <c r="W102" i="1"/>
  <c r="S102" i="1"/>
  <c r="O102" i="1"/>
  <c r="K102" i="1"/>
  <c r="G102" i="1"/>
  <c r="AI101" i="1"/>
  <c r="AE101" i="1"/>
  <c r="AA101" i="1"/>
  <c r="W101" i="1"/>
  <c r="S101" i="1"/>
  <c r="O101" i="1"/>
  <c r="K101" i="1"/>
  <c r="G101" i="1"/>
  <c r="AI100" i="1"/>
  <c r="AE100" i="1"/>
  <c r="AA100" i="1"/>
  <c r="W100" i="1"/>
  <c r="S100" i="1"/>
  <c r="O100" i="1"/>
  <c r="K100" i="1"/>
  <c r="G100" i="1"/>
  <c r="AI99" i="1"/>
  <c r="AE99" i="1"/>
  <c r="AA99" i="1"/>
  <c r="W99" i="1"/>
  <c r="S99" i="1"/>
  <c r="O99" i="1"/>
  <c r="K99" i="1"/>
  <c r="G99" i="1"/>
  <c r="AI98" i="1"/>
  <c r="AE98" i="1"/>
  <c r="AA98" i="1"/>
  <c r="W98" i="1"/>
  <c r="S98" i="1"/>
  <c r="O98" i="1"/>
  <c r="K98" i="1"/>
  <c r="G98" i="1"/>
  <c r="AI97" i="1"/>
  <c r="AE97" i="1"/>
  <c r="AA97" i="1"/>
  <c r="W97" i="1"/>
  <c r="S97" i="1"/>
  <c r="O97" i="1"/>
  <c r="K97" i="1"/>
  <c r="G97" i="1"/>
  <c r="AI96" i="1"/>
  <c r="AE96" i="1"/>
  <c r="AA96" i="1"/>
  <c r="W96" i="1"/>
  <c r="S96" i="1"/>
  <c r="O96" i="1"/>
  <c r="K96" i="1"/>
  <c r="G96" i="1"/>
  <c r="AI95" i="1"/>
  <c r="AE95" i="1"/>
  <c r="AA95" i="1"/>
  <c r="W95" i="1"/>
  <c r="S95" i="1"/>
  <c r="O95" i="1"/>
  <c r="K95" i="1"/>
  <c r="G95" i="1"/>
  <c r="AI94" i="1"/>
  <c r="AE94" i="1"/>
  <c r="AA94" i="1"/>
  <c r="W94" i="1"/>
  <c r="S94" i="1"/>
  <c r="O94" i="1"/>
  <c r="K94" i="1"/>
  <c r="G94" i="1"/>
  <c r="AI93" i="1"/>
  <c r="AE93" i="1"/>
  <c r="AA93" i="1"/>
  <c r="W93" i="1"/>
  <c r="S93" i="1"/>
  <c r="O93" i="1"/>
  <c r="K93" i="1"/>
  <c r="G93" i="1"/>
  <c r="AI92" i="1"/>
  <c r="AE92" i="1"/>
  <c r="AA92" i="1"/>
  <c r="W92" i="1"/>
  <c r="S92" i="1"/>
  <c r="O92" i="1"/>
  <c r="K92" i="1"/>
  <c r="G92" i="1"/>
  <c r="AI91" i="1"/>
  <c r="AE91" i="1"/>
  <c r="AA91" i="1"/>
  <c r="W91" i="1"/>
  <c r="S91" i="1"/>
  <c r="O91" i="1"/>
  <c r="K91" i="1"/>
  <c r="G91" i="1"/>
  <c r="AI90" i="1"/>
  <c r="AE90" i="1"/>
  <c r="AA90" i="1"/>
  <c r="W90" i="1"/>
  <c r="S90" i="1"/>
  <c r="O90" i="1"/>
  <c r="K90" i="1"/>
  <c r="G90" i="1"/>
  <c r="AI89" i="1"/>
  <c r="AE89" i="1"/>
  <c r="AA89" i="1"/>
  <c r="W89" i="1"/>
  <c r="S89" i="1"/>
  <c r="O89" i="1"/>
  <c r="K89" i="1"/>
  <c r="G89" i="1"/>
  <c r="AI88" i="1"/>
  <c r="AE88" i="1"/>
  <c r="AA88" i="1"/>
  <c r="W88" i="1"/>
  <c r="S88" i="1"/>
  <c r="O88" i="1"/>
  <c r="K88" i="1"/>
  <c r="G88" i="1"/>
  <c r="AI87" i="1"/>
  <c r="AE87" i="1"/>
  <c r="AA87" i="1"/>
  <c r="W87" i="1"/>
  <c r="S87" i="1"/>
  <c r="O87" i="1"/>
  <c r="K87" i="1"/>
  <c r="G87" i="1"/>
  <c r="AI86" i="1"/>
  <c r="AE86" i="1"/>
  <c r="AA86" i="1"/>
  <c r="W86" i="1"/>
  <c r="S86" i="1"/>
  <c r="O86" i="1"/>
  <c r="K86" i="1"/>
  <c r="G86" i="1"/>
  <c r="AI85" i="1"/>
  <c r="AE85" i="1"/>
  <c r="AA85" i="1"/>
  <c r="W85" i="1"/>
  <c r="S85" i="1"/>
  <c r="O85" i="1"/>
  <c r="K85" i="1"/>
  <c r="G85" i="1"/>
  <c r="AI84" i="1"/>
  <c r="AE84" i="1"/>
  <c r="AA84" i="1"/>
  <c r="W84" i="1"/>
  <c r="S84" i="1"/>
  <c r="O84" i="1"/>
  <c r="K84" i="1"/>
  <c r="G84" i="1"/>
  <c r="AI83" i="1"/>
  <c r="AE83" i="1"/>
  <c r="AA83" i="1"/>
  <c r="W83" i="1"/>
  <c r="S83" i="1"/>
  <c r="O83" i="1"/>
  <c r="K83" i="1"/>
  <c r="G83" i="1"/>
  <c r="AI82" i="1"/>
  <c r="AE82" i="1"/>
  <c r="AA82" i="1"/>
  <c r="W82" i="1"/>
  <c r="S82" i="1"/>
  <c r="O82" i="1"/>
  <c r="K82" i="1"/>
  <c r="G82" i="1"/>
  <c r="AI81" i="1"/>
  <c r="AE81" i="1"/>
  <c r="AA81" i="1"/>
  <c r="W81" i="1"/>
  <c r="S81" i="1"/>
  <c r="O81" i="1"/>
  <c r="K81" i="1"/>
  <c r="G81" i="1"/>
  <c r="AI80" i="1"/>
  <c r="AE80" i="1"/>
  <c r="AA80" i="1"/>
  <c r="W80" i="1"/>
  <c r="S80" i="1"/>
  <c r="O80" i="1"/>
  <c r="K80" i="1"/>
  <c r="G80" i="1"/>
  <c r="AI79" i="1"/>
  <c r="AE79" i="1"/>
  <c r="AA79" i="1"/>
  <c r="W79" i="1"/>
  <c r="S79" i="1"/>
  <c r="O79" i="1"/>
  <c r="K79" i="1"/>
  <c r="G79" i="1"/>
  <c r="AI78" i="1"/>
  <c r="AE78" i="1"/>
  <c r="AA78" i="1"/>
  <c r="W78" i="1"/>
  <c r="S78" i="1"/>
  <c r="O78" i="1"/>
  <c r="K78" i="1"/>
  <c r="G78" i="1"/>
  <c r="AI77" i="1"/>
  <c r="AE77" i="1"/>
  <c r="AA77" i="1"/>
  <c r="W77" i="1"/>
  <c r="S77" i="1"/>
  <c r="O77" i="1"/>
  <c r="K77" i="1"/>
  <c r="G77" i="1"/>
  <c r="AI76" i="1"/>
  <c r="AE76" i="1"/>
  <c r="AA76" i="1"/>
  <c r="W76" i="1"/>
  <c r="S76" i="1"/>
  <c r="O76" i="1"/>
  <c r="K76" i="1"/>
  <c r="G76" i="1"/>
  <c r="AI75" i="1"/>
  <c r="AE75" i="1"/>
  <c r="AA75" i="1"/>
  <c r="W75" i="1"/>
  <c r="S75" i="1"/>
  <c r="O75" i="1"/>
  <c r="K75" i="1"/>
  <c r="G75" i="1"/>
  <c r="AI74" i="1"/>
  <c r="AE74" i="1"/>
  <c r="AA74" i="1"/>
  <c r="W74" i="1"/>
  <c r="S74" i="1"/>
  <c r="O74" i="1"/>
  <c r="K74" i="1"/>
  <c r="G74" i="1"/>
  <c r="AI73" i="1"/>
  <c r="AE73" i="1"/>
  <c r="AA73" i="1"/>
  <c r="W73" i="1"/>
  <c r="S73" i="1"/>
  <c r="O73" i="1"/>
  <c r="K73" i="1"/>
  <c r="G73" i="1"/>
  <c r="AI72" i="1"/>
  <c r="AE72" i="1"/>
  <c r="AA72" i="1"/>
  <c r="W72" i="1"/>
  <c r="S72" i="1"/>
  <c r="O72" i="1"/>
  <c r="K72" i="1"/>
  <c r="G72" i="1"/>
  <c r="AI71" i="1"/>
  <c r="AE71" i="1"/>
  <c r="AA71" i="1"/>
  <c r="W71" i="1"/>
  <c r="S71" i="1"/>
  <c r="O71" i="1"/>
  <c r="K71" i="1"/>
  <c r="G71" i="1"/>
  <c r="AI70" i="1"/>
  <c r="AE70" i="1"/>
  <c r="AA70" i="1"/>
  <c r="W70" i="1"/>
  <c r="S70" i="1"/>
  <c r="O70" i="1"/>
  <c r="K70" i="1"/>
  <c r="G70" i="1"/>
  <c r="AI69" i="1"/>
  <c r="AE69" i="1"/>
  <c r="AA69" i="1"/>
  <c r="W69" i="1"/>
  <c r="S69" i="1"/>
  <c r="O69" i="1"/>
  <c r="K69" i="1"/>
  <c r="G69" i="1"/>
  <c r="AI68" i="1"/>
  <c r="AE68" i="1"/>
  <c r="AA68" i="1"/>
  <c r="W68" i="1"/>
  <c r="S68" i="1"/>
  <c r="O68" i="1"/>
  <c r="K68" i="1"/>
  <c r="G68" i="1"/>
  <c r="AI67" i="1"/>
  <c r="AE67" i="1"/>
  <c r="AA67" i="1"/>
  <c r="W67" i="1"/>
  <c r="S67" i="1"/>
  <c r="O67" i="1"/>
  <c r="K67" i="1"/>
  <c r="G67" i="1"/>
  <c r="AI66" i="1"/>
  <c r="AE66" i="1"/>
  <c r="AA66" i="1"/>
  <c r="W66" i="1"/>
  <c r="S66" i="1"/>
  <c r="O66" i="1"/>
  <c r="K66" i="1"/>
  <c r="G66" i="1"/>
  <c r="AI65" i="1"/>
  <c r="AE65" i="1"/>
  <c r="AA65" i="1"/>
  <c r="W65" i="1"/>
  <c r="S65" i="1"/>
  <c r="O65" i="1"/>
  <c r="K65" i="1"/>
  <c r="G65" i="1"/>
  <c r="AI64" i="1"/>
  <c r="AE64" i="1"/>
  <c r="AA64" i="1"/>
  <c r="W64" i="1"/>
  <c r="S64" i="1"/>
  <c r="O64" i="1"/>
  <c r="K64" i="1"/>
  <c r="G64" i="1"/>
  <c r="AI63" i="1"/>
  <c r="AE63" i="1"/>
  <c r="AA63" i="1"/>
  <c r="W63" i="1"/>
  <c r="S63" i="1"/>
  <c r="O63" i="1"/>
  <c r="K63" i="1"/>
  <c r="G63" i="1"/>
  <c r="AI62" i="1"/>
  <c r="AE62" i="1"/>
  <c r="AA62" i="1"/>
  <c r="W62" i="1"/>
  <c r="S62" i="1"/>
  <c r="O62" i="1"/>
  <c r="K62" i="1"/>
  <c r="G62" i="1"/>
  <c r="AI61" i="1"/>
  <c r="AE61" i="1"/>
  <c r="AA61" i="1"/>
  <c r="W61" i="1"/>
  <c r="S61" i="1"/>
  <c r="O61" i="1"/>
  <c r="K61" i="1"/>
  <c r="G61" i="1"/>
  <c r="AI60" i="1"/>
  <c r="AE60" i="1"/>
  <c r="AA60" i="1"/>
  <c r="W60" i="1"/>
  <c r="S60" i="1"/>
  <c r="O60" i="1"/>
  <c r="K60" i="1"/>
  <c r="G60" i="1"/>
  <c r="AI59" i="1"/>
  <c r="AE59" i="1"/>
  <c r="AA59" i="1"/>
  <c r="W59" i="1"/>
  <c r="S59" i="1"/>
  <c r="O59" i="1"/>
  <c r="K59" i="1"/>
  <c r="G59" i="1"/>
  <c r="AI58" i="1"/>
  <c r="AE58" i="1"/>
  <c r="AA58" i="1"/>
  <c r="W58" i="1"/>
  <c r="S58" i="1"/>
  <c r="O58" i="1"/>
  <c r="K58" i="1"/>
  <c r="G58" i="1"/>
  <c r="AI57" i="1"/>
  <c r="AE57" i="1"/>
  <c r="AA57" i="1"/>
  <c r="W57" i="1"/>
  <c r="S57" i="1"/>
  <c r="O57" i="1"/>
  <c r="K57" i="1"/>
  <c r="G57" i="1"/>
  <c r="AI56" i="1"/>
  <c r="AE56" i="1"/>
  <c r="AA56" i="1"/>
  <c r="W56" i="1"/>
  <c r="S56" i="1"/>
  <c r="O56" i="1"/>
  <c r="K56" i="1"/>
  <c r="G56" i="1"/>
  <c r="AI55" i="1"/>
  <c r="AE55" i="1"/>
  <c r="AA55" i="1"/>
  <c r="W55" i="1"/>
  <c r="S55" i="1"/>
  <c r="O55" i="1"/>
  <c r="K55" i="1"/>
  <c r="G55" i="1"/>
  <c r="AI54" i="1"/>
  <c r="AE54" i="1"/>
  <c r="AA54" i="1"/>
  <c r="W54" i="1"/>
  <c r="S54" i="1"/>
  <c r="O54" i="1"/>
  <c r="K54" i="1"/>
  <c r="G54" i="1"/>
  <c r="AI53" i="1"/>
  <c r="AE53" i="1"/>
  <c r="AA53" i="1"/>
  <c r="W53" i="1"/>
  <c r="S53" i="1"/>
  <c r="O53" i="1"/>
  <c r="K53" i="1"/>
  <c r="G53" i="1"/>
  <c r="AI52" i="1"/>
  <c r="AE52" i="1"/>
  <c r="AA52" i="1"/>
  <c r="W52" i="1"/>
  <c r="S52" i="1"/>
  <c r="O52" i="1"/>
  <c r="K52" i="1"/>
  <c r="G52" i="1"/>
  <c r="AI51" i="1"/>
  <c r="AE51" i="1"/>
  <c r="AA51" i="1"/>
  <c r="W51" i="1"/>
  <c r="S51" i="1"/>
  <c r="O51" i="1"/>
  <c r="K51" i="1"/>
  <c r="G51" i="1"/>
  <c r="AI50" i="1"/>
  <c r="AE50" i="1"/>
  <c r="AA50" i="1"/>
  <c r="W50" i="1"/>
  <c r="S50" i="1"/>
  <c r="O50" i="1"/>
  <c r="K50" i="1"/>
  <c r="G50" i="1"/>
  <c r="AI49" i="1"/>
  <c r="AE49" i="1"/>
  <c r="AA49" i="1"/>
  <c r="W49" i="1"/>
  <c r="S49" i="1"/>
  <c r="O49" i="1"/>
  <c r="K49" i="1"/>
  <c r="G49" i="1"/>
  <c r="AI48" i="1"/>
  <c r="AE48" i="1"/>
  <c r="AA48" i="1"/>
  <c r="W48" i="1"/>
  <c r="S48" i="1"/>
  <c r="O48" i="1"/>
  <c r="K48" i="1"/>
  <c r="G48" i="1"/>
  <c r="AI47" i="1"/>
  <c r="AE47" i="1"/>
  <c r="AA47" i="1"/>
  <c r="W47" i="1"/>
  <c r="S47" i="1"/>
  <c r="O47" i="1"/>
  <c r="K47" i="1"/>
  <c r="G47" i="1"/>
  <c r="AI46" i="1"/>
  <c r="AE46" i="1"/>
  <c r="AA46" i="1"/>
  <c r="W46" i="1"/>
  <c r="S46" i="1"/>
  <c r="O46" i="1"/>
  <c r="K46" i="1"/>
  <c r="G46" i="1"/>
  <c r="AI45" i="1"/>
  <c r="AE45" i="1"/>
  <c r="AA45" i="1"/>
  <c r="W45" i="1"/>
  <c r="S45" i="1"/>
  <c r="O45" i="1"/>
  <c r="K45" i="1"/>
  <c r="G45" i="1"/>
  <c r="AI44" i="1"/>
  <c r="AE44" i="1"/>
  <c r="AA44" i="1"/>
  <c r="W44" i="1"/>
  <c r="S44" i="1"/>
  <c r="O44" i="1"/>
  <c r="K44" i="1"/>
  <c r="G44" i="1"/>
  <c r="AI43" i="1"/>
  <c r="AE43" i="1"/>
  <c r="AA43" i="1"/>
  <c r="W43" i="1"/>
  <c r="S43" i="1"/>
  <c r="O43" i="1"/>
  <c r="K43" i="1"/>
  <c r="G43" i="1"/>
  <c r="AI42" i="1"/>
  <c r="AE42" i="1"/>
  <c r="AA42" i="1"/>
  <c r="W42" i="1"/>
  <c r="S42" i="1"/>
  <c r="O42" i="1"/>
  <c r="K42" i="1"/>
  <c r="G42" i="1"/>
  <c r="AI41" i="1"/>
  <c r="AE41" i="1"/>
  <c r="AA41" i="1"/>
  <c r="W41" i="1"/>
  <c r="S41" i="1"/>
  <c r="O41" i="1"/>
  <c r="K41" i="1"/>
  <c r="G41" i="1"/>
  <c r="AI40" i="1"/>
  <c r="AE40" i="1"/>
  <c r="AA40" i="1"/>
  <c r="W40" i="1"/>
  <c r="S40" i="1"/>
  <c r="O40" i="1"/>
  <c r="K40" i="1"/>
  <c r="G40" i="1"/>
  <c r="AI39" i="1"/>
  <c r="AE39" i="1"/>
  <c r="AA39" i="1"/>
  <c r="W39" i="1"/>
  <c r="S39" i="1"/>
  <c r="O39" i="1"/>
  <c r="K39" i="1"/>
  <c r="G39" i="1"/>
  <c r="AI38" i="1"/>
  <c r="AE38" i="1"/>
  <c r="AA38" i="1"/>
  <c r="W38" i="1"/>
  <c r="S38" i="1"/>
  <c r="O38" i="1"/>
  <c r="K38" i="1"/>
  <c r="G38" i="1"/>
  <c r="AI37" i="1"/>
  <c r="AE37" i="1"/>
  <c r="AA37" i="1"/>
  <c r="W37" i="1"/>
  <c r="S37" i="1"/>
  <c r="O37" i="1"/>
  <c r="K37" i="1"/>
  <c r="G37" i="1"/>
  <c r="AI36" i="1"/>
  <c r="AE36" i="1"/>
  <c r="AA36" i="1"/>
  <c r="W36" i="1"/>
  <c r="S36" i="1"/>
  <c r="O36" i="1"/>
  <c r="K36" i="1"/>
  <c r="G36" i="1"/>
  <c r="AI35" i="1"/>
  <c r="AE35" i="1"/>
  <c r="AA35" i="1"/>
  <c r="W35" i="1"/>
  <c r="S35" i="1"/>
  <c r="O35" i="1"/>
  <c r="K35" i="1"/>
  <c r="G35" i="1"/>
  <c r="AI34" i="1"/>
  <c r="AE34" i="1"/>
  <c r="AA34" i="1"/>
  <c r="W34" i="1"/>
  <c r="S34" i="1"/>
  <c r="O34" i="1"/>
  <c r="K34" i="1"/>
  <c r="G34" i="1"/>
  <c r="AI33" i="1"/>
  <c r="AE33" i="1"/>
  <c r="AA33" i="1"/>
  <c r="W33" i="1"/>
  <c r="S33" i="1"/>
  <c r="O33" i="1"/>
  <c r="K33" i="1"/>
  <c r="G33" i="1"/>
  <c r="AI32" i="1"/>
  <c r="AE32" i="1"/>
  <c r="AA32" i="1"/>
  <c r="W32" i="1"/>
  <c r="S32" i="1"/>
  <c r="O32" i="1"/>
  <c r="K32" i="1"/>
  <c r="G32" i="1"/>
  <c r="AI31" i="1"/>
  <c r="AE31" i="1"/>
  <c r="AA31" i="1"/>
  <c r="W31" i="1"/>
  <c r="S31" i="1"/>
  <c r="O31" i="1"/>
  <c r="K31" i="1"/>
  <c r="G31" i="1"/>
  <c r="AI30" i="1"/>
  <c r="AE30" i="1"/>
  <c r="AA30" i="1"/>
  <c r="W30" i="1"/>
  <c r="S30" i="1"/>
  <c r="O30" i="1"/>
  <c r="K30" i="1"/>
  <c r="G30" i="1"/>
  <c r="AI29" i="1"/>
  <c r="AE29" i="1"/>
  <c r="AA29" i="1"/>
  <c r="W29" i="1"/>
  <c r="S29" i="1"/>
  <c r="O29" i="1"/>
  <c r="K29" i="1"/>
  <c r="G29" i="1"/>
  <c r="AI28" i="1"/>
  <c r="AE28" i="1"/>
  <c r="AA28" i="1"/>
  <c r="W28" i="1"/>
  <c r="S28" i="1"/>
  <c r="O28" i="1"/>
  <c r="K28" i="1"/>
  <c r="G28" i="1"/>
  <c r="AI27" i="1"/>
  <c r="AE27" i="1"/>
  <c r="AA27" i="1"/>
  <c r="W27" i="1"/>
  <c r="S27" i="1"/>
  <c r="O27" i="1"/>
  <c r="K27" i="1"/>
  <c r="G27" i="1"/>
  <c r="AI26" i="1"/>
  <c r="AE26" i="1"/>
  <c r="AA26" i="1"/>
  <c r="W26" i="1"/>
  <c r="S26" i="1"/>
  <c r="O26" i="1"/>
  <c r="K26" i="1"/>
  <c r="G26" i="1"/>
  <c r="AI25" i="1"/>
  <c r="AE25" i="1"/>
  <c r="AA25" i="1"/>
  <c r="W25" i="1"/>
  <c r="S25" i="1"/>
  <c r="O25" i="1"/>
  <c r="K25" i="1"/>
  <c r="G25" i="1"/>
  <c r="AI24" i="1"/>
  <c r="AE24" i="1"/>
  <c r="AA24" i="1"/>
  <c r="W24" i="1"/>
  <c r="S24" i="1"/>
  <c r="O24" i="1"/>
  <c r="K24" i="1"/>
  <c r="G24" i="1"/>
  <c r="AI23" i="1"/>
  <c r="AE23" i="1"/>
  <c r="AA23" i="1"/>
  <c r="W23" i="1"/>
  <c r="S23" i="1"/>
  <c r="O23" i="1"/>
  <c r="K23" i="1"/>
  <c r="G23" i="1"/>
  <c r="AI22" i="1"/>
  <c r="AE22" i="1"/>
  <c r="AA22" i="1"/>
  <c r="W22" i="1"/>
  <c r="S22" i="1"/>
  <c r="O22" i="1"/>
  <c r="K22" i="1"/>
  <c r="G22" i="1"/>
  <c r="AI21" i="1"/>
  <c r="AE21" i="1"/>
  <c r="AA21" i="1"/>
  <c r="W21" i="1"/>
  <c r="S21" i="1"/>
  <c r="O21" i="1"/>
  <c r="K21" i="1"/>
  <c r="G21" i="1"/>
  <c r="AI20" i="1"/>
  <c r="AE20" i="1"/>
  <c r="AA20" i="1"/>
  <c r="W20" i="1"/>
  <c r="S20" i="1"/>
  <c r="O20" i="1"/>
  <c r="K20" i="1"/>
  <c r="G20" i="1"/>
  <c r="AI19" i="1"/>
  <c r="AE19" i="1"/>
  <c r="AA19" i="1"/>
  <c r="W19" i="1"/>
  <c r="S19" i="1"/>
  <c r="O19" i="1"/>
  <c r="K19" i="1"/>
  <c r="G19" i="1"/>
  <c r="AI18" i="1"/>
  <c r="AE18" i="1"/>
  <c r="AA18" i="1"/>
  <c r="W18" i="1"/>
  <c r="S18" i="1"/>
  <c r="O18" i="1"/>
  <c r="K18" i="1"/>
  <c r="G18" i="1"/>
  <c r="AI17" i="1"/>
  <c r="AE17" i="1"/>
  <c r="AA17" i="1"/>
  <c r="W17" i="1"/>
  <c r="S17" i="1"/>
  <c r="O17" i="1"/>
  <c r="K17" i="1"/>
  <c r="G17" i="1"/>
  <c r="AI16" i="1"/>
  <c r="AE16" i="1"/>
  <c r="AA16" i="1"/>
  <c r="W16" i="1"/>
  <c r="S16" i="1"/>
  <c r="O16" i="1"/>
  <c r="K16" i="1"/>
  <c r="G16" i="1"/>
  <c r="AI15" i="1"/>
  <c r="AE15" i="1"/>
  <c r="AA15" i="1"/>
  <c r="W15" i="1"/>
  <c r="S15" i="1"/>
  <c r="O15" i="1"/>
  <c r="K15" i="1"/>
  <c r="G15" i="1"/>
  <c r="AI14" i="1"/>
  <c r="AE14" i="1"/>
  <c r="AA14" i="1"/>
  <c r="W14" i="1"/>
  <c r="S14" i="1"/>
  <c r="O14" i="1"/>
  <c r="K14" i="1"/>
  <c r="G14" i="1"/>
  <c r="AI13" i="1"/>
  <c r="AE13" i="1"/>
  <c r="AA13" i="1"/>
  <c r="W13" i="1"/>
  <c r="S13" i="1"/>
  <c r="O13" i="1"/>
  <c r="K13" i="1"/>
  <c r="G13" i="1"/>
  <c r="AI12" i="1"/>
  <c r="AE12" i="1"/>
  <c r="AA12" i="1"/>
  <c r="W12" i="1"/>
  <c r="S12" i="1"/>
  <c r="O12" i="1"/>
  <c r="K12" i="1"/>
  <c r="G12" i="1"/>
  <c r="AI11" i="1"/>
  <c r="AE11" i="1"/>
  <c r="AA11" i="1"/>
  <c r="W11" i="1"/>
  <c r="S11" i="1"/>
  <c r="O11" i="1"/>
  <c r="K11" i="1"/>
  <c r="G11" i="1"/>
  <c r="AI10" i="1"/>
  <c r="AE10" i="1"/>
  <c r="AA10" i="1"/>
  <c r="W10" i="1"/>
  <c r="S10" i="1"/>
  <c r="O10" i="1"/>
  <c r="K10" i="1"/>
  <c r="G10" i="1"/>
  <c r="AI9" i="1"/>
  <c r="AE9" i="1"/>
  <c r="AA9" i="1"/>
  <c r="W9" i="1"/>
  <c r="S9" i="1"/>
  <c r="O9" i="1"/>
  <c r="K9" i="1"/>
  <c r="G9" i="1"/>
  <c r="AI8" i="1"/>
  <c r="AE8" i="1"/>
  <c r="AA8" i="1"/>
  <c r="W8" i="1"/>
  <c r="S8" i="1"/>
  <c r="O8" i="1"/>
  <c r="K8" i="1"/>
  <c r="G8" i="1"/>
  <c r="AI7" i="1"/>
  <c r="AI110" i="1" s="1"/>
  <c r="AE7" i="1"/>
  <c r="AA7" i="1"/>
  <c r="AA110" i="1" s="1"/>
  <c r="AA122" i="1" s="1"/>
  <c r="W7" i="1"/>
  <c r="S7" i="1"/>
  <c r="O7" i="1"/>
  <c r="K7" i="1"/>
  <c r="G7" i="1"/>
  <c r="G110" i="1" s="1"/>
  <c r="G122" i="1" s="1"/>
  <c r="C99" i="3" l="1"/>
  <c r="AJ46" i="1"/>
  <c r="AJ62" i="1"/>
  <c r="AJ102" i="1"/>
  <c r="AJ12" i="1"/>
  <c r="AJ16" i="1"/>
  <c r="AJ18" i="1"/>
  <c r="AJ19" i="1"/>
  <c r="AJ20" i="1"/>
  <c r="AJ21" i="1"/>
  <c r="AJ22" i="1"/>
  <c r="AJ23" i="1"/>
  <c r="AJ24" i="1"/>
  <c r="AJ25" i="1"/>
  <c r="AJ26" i="1"/>
  <c r="AJ27" i="1"/>
  <c r="AJ28" i="1"/>
  <c r="AJ29" i="1"/>
  <c r="AJ30" i="1"/>
  <c r="AJ31" i="1"/>
  <c r="AJ33" i="1"/>
  <c r="AJ34" i="1"/>
  <c r="AJ35" i="1"/>
  <c r="AJ36" i="1"/>
  <c r="AJ37" i="1"/>
  <c r="AJ38" i="1"/>
  <c r="AJ39" i="1"/>
  <c r="AJ41" i="1"/>
  <c r="AJ42" i="1"/>
  <c r="AJ43" i="1"/>
  <c r="AJ44" i="1"/>
  <c r="AJ45" i="1"/>
  <c r="AJ63" i="1"/>
  <c r="AJ79" i="1"/>
  <c r="AJ87" i="1"/>
  <c r="AJ10" i="1"/>
  <c r="AJ15" i="1"/>
  <c r="AJ17" i="1"/>
  <c r="K110" i="1"/>
  <c r="K122" i="1" s="1"/>
  <c r="AJ48" i="1"/>
  <c r="AJ49" i="1"/>
  <c r="AJ50" i="1"/>
  <c r="AJ51" i="1"/>
  <c r="AJ52" i="1"/>
  <c r="AJ53" i="1"/>
  <c r="AJ54" i="1"/>
  <c r="AJ56" i="1"/>
  <c r="AJ57" i="1"/>
  <c r="AJ58" i="1"/>
  <c r="AJ59" i="1"/>
  <c r="AJ60" i="1"/>
  <c r="AJ61" i="1"/>
  <c r="AJ95" i="1"/>
  <c r="AJ9" i="1"/>
  <c r="AJ13" i="1"/>
  <c r="AJ64" i="1"/>
  <c r="AJ65" i="1"/>
  <c r="AJ66" i="1"/>
  <c r="AJ67" i="1"/>
  <c r="AJ68" i="1"/>
  <c r="AJ69" i="1"/>
  <c r="AJ70" i="1"/>
  <c r="AJ71" i="1"/>
  <c r="AJ73" i="1"/>
  <c r="AJ74" i="1"/>
  <c r="AJ75" i="1"/>
  <c r="AJ76" i="1"/>
  <c r="AJ77" i="1"/>
  <c r="AJ78" i="1"/>
  <c r="AJ80" i="1"/>
  <c r="AJ81" i="1"/>
  <c r="AJ82" i="1"/>
  <c r="AJ83" i="1"/>
  <c r="AJ84" i="1"/>
  <c r="AJ85" i="1"/>
  <c r="AJ86" i="1"/>
  <c r="AJ88" i="1"/>
  <c r="AJ89" i="1"/>
  <c r="AJ90" i="1"/>
  <c r="AJ91" i="1"/>
  <c r="AJ92" i="1"/>
  <c r="AJ93" i="1"/>
  <c r="AJ94" i="1"/>
  <c r="AJ96" i="1"/>
  <c r="AJ97" i="1"/>
  <c r="AJ98" i="1"/>
  <c r="AJ99" i="1"/>
  <c r="AJ100" i="1"/>
  <c r="AJ101" i="1"/>
  <c r="AJ103" i="1"/>
  <c r="AJ55" i="1"/>
  <c r="AJ11" i="1"/>
  <c r="S110" i="1"/>
  <c r="S122" i="1" s="1"/>
  <c r="AJ104" i="1"/>
  <c r="AJ105" i="1"/>
  <c r="AJ106" i="1"/>
  <c r="AJ107" i="1"/>
  <c r="AJ7" i="1"/>
  <c r="AJ72" i="1"/>
  <c r="AJ47" i="1"/>
  <c r="AJ8" i="1"/>
  <c r="AJ14" i="1"/>
  <c r="O110" i="1"/>
  <c r="O122" i="1" s="1"/>
  <c r="W110" i="1"/>
  <c r="W122" i="1" s="1"/>
  <c r="AJ32" i="1"/>
  <c r="AJ40" i="1"/>
  <c r="AI122" i="1"/>
  <c r="AJ120" i="1"/>
  <c r="AE110" i="1"/>
  <c r="AE122" i="1" s="1"/>
  <c r="AJ125" i="1" l="1"/>
</calcChain>
</file>

<file path=xl/sharedStrings.xml><?xml version="1.0" encoding="utf-8"?>
<sst xmlns="http://schemas.openxmlformats.org/spreadsheetml/2006/main" count="429" uniqueCount="293">
  <si>
    <t>IDIQ Proposed Prices for Network &amp; Telecommunications Services Functional Category (FC4)</t>
  </si>
  <si>
    <t>Labor</t>
  </si>
  <si>
    <t>Base Year</t>
  </si>
  <si>
    <t>Option Year 1</t>
  </si>
  <si>
    <t>Option Year 2</t>
  </si>
  <si>
    <t>Option Year 3</t>
  </si>
  <si>
    <t>Option Year 4</t>
  </si>
  <si>
    <t>Option Year 5</t>
  </si>
  <si>
    <t>Option Year 6</t>
  </si>
  <si>
    <t xml:space="preserve">Six-Month Option to Extend 
(see FAR 52.217-8) </t>
  </si>
  <si>
    <t>CLIN</t>
  </si>
  <si>
    <t>RFP-specified Labor Category</t>
  </si>
  <si>
    <t>FTE</t>
  </si>
  <si>
    <t>NTE Rate</t>
  </si>
  <si>
    <t>Hours</t>
  </si>
  <si>
    <t>Subtotal</t>
  </si>
  <si>
    <t>Total</t>
  </si>
  <si>
    <t>X001</t>
  </si>
  <si>
    <t>Applications Engineer</t>
  </si>
  <si>
    <t>X002</t>
  </si>
  <si>
    <t>Applications Programmer</t>
  </si>
  <si>
    <t>X003</t>
  </si>
  <si>
    <t>Applications Systems Analyst</t>
  </si>
  <si>
    <t>X004</t>
  </si>
  <si>
    <t>Business Analyst</t>
  </si>
  <si>
    <t>X005</t>
  </si>
  <si>
    <t>Business Intelligence Analyst</t>
  </si>
  <si>
    <t>X006</t>
  </si>
  <si>
    <t>Business Process Reengineering Specialist</t>
  </si>
  <si>
    <t>X007</t>
  </si>
  <si>
    <t>Cable Installer</t>
  </si>
  <si>
    <t>X008</t>
  </si>
  <si>
    <t>Cloud Engineer</t>
  </si>
  <si>
    <t>X009</t>
  </si>
  <si>
    <t>Cloud Specialist</t>
  </si>
  <si>
    <t>X010</t>
  </si>
  <si>
    <t>Communications Hardware Specialist</t>
  </si>
  <si>
    <t>X011</t>
  </si>
  <si>
    <t>Communications Network Manager</t>
  </si>
  <si>
    <t>X012</t>
  </si>
  <si>
    <t>Communications Software Specialist</t>
  </si>
  <si>
    <t>X013</t>
  </si>
  <si>
    <t>Communications Specialist</t>
  </si>
  <si>
    <t>X014</t>
  </si>
  <si>
    <t>Communication Technician</t>
  </si>
  <si>
    <t>X015</t>
  </si>
  <si>
    <t>Computer Scientist</t>
  </si>
  <si>
    <t>X016</t>
  </si>
  <si>
    <t>Computer Security System Specialist</t>
  </si>
  <si>
    <t>X017</t>
  </si>
  <si>
    <t>Computer Systems Analyst</t>
  </si>
  <si>
    <t>X018</t>
  </si>
  <si>
    <t>Configuration Management Specialist</t>
  </si>
  <si>
    <t>X019</t>
  </si>
  <si>
    <t>Cost Analyst</t>
  </si>
  <si>
    <t>X020</t>
  </si>
  <si>
    <t>Cybersecurity Engineer</t>
  </si>
  <si>
    <t>X021</t>
  </si>
  <si>
    <t>Cybersecurity Specialist</t>
  </si>
  <si>
    <t>X022</t>
  </si>
  <si>
    <t>Data Security Specialist</t>
  </si>
  <si>
    <t>X023</t>
  </si>
  <si>
    <t>Data Standardization Specialist</t>
  </si>
  <si>
    <t>X024</t>
  </si>
  <si>
    <t>Data Warehouse Analyst</t>
  </si>
  <si>
    <t>X025</t>
  </si>
  <si>
    <t>Data Warehouse Programmer</t>
  </si>
  <si>
    <t>X026</t>
  </si>
  <si>
    <t>Data Warehousing Administrator</t>
  </si>
  <si>
    <t>X027</t>
  </si>
  <si>
    <t>Database Administrator</t>
  </si>
  <si>
    <t>X028</t>
  </si>
  <si>
    <t>Database Management Specialist</t>
  </si>
  <si>
    <t>X029</t>
  </si>
  <si>
    <t>Database Specialist</t>
  </si>
  <si>
    <t>X030</t>
  </si>
  <si>
    <t>Deskside Support Specialist</t>
  </si>
  <si>
    <t>X031</t>
  </si>
  <si>
    <t>Disaster Recovery Specialist</t>
  </si>
  <si>
    <t>X032</t>
  </si>
  <si>
    <t>Document Control Specialist</t>
  </si>
  <si>
    <t>X033</t>
  </si>
  <si>
    <t>Document Support Specialist</t>
  </si>
  <si>
    <t>X034</t>
  </si>
  <si>
    <t>Electronic Data Interchange (EDI) Specialist</t>
  </si>
  <si>
    <t>X035</t>
  </si>
  <si>
    <t>Engineering Manager</t>
  </si>
  <si>
    <t>X036</t>
  </si>
  <si>
    <t>Enterprise Resource Planning (ERP) Specialist</t>
  </si>
  <si>
    <t>X037</t>
  </si>
  <si>
    <t>Facilitator</t>
  </si>
  <si>
    <t>X038</t>
  </si>
  <si>
    <t>Financial Analyst – IT</t>
  </si>
  <si>
    <t>X039</t>
  </si>
  <si>
    <t>Functional Analyst</t>
  </si>
  <si>
    <t>X040</t>
  </si>
  <si>
    <t>Graphical User Interface Designer</t>
  </si>
  <si>
    <t>X041</t>
  </si>
  <si>
    <t>Graphics Specialist</t>
  </si>
  <si>
    <t>X042</t>
  </si>
  <si>
    <t>Hardware Draftsman</t>
  </si>
  <si>
    <t>X043</t>
  </si>
  <si>
    <t>Hardware Installation Technician</t>
  </si>
  <si>
    <t>X044</t>
  </si>
  <si>
    <t>Hardware Specialist – Information Technology</t>
  </si>
  <si>
    <t>X045</t>
  </si>
  <si>
    <t>Help Desk Manager</t>
  </si>
  <si>
    <t>X046</t>
  </si>
  <si>
    <t>Help Desk Specialist</t>
  </si>
  <si>
    <t>X047</t>
  </si>
  <si>
    <t>Implementation Manager</t>
  </si>
  <si>
    <t>X048</t>
  </si>
  <si>
    <t>Information Engineer</t>
  </si>
  <si>
    <t>X049</t>
  </si>
  <si>
    <t>Information Resource Management Analyst</t>
  </si>
  <si>
    <t>X050</t>
  </si>
  <si>
    <t>Information Security Analyst</t>
  </si>
  <si>
    <t>X051</t>
  </si>
  <si>
    <t>Information Systems Training Specialist</t>
  </si>
  <si>
    <t>X052</t>
  </si>
  <si>
    <t>IT Policy/Legislative Specialist</t>
  </si>
  <si>
    <t>X053</t>
  </si>
  <si>
    <t>Knowledge Management Specialist</t>
  </si>
  <si>
    <t>X054</t>
  </si>
  <si>
    <t>Logistician</t>
  </si>
  <si>
    <t>X055</t>
  </si>
  <si>
    <t>Modeling and Simulation Specialist</t>
  </si>
  <si>
    <t>X056</t>
  </si>
  <si>
    <t>Network Administrator</t>
  </si>
  <si>
    <t>X057</t>
  </si>
  <si>
    <t>Network Draftsman</t>
  </si>
  <si>
    <t>X058</t>
  </si>
  <si>
    <t>Network Engineer</t>
  </si>
  <si>
    <t>X059</t>
  </si>
  <si>
    <t>Network Installation Technician</t>
  </si>
  <si>
    <t>X060</t>
  </si>
  <si>
    <t>Network Support Technician</t>
  </si>
  <si>
    <t>X061</t>
  </si>
  <si>
    <t>Operations Manager</t>
  </si>
  <si>
    <t>X062</t>
  </si>
  <si>
    <t>Organization Change Management Specialist</t>
  </si>
  <si>
    <t>X063</t>
  </si>
  <si>
    <t>Procurement Product Specialist</t>
  </si>
  <si>
    <t>X064</t>
  </si>
  <si>
    <t>Program Administration Specialist</t>
  </si>
  <si>
    <t>X065</t>
  </si>
  <si>
    <t>Program Analyst</t>
  </si>
  <si>
    <t>X066</t>
  </si>
  <si>
    <t>Program Manager</t>
  </si>
  <si>
    <t>X067</t>
  </si>
  <si>
    <t>Project Control Specialist</t>
  </si>
  <si>
    <t>X068</t>
  </si>
  <si>
    <t>Project Leader</t>
  </si>
  <si>
    <t>X069</t>
  </si>
  <si>
    <t>Project Manager</t>
  </si>
  <si>
    <t>X070</t>
  </si>
  <si>
    <t>Quality Assurance Analyst</t>
  </si>
  <si>
    <t>X071</t>
  </si>
  <si>
    <t>Quality Assurance Engineer</t>
  </si>
  <si>
    <t>X072</t>
  </si>
  <si>
    <t>Quality Assurance Manager</t>
  </si>
  <si>
    <t>X073</t>
  </si>
  <si>
    <t>Quality Assurance Specialist</t>
  </si>
  <si>
    <t>X074</t>
  </si>
  <si>
    <t>Records Management Specialist</t>
  </si>
  <si>
    <t>X075</t>
  </si>
  <si>
    <t>Satellite Technician</t>
  </si>
  <si>
    <t>X076</t>
  </si>
  <si>
    <t>Scanner Operator</t>
  </si>
  <si>
    <t>X077</t>
  </si>
  <si>
    <t>Site Manager</t>
  </si>
  <si>
    <t>X078</t>
  </si>
  <si>
    <t>Software Developer, Applications</t>
  </si>
  <si>
    <t>X079</t>
  </si>
  <si>
    <t>Software Developer, Systems Software</t>
  </si>
  <si>
    <t>X080</t>
  </si>
  <si>
    <t>Software Quality Assurance Engineer and Tester</t>
  </si>
  <si>
    <t>X081</t>
  </si>
  <si>
    <t>Subject Matter Expert</t>
  </si>
  <si>
    <t>X082</t>
  </si>
  <si>
    <t>System Administrator</t>
  </si>
  <si>
    <t>X083</t>
  </si>
  <si>
    <t>System Integrator</t>
  </si>
  <si>
    <t>X084</t>
  </si>
  <si>
    <t>System Operator</t>
  </si>
  <si>
    <t>X085</t>
  </si>
  <si>
    <t>System Programmer</t>
  </si>
  <si>
    <t>X086</t>
  </si>
  <si>
    <t>Systems Architect</t>
  </si>
  <si>
    <t>X087</t>
  </si>
  <si>
    <t>Systems Engineer</t>
  </si>
  <si>
    <t>X088</t>
  </si>
  <si>
    <t>Technical Draftsman</t>
  </si>
  <si>
    <t>X089</t>
  </si>
  <si>
    <t>Technical Writer/Editor</t>
  </si>
  <si>
    <t>X090</t>
  </si>
  <si>
    <t>Telecommunications Engineer</t>
  </si>
  <si>
    <t>X091</t>
  </si>
  <si>
    <t>Telecommunications Specialist</t>
  </si>
  <si>
    <t>X092</t>
  </si>
  <si>
    <t>Telecommunications Technician</t>
  </si>
  <si>
    <t>X093</t>
  </si>
  <si>
    <t>Test Engineer</t>
  </si>
  <si>
    <t>X094</t>
  </si>
  <si>
    <t>Training Manager</t>
  </si>
  <si>
    <t>X095</t>
  </si>
  <si>
    <t>Training Specialist</t>
  </si>
  <si>
    <t>X096</t>
  </si>
  <si>
    <t>Web Content Administrator</t>
  </si>
  <si>
    <t>X097</t>
  </si>
  <si>
    <t>Web Designer</t>
  </si>
  <si>
    <t>X098</t>
  </si>
  <si>
    <t>Web Project Manager</t>
  </si>
  <si>
    <t>X099</t>
  </si>
  <si>
    <t>Web Software Developer</t>
  </si>
  <si>
    <t>X100</t>
  </si>
  <si>
    <t>Webmaster</t>
  </si>
  <si>
    <t>X101</t>
  </si>
  <si>
    <t>Wide Area Network Administrator</t>
  </si>
  <si>
    <t>ODCs</t>
  </si>
  <si>
    <t>Six-Month Option to Extend</t>
  </si>
  <si>
    <t xml:space="preserve"> (see FAR 52.217-8) </t>
  </si>
  <si>
    <t>Direct/Indirect $</t>
  </si>
  <si>
    <t>Base Year Total</t>
  </si>
  <si>
    <t>Option Year 1 Total</t>
  </si>
  <si>
    <t>Option Year 2 Total</t>
  </si>
  <si>
    <t>Option Year 3 Total</t>
  </si>
  <si>
    <t>Option Year 4 Total</t>
  </si>
  <si>
    <t>Option Year 5 Total</t>
  </si>
  <si>
    <t>Option Year 6 Total</t>
  </si>
  <si>
    <t>Six-Month Option to Extend Total</t>
  </si>
  <si>
    <t>United States Department of State</t>
  </si>
  <si>
    <t>Evolve IDIQ Pricing Workbook</t>
  </si>
  <si>
    <t>Offeror Company Name:</t>
  </si>
  <si>
    <t>Company Primary POC Name:</t>
  </si>
  <si>
    <t>Company Primary POC Email Address:</t>
  </si>
  <si>
    <t xml:space="preserve">Company Primary POC Phone Number: </t>
  </si>
  <si>
    <t>Type of Company and Socio-Economic Status:</t>
  </si>
  <si>
    <t>CAGE Code:</t>
  </si>
  <si>
    <t>DUNS Number:</t>
  </si>
  <si>
    <t>Corporate Headquarters Mailing Address:</t>
  </si>
  <si>
    <t xml:space="preserve">Website URL: </t>
  </si>
  <si>
    <t>Blue Fill Denotes Offeror Input</t>
  </si>
  <si>
    <t>Table of Contents</t>
  </si>
  <si>
    <t>1. Company Information</t>
  </si>
  <si>
    <t>2. Proposed IDIQ Master Labor Rate Table</t>
  </si>
  <si>
    <t>3. Functional Category Sample Task Order Proposed Pricing</t>
  </si>
  <si>
    <t>FUNCTIONAL CATEGORY 4 - Network and Telecommunication Services</t>
  </si>
  <si>
    <t>DEPARTMENT OF STATE EVOLVE | SAMPLE TASK ORDER PROPOSED PRICING MATRIX</t>
  </si>
  <si>
    <t>OFFEROR COMPANY NAME</t>
  </si>
  <si>
    <t>XXX</t>
  </si>
  <si>
    <t xml:space="preserve">NOTES: </t>
  </si>
  <si>
    <r>
      <rPr>
        <b/>
        <sz val="11"/>
        <color theme="1"/>
        <rFont val="Calibri"/>
        <family val="2"/>
        <scheme val="minor"/>
      </rPr>
      <t xml:space="preserve">1. MODIFICATIONS: </t>
    </r>
    <r>
      <rPr>
        <sz val="11"/>
        <color theme="1"/>
        <rFont val="Calibri"/>
        <family val="2"/>
        <scheme val="minor"/>
      </rPr>
      <t>The only permitted modifications to the Sample Task Order Price Matrix is the insertion of additional rows to accommodate additional Labor Categories or Task Areas.</t>
    </r>
  </si>
  <si>
    <r>
      <rPr>
        <b/>
        <sz val="11"/>
        <color theme="1"/>
        <rFont val="Calibri"/>
        <family val="2"/>
        <scheme val="minor"/>
      </rPr>
      <t>2. SECURITY CLEARANCE:</t>
    </r>
    <r>
      <rPr>
        <sz val="11"/>
        <color theme="1"/>
        <rFont val="Calibri"/>
        <family val="2"/>
        <scheme val="minor"/>
      </rPr>
      <t xml:space="preserve"> All Labor Rates should assume personnel holding a minimum Active DoD Top Secret Clearance.</t>
    </r>
  </si>
  <si>
    <r>
      <rPr>
        <b/>
        <sz val="11"/>
        <color theme="1"/>
        <rFont val="Calibri"/>
        <family val="2"/>
        <scheme val="minor"/>
      </rPr>
      <t>3. PLACE OF PERFORMANCE:</t>
    </r>
    <r>
      <rPr>
        <sz val="11"/>
        <color theme="1"/>
        <rFont val="Calibri"/>
        <family val="2"/>
        <scheme val="minor"/>
      </rPr>
      <t xml:space="preserve"> All Labor Rates should reflect proposed burdened hourly rate for a Government Site located in the National Capital Region.</t>
    </r>
  </si>
  <si>
    <t>Proposed Labor CLIN</t>
  </si>
  <si>
    <t>Base Year (12 months)</t>
  </si>
  <si>
    <t>Option Year 1 (12 months)</t>
  </si>
  <si>
    <t>Option Year 2 (12 months)</t>
  </si>
  <si>
    <t>Option Year 3 (12 months)</t>
  </si>
  <si>
    <t>Option Year 4 (12 months)</t>
  </si>
  <si>
    <t>Proposed Hourly Labor Rate</t>
  </si>
  <si>
    <t>Proposed Labor Hours</t>
  </si>
  <si>
    <t>Contractor Manpower Equivalent (CME/FTE)</t>
  </si>
  <si>
    <t>Price</t>
  </si>
  <si>
    <t>&lt;Proposed Labor Category A - CLIN XXXX&gt;</t>
  </si>
  <si>
    <t>&lt;Proposed Labor Category B - CLIN XXXX&gt;</t>
  </si>
  <si>
    <t>&lt;Proposed Labor Category C - CLIN XXXX&gt;</t>
  </si>
  <si>
    <t>&lt;Proposed Labor Category D - CLIN XXXX&gt;</t>
  </si>
  <si>
    <t>&lt;Proposed Labor Category E - CLIN XXXX&gt;</t>
  </si>
  <si>
    <t>&lt;Proposed Labor Category F - CLIN XXXX&gt;</t>
  </si>
  <si>
    <t>Base Year Price</t>
  </si>
  <si>
    <t>Option Year 1  Price</t>
  </si>
  <si>
    <t>Option Year 2  Price</t>
  </si>
  <si>
    <t>Option Year 3  Price</t>
  </si>
  <si>
    <t>Option Year 4  Price</t>
  </si>
  <si>
    <t>* From IDIQ Master Labor Rate Table</t>
  </si>
  <si>
    <t>Total Sample Task Order Evaluated Price</t>
  </si>
  <si>
    <t>FUNCTIONAL CATEGORY FOUR (FC4)</t>
  </si>
  <si>
    <t>Offeror's Equivalent Labor Category Title</t>
  </si>
  <si>
    <r>
      <rPr>
        <b/>
        <sz val="12"/>
        <color theme="1"/>
        <rFont val="Calibri"/>
        <family val="2"/>
        <scheme val="minor"/>
      </rPr>
      <t>Network and Telecommunication Services –</t>
    </r>
    <r>
      <rPr>
        <sz val="12"/>
        <color theme="1"/>
        <rFont val="Calibri"/>
        <family val="2"/>
        <scheme val="minor"/>
      </rPr>
      <t xml:space="preserve"> Provide secure voice and data network and supporting services such as load balancing, identity domain services, virtual private network, and the provision of internet to enable communications within and outside the enterprise.</t>
    </r>
  </si>
  <si>
    <t>Common Network Service Requirements</t>
  </si>
  <si>
    <t>Network Engineering and Operations</t>
  </si>
  <si>
    <t>Endpoint Engineering and Support</t>
  </si>
  <si>
    <t>Customer Facing Services</t>
  </si>
  <si>
    <t>Radio Communications</t>
  </si>
  <si>
    <t>Network &amp; System Tools</t>
  </si>
  <si>
    <t>Directory Services</t>
  </si>
  <si>
    <t>Telecommunications Services</t>
  </si>
  <si>
    <t>Regional Relay Facility (RRF) Support</t>
  </si>
  <si>
    <t>Cybersecurity Management</t>
  </si>
  <si>
    <t>Data Warehouse, Business Intelligence and Asset Discovery</t>
  </si>
  <si>
    <t>Orange Fill Denotes Offeror Input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</si>
</sst>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44" formatCode="_(&quot;$&quot;* #,##0.00_);_(&quot;$&quot;* \(#,##0.00\);_(&quot;$&quot;* &quot;-&quot;??_);_(@_)"/>
    <numFmt numFmtId="43" formatCode="_(* #,##0.00_);_(* \(#,##0.00\);_(* &quot;-&quot;??_);_(@_)"/>
    <numFmt numFmtId="164" formatCode="_(* #,##0_);_(* \(#,##0\);_(* &quot;-&quot;??_);_(@_)"/>
    <numFmt numFmtId="165" formatCode="#,##0;[Red]#,##0"/>
  </numFmts>
  <fonts count="21"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sz val="12"/>
      <color theme="1"/>
      <name val="Calibri"/>
      <family val="2"/>
      <scheme val="minor"/>
    </font>
    <font>
      <b/>
      <sz val="12"/>
      <color theme="1"/>
      <name val="Calibri"/>
      <family val="2"/>
      <scheme val="minor"/>
    </font>
    <font>
      <sz val="12"/>
      <name val="Calibri"/>
      <family val="2"/>
      <scheme val="minor"/>
    </font>
    <font>
      <b/>
      <u/>
      <sz val="12"/>
      <color theme="1"/>
      <name val="Calibri"/>
      <family val="2"/>
      <scheme val="minor"/>
    </font>
    <font>
      <b/>
      <sz val="18"/>
      <color theme="1"/>
      <name val="Calibri"/>
      <family val="2"/>
      <scheme val="minor"/>
    </font>
    <font>
      <b/>
      <i/>
      <sz val="18"/>
      <color theme="1"/>
      <name val="Calibri"/>
      <family val="2"/>
      <scheme val="minor"/>
    </font>
    <font>
      <b/>
      <i/>
      <sz val="12"/>
      <color theme="1"/>
      <name val="Calibri"/>
      <family val="2"/>
      <scheme val="minor"/>
    </font>
    <font>
      <b/>
      <i/>
      <u/>
      <sz val="14"/>
      <color theme="1"/>
      <name val="Calibri"/>
      <family val="2"/>
      <scheme val="minor"/>
    </font>
    <font>
      <i/>
      <sz val="11"/>
      <color theme="1"/>
      <name val="Calibri"/>
      <family val="2"/>
      <scheme val="minor"/>
    </font>
    <font>
      <sz val="14"/>
      <color theme="1"/>
      <name val="Calibri"/>
      <family val="2"/>
      <scheme val="minor"/>
    </font>
    <font>
      <b/>
      <i/>
      <u/>
      <sz val="11"/>
      <color theme="1"/>
      <name val="Calibri"/>
      <family val="2"/>
      <scheme val="minor"/>
    </font>
    <font>
      <b/>
      <sz val="20"/>
      <color theme="1"/>
      <name val="Calibri"/>
      <family val="2"/>
      <scheme val="minor"/>
    </font>
    <font>
      <b/>
      <i/>
      <sz val="11"/>
      <color theme="1"/>
      <name val="Calibri"/>
      <family val="2"/>
      <scheme val="minor"/>
    </font>
    <font>
      <b/>
      <sz val="12"/>
      <name val="Calibri"/>
      <family val="2"/>
      <scheme val="minor"/>
    </font>
    <font>
      <sz val="11"/>
      <name val="Calibri"/>
      <family val="2"/>
      <scheme val="minor"/>
    </font>
    <font>
      <sz val="11"/>
      <color rgb="FF00B0F0"/>
      <name val="Calibri"/>
      <family val="2"/>
      <scheme val="minor"/>
    </font>
    <font>
      <b/>
      <sz val="12"/>
      <color rgb="FF000000"/>
      <name val="Calibri"/>
      <family val="2"/>
    </font>
  </fonts>
  <fills count="9">
    <fill>
      <patternFill patternType="none"/>
    </fill>
    <fill>
      <patternFill patternType="gray125"/>
    </fill>
    <fill>
      <patternFill patternType="solid">
        <fgColor rgb="FFFFC000"/>
        <bgColor indexed="64"/>
      </patternFill>
    </fill>
    <fill>
      <patternFill patternType="solid">
        <fgColor theme="0" tint="-0.249977111117893"/>
        <bgColor indexed="64"/>
      </patternFill>
    </fill>
    <fill>
      <patternFill patternType="solid">
        <fgColor theme="1"/>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rgb="FFFFFF97"/>
        <bgColor indexed="64"/>
      </patternFill>
    </fill>
    <fill>
      <patternFill patternType="solid">
        <fgColor theme="7" tint="0.59999389629810485"/>
        <bgColor indexed="64"/>
      </patternFill>
    </fill>
  </fills>
  <borders count="34">
    <border>
      <left/>
      <right/>
      <top/>
      <bottom/>
      <diagonal/>
    </border>
    <border>
      <left/>
      <right style="thick">
        <color indexed="64"/>
      </right>
      <top/>
      <bottom/>
      <diagonal/>
    </border>
    <border>
      <left style="thick">
        <color indexed="64"/>
      </left>
      <right/>
      <top/>
      <bottom style="thin">
        <color indexed="64"/>
      </bottom>
      <diagonal/>
    </border>
    <border>
      <left/>
      <right/>
      <top/>
      <bottom style="thin">
        <color indexed="64"/>
      </bottom>
      <diagonal/>
    </border>
    <border>
      <left/>
      <right style="thick">
        <color indexed="64"/>
      </right>
      <top/>
      <bottom style="thin">
        <color indexed="64"/>
      </bottom>
      <diagonal/>
    </border>
    <border>
      <left style="thick">
        <color indexed="64"/>
      </left>
      <right style="thick">
        <color indexed="64"/>
      </right>
      <top/>
      <bottom/>
      <diagonal/>
    </border>
    <border>
      <left/>
      <right/>
      <top style="thin">
        <color indexed="64"/>
      </top>
      <bottom style="thin">
        <color indexed="64"/>
      </bottom>
      <diagonal/>
    </border>
    <border>
      <left/>
      <right style="thick">
        <color indexed="64"/>
      </right>
      <top style="thin">
        <color indexed="64"/>
      </top>
      <bottom style="thin">
        <color auto="1"/>
      </bottom>
      <diagonal/>
    </border>
    <border>
      <left style="thick">
        <color indexed="64"/>
      </left>
      <right style="thick">
        <color indexed="64"/>
      </right>
      <top/>
      <bottom style="thin">
        <color indexed="64"/>
      </bottom>
      <diagonal/>
    </border>
    <border>
      <left/>
      <right/>
      <top style="thin">
        <color indexed="64"/>
      </top>
      <bottom/>
      <diagonal/>
    </border>
    <border>
      <left style="thick">
        <color auto="1"/>
      </left>
      <right/>
      <top/>
      <bottom/>
      <diagonal/>
    </border>
    <border>
      <left style="thin">
        <color auto="1"/>
      </left>
      <right/>
      <top/>
      <bottom/>
      <diagonal/>
    </border>
    <border>
      <left/>
      <right style="thick">
        <color indexed="64"/>
      </right>
      <top style="thin">
        <color indexed="64"/>
      </top>
      <bottom style="double">
        <color indexed="64"/>
      </bottom>
      <diagonal/>
    </border>
    <border>
      <left style="thick">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thin">
        <color indexed="64"/>
      </bottom>
      <diagonal/>
    </border>
    <border>
      <left/>
      <right style="medium">
        <color auto="1"/>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top style="medium">
        <color auto="1"/>
      </top>
      <bottom/>
      <diagonal/>
    </border>
    <border>
      <left/>
      <right/>
      <top/>
      <bottom style="medium">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0" borderId="0" xfId="0" applyFont="1"/>
    <xf numFmtId="3" fontId="4" fillId="0" borderId="0" xfId="0" applyNumberFormat="1" applyFont="1"/>
    <xf numFmtId="0" fontId="4" fillId="0" borderId="0" xfId="0" applyFont="1" applyAlignment="1">
      <alignment horizontal="left"/>
    </xf>
    <xf numFmtId="164" fontId="4" fillId="0" borderId="0" xfId="1" applyNumberFormat="1" applyFont="1" applyProtection="1"/>
    <xf numFmtId="3" fontId="3" fillId="0" borderId="0" xfId="0" applyNumberFormat="1" applyFont="1" applyAlignment="1">
      <alignment horizontal="center"/>
    </xf>
    <xf numFmtId="0" fontId="5" fillId="0" borderId="5" xfId="0" applyFont="1" applyBorder="1" applyAlignment="1">
      <alignment horizontal="center"/>
    </xf>
    <xf numFmtId="0" fontId="5" fillId="0" borderId="4" xfId="0" applyFont="1" applyBorder="1" applyAlignment="1">
      <alignment horizontal="center"/>
    </xf>
    <xf numFmtId="0" fontId="5" fillId="0" borderId="3" xfId="0" applyFont="1" applyBorder="1" applyAlignment="1">
      <alignment horizontal="center"/>
    </xf>
    <xf numFmtId="0" fontId="5" fillId="0" borderId="6" xfId="0" applyFont="1" applyBorder="1" applyAlignment="1">
      <alignment horizontal="center" wrapText="1"/>
    </xf>
    <xf numFmtId="3" fontId="5" fillId="0" borderId="6" xfId="0" applyNumberFormat="1" applyFont="1" applyBorder="1" applyAlignment="1">
      <alignment horizontal="center"/>
    </xf>
    <xf numFmtId="0" fontId="5" fillId="0" borderId="7" xfId="0" applyFont="1" applyBorder="1" applyAlignment="1">
      <alignment horizontal="center"/>
    </xf>
    <xf numFmtId="3" fontId="5" fillId="0" borderId="3" xfId="0" applyNumberFormat="1" applyFont="1" applyBorder="1" applyAlignment="1">
      <alignment horizontal="center"/>
    </xf>
    <xf numFmtId="0" fontId="5" fillId="0" borderId="3" xfId="0" applyFont="1" applyBorder="1" applyAlignment="1">
      <alignment horizontal="center" wrapText="1"/>
    </xf>
    <xf numFmtId="0" fontId="5" fillId="0" borderId="8" xfId="0" applyFont="1" applyBorder="1" applyAlignment="1">
      <alignment horizontal="center"/>
    </xf>
    <xf numFmtId="0" fontId="4" fillId="0" borderId="0" xfId="0" applyFont="1" applyAlignment="1">
      <alignment wrapText="1"/>
    </xf>
    <xf numFmtId="2" fontId="4" fillId="0" borderId="10" xfId="0" applyNumberFormat="1" applyFont="1" applyBorder="1" applyAlignment="1">
      <alignment horizontal="right"/>
    </xf>
    <xf numFmtId="0" fontId="4" fillId="2" borderId="11" xfId="0" applyFont="1" applyFill="1" applyBorder="1" applyProtection="1">
      <protection locked="0"/>
    </xf>
    <xf numFmtId="3" fontId="4" fillId="0" borderId="0" xfId="0" applyNumberFormat="1" applyFont="1" applyAlignment="1">
      <alignment horizontal="right"/>
    </xf>
    <xf numFmtId="3" fontId="4" fillId="0" borderId="1" xfId="2" applyNumberFormat="1" applyFont="1" applyFill="1" applyBorder="1" applyAlignment="1" applyProtection="1">
      <alignment horizontal="right"/>
    </xf>
    <xf numFmtId="4" fontId="4" fillId="0" borderId="0" xfId="2" applyNumberFormat="1" applyFont="1" applyFill="1" applyBorder="1" applyAlignment="1" applyProtection="1">
      <alignment horizontal="right"/>
    </xf>
    <xf numFmtId="3" fontId="4" fillId="0" borderId="1" xfId="0" applyNumberFormat="1" applyFont="1" applyBorder="1"/>
    <xf numFmtId="0" fontId="6" fillId="0" borderId="0" xfId="0" applyFont="1" applyAlignment="1">
      <alignment wrapText="1"/>
    </xf>
    <xf numFmtId="165" fontId="4" fillId="0" borderId="0" xfId="0" applyNumberFormat="1" applyFont="1" applyAlignment="1">
      <alignment horizontal="right"/>
    </xf>
    <xf numFmtId="43" fontId="4" fillId="0" borderId="1" xfId="1" quotePrefix="1" applyFont="1" applyBorder="1" applyAlignment="1" applyProtection="1">
      <alignment horizontal="right"/>
    </xf>
    <xf numFmtId="43" fontId="4" fillId="0" borderId="0" xfId="1" quotePrefix="1" applyFont="1" applyBorder="1" applyAlignment="1" applyProtection="1">
      <alignment horizontal="right"/>
    </xf>
    <xf numFmtId="164" fontId="4" fillId="0" borderId="0" xfId="1" applyNumberFormat="1" applyFont="1" applyAlignment="1" applyProtection="1">
      <alignment horizontal="right"/>
    </xf>
    <xf numFmtId="4" fontId="4" fillId="0" borderId="1" xfId="1" applyNumberFormat="1" applyFont="1" applyBorder="1" applyAlignment="1" applyProtection="1">
      <alignment horizontal="right"/>
    </xf>
    <xf numFmtId="165" fontId="4" fillId="0" borderId="1" xfId="0" applyNumberFormat="1" applyFont="1" applyBorder="1" applyAlignment="1">
      <alignment horizontal="center"/>
    </xf>
    <xf numFmtId="4" fontId="4" fillId="0" borderId="0" xfId="1" applyNumberFormat="1" applyFont="1" applyBorder="1" applyAlignment="1" applyProtection="1">
      <alignment horizontal="right"/>
    </xf>
    <xf numFmtId="3" fontId="4" fillId="0" borderId="0" xfId="1" applyNumberFormat="1" applyFont="1" applyAlignment="1" applyProtection="1">
      <alignment horizontal="right"/>
    </xf>
    <xf numFmtId="4" fontId="5" fillId="0" borderId="0" xfId="1" applyNumberFormat="1" applyFont="1" applyBorder="1" applyAlignment="1" applyProtection="1">
      <alignment horizontal="center"/>
    </xf>
    <xf numFmtId="4" fontId="5" fillId="0" borderId="10" xfId="1" applyNumberFormat="1" applyFont="1" applyBorder="1" applyAlignment="1" applyProtection="1">
      <alignment horizontal="center"/>
    </xf>
    <xf numFmtId="4" fontId="4" fillId="0" borderId="5" xfId="1" applyNumberFormat="1" applyFont="1" applyBorder="1" applyProtection="1"/>
    <xf numFmtId="4" fontId="5" fillId="0" borderId="0" xfId="1" applyNumberFormat="1" applyFont="1" applyBorder="1" applyAlignment="1" applyProtection="1">
      <alignment horizontal="right"/>
    </xf>
    <xf numFmtId="3" fontId="5" fillId="0" borderId="0" xfId="1" applyNumberFormat="1" applyFont="1" applyAlignment="1" applyProtection="1">
      <alignment horizontal="right"/>
    </xf>
    <xf numFmtId="3" fontId="5" fillId="0" borderId="12" xfId="1" applyNumberFormat="1" applyFont="1" applyBorder="1" applyAlignment="1" applyProtection="1">
      <alignment horizontal="right"/>
    </xf>
    <xf numFmtId="3" fontId="5" fillId="0" borderId="0" xfId="1" applyNumberFormat="1" applyFont="1" applyBorder="1" applyAlignment="1" applyProtection="1">
      <alignment horizontal="right"/>
    </xf>
    <xf numFmtId="164" fontId="5" fillId="0" borderId="0" xfId="1" applyNumberFormat="1" applyFont="1" applyAlignment="1" applyProtection="1">
      <alignment horizontal="right"/>
    </xf>
    <xf numFmtId="3" fontId="5" fillId="0" borderId="1" xfId="1" applyNumberFormat="1" applyFont="1" applyBorder="1" applyProtection="1"/>
    <xf numFmtId="3" fontId="5" fillId="0" borderId="0" xfId="1" applyNumberFormat="1" applyFont="1" applyBorder="1" applyProtection="1"/>
    <xf numFmtId="0" fontId="6" fillId="0" borderId="0" xfId="0" applyFont="1"/>
    <xf numFmtId="43" fontId="4" fillId="0" borderId="0" xfId="1" applyFont="1" applyFill="1" applyBorder="1" applyAlignment="1" applyProtection="1">
      <alignment horizontal="center"/>
    </xf>
    <xf numFmtId="4" fontId="5" fillId="0" borderId="0" xfId="1" applyNumberFormat="1" applyFont="1" applyFill="1" applyBorder="1" applyAlignment="1" applyProtection="1">
      <alignment horizontal="right"/>
    </xf>
    <xf numFmtId="3" fontId="3" fillId="0" borderId="0" xfId="1" applyNumberFormat="1" applyFont="1" applyBorder="1" applyAlignment="1" applyProtection="1">
      <alignment horizontal="right"/>
    </xf>
    <xf numFmtId="0" fontId="4" fillId="0" borderId="5" xfId="0" applyFont="1" applyBorder="1"/>
    <xf numFmtId="0" fontId="5" fillId="0" borderId="0" xfId="0" applyFont="1" applyAlignment="1">
      <alignment wrapText="1"/>
    </xf>
    <xf numFmtId="0" fontId="4" fillId="0" borderId="1" xfId="0" applyFont="1" applyBorder="1" applyAlignment="1">
      <alignment horizontal="right"/>
    </xf>
    <xf numFmtId="0" fontId="4" fillId="0" borderId="10" xfId="0" applyFont="1" applyBorder="1" applyAlignment="1">
      <alignment horizontal="right"/>
    </xf>
    <xf numFmtId="0" fontId="4" fillId="0" borderId="0" xfId="0" applyFont="1" applyAlignment="1">
      <alignment horizontal="right"/>
    </xf>
    <xf numFmtId="0" fontId="4" fillId="0" borderId="5" xfId="0" applyFont="1" applyBorder="1" applyAlignment="1">
      <alignment horizontal="right"/>
    </xf>
    <xf numFmtId="0" fontId="5" fillId="0" borderId="1" xfId="0" applyFont="1" applyBorder="1" applyAlignment="1">
      <alignment horizontal="center"/>
    </xf>
    <xf numFmtId="0" fontId="5" fillId="0" borderId="0" xfId="0" applyFont="1" applyAlignment="1">
      <alignment horizontal="center"/>
    </xf>
    <xf numFmtId="164" fontId="4" fillId="0" borderId="1" xfId="1" applyNumberFormat="1" applyFont="1" applyBorder="1" applyAlignment="1" applyProtection="1">
      <alignment horizontal="right"/>
    </xf>
    <xf numFmtId="165" fontId="4" fillId="0" borderId="5" xfId="0" applyNumberFormat="1" applyFont="1" applyBorder="1" applyAlignment="1">
      <alignment horizontal="right"/>
    </xf>
    <xf numFmtId="43" fontId="4" fillId="0" borderId="0" xfId="1" applyFont="1" applyFill="1" applyBorder="1" applyProtection="1"/>
    <xf numFmtId="165" fontId="4" fillId="0" borderId="1" xfId="0" applyNumberFormat="1" applyFont="1" applyBorder="1" applyAlignment="1">
      <alignment horizontal="right"/>
    </xf>
    <xf numFmtId="0" fontId="5" fillId="0" borderId="1" xfId="0" applyFont="1" applyBorder="1" applyAlignment="1">
      <alignment horizontal="right"/>
    </xf>
    <xf numFmtId="0" fontId="5" fillId="0" borderId="0" xfId="0" applyFont="1" applyAlignment="1">
      <alignment horizontal="right"/>
    </xf>
    <xf numFmtId="0" fontId="5" fillId="0" borderId="0" xfId="0" applyFont="1" applyAlignment="1">
      <alignment horizontal="left"/>
    </xf>
    <xf numFmtId="0" fontId="5" fillId="0" borderId="0" xfId="0" applyFont="1" applyAlignment="1">
      <alignment horizontal="left" indent="4"/>
    </xf>
    <xf numFmtId="0" fontId="5" fillId="0" borderId="0" xfId="0" applyFont="1" applyAlignment="1">
      <alignment horizontal="left" wrapText="1"/>
    </xf>
    <xf numFmtId="4" fontId="5" fillId="0" borderId="1" xfId="1" applyNumberFormat="1" applyFont="1" applyBorder="1" applyAlignment="1" applyProtection="1">
      <alignment horizontal="right"/>
    </xf>
    <xf numFmtId="4" fontId="5" fillId="0" borderId="5" xfId="1" applyNumberFormat="1" applyFont="1" applyFill="1" applyBorder="1" applyAlignment="1" applyProtection="1">
      <alignment horizontal="right"/>
    </xf>
    <xf numFmtId="165" fontId="5" fillId="0" borderId="0" xfId="0" applyNumberFormat="1" applyFont="1"/>
    <xf numFmtId="3" fontId="5" fillId="0" borderId="1" xfId="1" applyNumberFormat="1" applyFont="1" applyBorder="1" applyAlignment="1" applyProtection="1">
      <alignment horizontal="right" wrapText="1"/>
    </xf>
    <xf numFmtId="3" fontId="5" fillId="0" borderId="0" xfId="1" applyNumberFormat="1" applyFont="1" applyBorder="1" applyAlignment="1" applyProtection="1">
      <alignment horizontal="right" wrapText="1"/>
    </xf>
    <xf numFmtId="4" fontId="5" fillId="0" borderId="5" xfId="1" applyNumberFormat="1" applyFont="1" applyFill="1" applyBorder="1" applyAlignment="1" applyProtection="1">
      <alignment horizontal="right" wrapText="1"/>
    </xf>
    <xf numFmtId="4" fontId="5" fillId="0" borderId="0" xfId="1" applyNumberFormat="1" applyFont="1" applyBorder="1" applyAlignment="1" applyProtection="1">
      <alignment horizontal="right" wrapText="1"/>
    </xf>
    <xf numFmtId="4" fontId="5" fillId="0" borderId="0" xfId="1" applyNumberFormat="1" applyFont="1" applyFill="1" applyBorder="1" applyAlignment="1" applyProtection="1">
      <alignment horizontal="right" wrapText="1"/>
    </xf>
    <xf numFmtId="4" fontId="4" fillId="0" borderId="0" xfId="1" applyNumberFormat="1" applyFont="1" applyAlignment="1" applyProtection="1">
      <alignment horizontal="right"/>
    </xf>
    <xf numFmtId="4" fontId="5" fillId="0" borderId="0" xfId="1" applyNumberFormat="1" applyFont="1" applyAlignment="1" applyProtection="1">
      <alignment horizontal="right"/>
    </xf>
    <xf numFmtId="3" fontId="5" fillId="0" borderId="14" xfId="1" applyNumberFormat="1" applyFont="1" applyBorder="1" applyProtection="1"/>
    <xf numFmtId="6" fontId="5" fillId="0" borderId="0" xfId="0" applyNumberFormat="1" applyFont="1" applyAlignment="1">
      <alignment horizontal="right"/>
    </xf>
    <xf numFmtId="38" fontId="5" fillId="0" borderId="0" xfId="0" applyNumberFormat="1" applyFont="1"/>
    <xf numFmtId="0" fontId="7" fillId="0" borderId="0" xfId="0" applyFont="1" applyAlignment="1">
      <alignment horizontal="left"/>
    </xf>
    <xf numFmtId="0" fontId="6" fillId="0" borderId="0" xfId="0" applyFont="1" applyAlignment="1">
      <alignment horizontal="left"/>
    </xf>
    <xf numFmtId="0" fontId="0" fillId="0" borderId="23" xfId="0" applyBorder="1" applyAlignment="1">
      <alignment horizontal="right"/>
    </xf>
    <xf numFmtId="0" fontId="0" fillId="5" borderId="24" xfId="0" applyFill="1" applyBorder="1" applyAlignment="1">
      <alignment wrapText="1"/>
    </xf>
    <xf numFmtId="0" fontId="0" fillId="0" borderId="25" xfId="0" applyBorder="1" applyAlignment="1">
      <alignment horizontal="right"/>
    </xf>
    <xf numFmtId="0" fontId="0" fillId="5" borderId="26" xfId="0" applyFill="1" applyBorder="1" applyAlignment="1">
      <alignment wrapText="1"/>
    </xf>
    <xf numFmtId="0" fontId="11" fillId="0" borderId="0" xfId="0" applyFont="1"/>
    <xf numFmtId="0" fontId="0" fillId="0" borderId="0" xfId="0" applyAlignment="1">
      <alignment wrapText="1"/>
    </xf>
    <xf numFmtId="0" fontId="12" fillId="0" borderId="0" xfId="0" applyFont="1"/>
    <xf numFmtId="0" fontId="0" fillId="0" borderId="20" xfId="0" applyBorder="1"/>
    <xf numFmtId="0" fontId="14" fillId="7" borderId="17" xfId="0" applyFont="1" applyFill="1" applyBorder="1" applyAlignment="1">
      <alignment horizontal="left" vertical="center"/>
    </xf>
    <xf numFmtId="0" fontId="0" fillId="7" borderId="30" xfId="0" applyFill="1" applyBorder="1" applyAlignment="1">
      <alignment horizontal="left" vertical="center"/>
    </xf>
    <xf numFmtId="0" fontId="0" fillId="7" borderId="18" xfId="0" applyFill="1" applyBorder="1" applyAlignment="1">
      <alignment horizontal="left" vertical="center"/>
    </xf>
    <xf numFmtId="0" fontId="0" fillId="0" borderId="0" xfId="0" applyAlignment="1">
      <alignment vertical="top" wrapText="1"/>
    </xf>
    <xf numFmtId="0" fontId="0" fillId="0" borderId="0" xfId="0" applyAlignment="1">
      <alignment horizontal="left" vertical="top"/>
    </xf>
    <xf numFmtId="0" fontId="0" fillId="0" borderId="30" xfId="0" applyBorder="1"/>
    <xf numFmtId="0" fontId="0" fillId="0" borderId="3" xfId="0" applyBorder="1"/>
    <xf numFmtId="0" fontId="2" fillId="0" borderId="32" xfId="0" applyFont="1" applyBorder="1" applyAlignment="1">
      <alignment horizontal="center" vertical="center" wrapText="1"/>
    </xf>
    <xf numFmtId="0" fontId="2" fillId="0" borderId="32" xfId="0" applyFont="1" applyBorder="1" applyAlignment="1">
      <alignment horizontal="center" vertical="center"/>
    </xf>
    <xf numFmtId="0" fontId="0" fillId="3" borderId="32" xfId="0" applyFill="1" applyBorder="1"/>
    <xf numFmtId="44" fontId="0" fillId="3" borderId="32" xfId="2" applyFont="1" applyFill="1" applyBorder="1"/>
    <xf numFmtId="44" fontId="18" fillId="5" borderId="32" xfId="2" applyFont="1" applyFill="1" applyBorder="1" applyAlignment="1">
      <alignment horizontal="center"/>
    </xf>
    <xf numFmtId="44" fontId="18" fillId="5" borderId="32" xfId="2" applyFont="1" applyFill="1" applyBorder="1"/>
    <xf numFmtId="164" fontId="18" fillId="5" borderId="32" xfId="1" applyNumberFormat="1" applyFont="1" applyFill="1" applyBorder="1"/>
    <xf numFmtId="164" fontId="18" fillId="0" borderId="32" xfId="1" applyNumberFormat="1" applyFont="1" applyFill="1" applyBorder="1"/>
    <xf numFmtId="44" fontId="0" fillId="0" borderId="32" xfId="2" applyFont="1" applyBorder="1"/>
    <xf numFmtId="0" fontId="19" fillId="5" borderId="32" xfId="0" applyFont="1" applyFill="1" applyBorder="1"/>
    <xf numFmtId="0" fontId="0" fillId="5" borderId="32" xfId="0" applyFill="1" applyBorder="1"/>
    <xf numFmtId="0" fontId="0" fillId="5" borderId="32" xfId="0" applyFill="1" applyBorder="1" applyAlignment="1">
      <alignment horizontal="left" indent="7"/>
    </xf>
    <xf numFmtId="0" fontId="2" fillId="0" borderId="32" xfId="0" applyFont="1" applyBorder="1" applyAlignment="1">
      <alignment horizontal="right"/>
    </xf>
    <xf numFmtId="2" fontId="0" fillId="0" borderId="32" xfId="0" applyNumberFormat="1" applyBorder="1"/>
    <xf numFmtId="44" fontId="0" fillId="0" borderId="32" xfId="0" applyNumberFormat="1" applyBorder="1"/>
    <xf numFmtId="0" fontId="5" fillId="0" borderId="15" xfId="0" applyFont="1" applyBorder="1" applyAlignment="1">
      <alignment horizontal="center"/>
    </xf>
    <xf numFmtId="44" fontId="5" fillId="0" borderId="14" xfId="0" applyNumberFormat="1" applyFont="1" applyBorder="1"/>
    <xf numFmtId="43" fontId="4" fillId="0" borderId="0" xfId="1" applyFont="1" applyFill="1" applyBorder="1" applyAlignment="1" applyProtection="1">
      <alignment horizontal="center"/>
    </xf>
    <xf numFmtId="0" fontId="4" fillId="0" borderId="0" xfId="0" applyFont="1" applyBorder="1"/>
    <xf numFmtId="0" fontId="4" fillId="2" borderId="0" xfId="0" applyFont="1" applyFill="1" applyAlignment="1">
      <alignment wrapText="1"/>
    </xf>
    <xf numFmtId="0" fontId="6" fillId="2" borderId="0" xfId="0" applyFont="1" applyFill="1" applyAlignment="1">
      <alignment wrapText="1"/>
    </xf>
    <xf numFmtId="0" fontId="4" fillId="2" borderId="0" xfId="0" applyFont="1" applyFill="1"/>
    <xf numFmtId="0" fontId="10" fillId="2" borderId="14" xfId="0" applyFont="1" applyFill="1" applyBorder="1" applyAlignment="1">
      <alignment horizontal="center" vertical="center"/>
    </xf>
    <xf numFmtId="0" fontId="8" fillId="3" borderId="15" xfId="0" applyFont="1" applyFill="1" applyBorder="1" applyAlignment="1">
      <alignment horizontal="center"/>
    </xf>
    <xf numFmtId="0" fontId="8" fillId="3" borderId="16" xfId="0" applyFont="1" applyFill="1" applyBorder="1" applyAlignment="1">
      <alignment horizontal="center"/>
    </xf>
    <xf numFmtId="0" fontId="8" fillId="3" borderId="17" xfId="0" applyFont="1" applyFill="1" applyBorder="1" applyAlignment="1">
      <alignment horizontal="center"/>
    </xf>
    <xf numFmtId="0" fontId="8" fillId="3" borderId="18" xfId="0" applyFont="1" applyFill="1" applyBorder="1" applyAlignment="1">
      <alignment horizontal="center"/>
    </xf>
    <xf numFmtId="0" fontId="9" fillId="3" borderId="19" xfId="0" applyFont="1" applyFill="1" applyBorder="1" applyAlignment="1">
      <alignment horizontal="center"/>
    </xf>
    <xf numFmtId="0" fontId="9" fillId="3" borderId="20" xfId="0" applyFont="1" applyFill="1" applyBorder="1" applyAlignment="1">
      <alignment horizontal="center"/>
    </xf>
    <xf numFmtId="0" fontId="8" fillId="4" borderId="21" xfId="0" applyFont="1" applyFill="1" applyBorder="1" applyAlignment="1">
      <alignment horizontal="center"/>
    </xf>
    <xf numFmtId="0" fontId="8" fillId="4" borderId="22" xfId="0" applyFont="1" applyFill="1" applyBorder="1" applyAlignment="1">
      <alignment horizontal="center"/>
    </xf>
    <xf numFmtId="0" fontId="10" fillId="5" borderId="27" xfId="0" applyFont="1" applyFill="1" applyBorder="1" applyAlignment="1">
      <alignment horizontal="left" vertical="center"/>
    </xf>
    <xf numFmtId="0" fontId="10" fillId="5" borderId="28" xfId="0" applyFont="1" applyFill="1" applyBorder="1" applyAlignment="1">
      <alignment horizontal="left" vertical="center"/>
    </xf>
    <xf numFmtId="0" fontId="5" fillId="0" borderId="0" xfId="0" applyFont="1" applyAlignment="1">
      <alignment horizontal="left"/>
    </xf>
    <xf numFmtId="3" fontId="5" fillId="0" borderId="2" xfId="0" applyNumberFormat="1" applyFont="1" applyBorder="1" applyAlignment="1">
      <alignment horizontal="center"/>
    </xf>
    <xf numFmtId="3" fontId="5" fillId="0" borderId="3" xfId="0" applyNumberFormat="1" applyFont="1" applyBorder="1" applyAlignment="1">
      <alignment horizontal="center"/>
    </xf>
    <xf numFmtId="3" fontId="5" fillId="0" borderId="4" xfId="0" applyNumberFormat="1" applyFont="1" applyBorder="1" applyAlignment="1">
      <alignment horizontal="center"/>
    </xf>
    <xf numFmtId="49" fontId="5" fillId="0" borderId="2" xfId="1" applyNumberFormat="1" applyFont="1" applyBorder="1" applyAlignment="1" applyProtection="1">
      <alignment horizontal="center" wrapText="1"/>
    </xf>
    <xf numFmtId="49" fontId="5" fillId="0" borderId="3" xfId="1" applyNumberFormat="1" applyFont="1" applyBorder="1" applyAlignment="1" applyProtection="1">
      <alignment horizontal="center"/>
    </xf>
    <xf numFmtId="49" fontId="5" fillId="0" borderId="4" xfId="1" applyNumberFormat="1" applyFont="1" applyBorder="1" applyAlignment="1" applyProtection="1">
      <alignment horizontal="center"/>
    </xf>
    <xf numFmtId="3" fontId="5" fillId="0" borderId="10" xfId="0" applyNumberFormat="1" applyFont="1" applyBorder="1" applyAlignment="1">
      <alignment horizontal="center" vertical="center"/>
    </xf>
    <xf numFmtId="3" fontId="5" fillId="0" borderId="0" xfId="0" applyNumberFormat="1" applyFont="1" applyAlignment="1">
      <alignment horizontal="center" vertical="center"/>
    </xf>
    <xf numFmtId="3" fontId="5" fillId="0" borderId="1" xfId="0" applyNumberFormat="1" applyFont="1" applyBorder="1" applyAlignment="1">
      <alignment horizontal="center" vertical="center"/>
    </xf>
    <xf numFmtId="3" fontId="5" fillId="0" borderId="2" xfId="0" applyNumberFormat="1" applyFont="1" applyBorder="1" applyAlignment="1">
      <alignment horizontal="center" vertical="center"/>
    </xf>
    <xf numFmtId="3" fontId="5" fillId="0" borderId="3" xfId="0" applyNumberFormat="1" applyFont="1" applyBorder="1" applyAlignment="1">
      <alignment horizontal="center" vertical="center"/>
    </xf>
    <xf numFmtId="3" fontId="5" fillId="0" borderId="4" xfId="0" applyNumberFormat="1" applyFont="1" applyBorder="1" applyAlignment="1">
      <alignment horizontal="center" vertical="center"/>
    </xf>
    <xf numFmtId="0" fontId="5" fillId="0" borderId="0" xfId="0" applyFont="1" applyAlignment="1">
      <alignment horizontal="center"/>
    </xf>
    <xf numFmtId="0" fontId="5" fillId="0" borderId="1" xfId="0" applyFont="1" applyBorder="1" applyAlignment="1">
      <alignment horizontal="center"/>
    </xf>
    <xf numFmtId="164" fontId="5" fillId="0" borderId="3" xfId="1" applyNumberFormat="1" applyFont="1" applyBorder="1" applyAlignment="1" applyProtection="1">
      <alignment horizontal="center"/>
    </xf>
    <xf numFmtId="164" fontId="5" fillId="0" borderId="4" xfId="1" applyNumberFormat="1" applyFont="1" applyBorder="1" applyAlignment="1" applyProtection="1">
      <alignment horizontal="center"/>
    </xf>
    <xf numFmtId="0" fontId="4" fillId="0" borderId="10" xfId="0" applyFont="1" applyBorder="1" applyAlignment="1">
      <alignment horizontal="center"/>
    </xf>
    <xf numFmtId="0" fontId="4" fillId="0" borderId="0" xfId="0" applyFont="1" applyAlignment="1">
      <alignment horizontal="center"/>
    </xf>
    <xf numFmtId="0" fontId="4" fillId="0" borderId="13" xfId="0" applyFont="1" applyBorder="1" applyAlignment="1">
      <alignment horizontal="center"/>
    </xf>
    <xf numFmtId="0" fontId="4" fillId="0" borderId="9" xfId="0" applyFont="1" applyBorder="1" applyAlignment="1">
      <alignment horizontal="center"/>
    </xf>
    <xf numFmtId="0" fontId="5" fillId="0" borderId="10" xfId="0" applyFont="1" applyBorder="1" applyAlignment="1">
      <alignment horizontal="center"/>
    </xf>
    <xf numFmtId="165" fontId="4" fillId="0" borderId="10" xfId="0" applyNumberFormat="1" applyFont="1" applyBorder="1" applyAlignment="1">
      <alignment horizontal="center"/>
    </xf>
    <xf numFmtId="165" fontId="4" fillId="0" borderId="0" xfId="0" applyNumberFormat="1" applyFont="1" applyAlignment="1">
      <alignment horizontal="center"/>
    </xf>
    <xf numFmtId="43" fontId="4" fillId="0" borderId="10" xfId="1" applyFont="1" applyFill="1" applyBorder="1" applyAlignment="1" applyProtection="1">
      <alignment horizontal="center"/>
    </xf>
    <xf numFmtId="43" fontId="4" fillId="0" borderId="0" xfId="1" applyFont="1" applyFill="1" applyBorder="1" applyAlignment="1" applyProtection="1">
      <alignment horizontal="center"/>
    </xf>
    <xf numFmtId="0" fontId="5" fillId="0" borderId="10" xfId="0" applyFont="1" applyBorder="1" applyAlignment="1">
      <alignment horizontal="center" wrapText="1"/>
    </xf>
    <xf numFmtId="0" fontId="5" fillId="0" borderId="0" xfId="0" applyFont="1" applyAlignment="1">
      <alignment horizontal="center" wrapText="1"/>
    </xf>
    <xf numFmtId="3" fontId="5" fillId="0" borderId="10" xfId="1" applyNumberFormat="1" applyFont="1" applyBorder="1" applyAlignment="1" applyProtection="1">
      <alignment horizontal="right" wrapText="1"/>
    </xf>
    <xf numFmtId="3" fontId="5" fillId="0" borderId="0" xfId="1" applyNumberFormat="1" applyFont="1" applyBorder="1" applyAlignment="1" applyProtection="1">
      <alignment horizontal="right" wrapText="1"/>
    </xf>
    <xf numFmtId="0" fontId="3" fillId="6" borderId="15" xfId="0" applyFont="1" applyFill="1" applyBorder="1" applyAlignment="1">
      <alignment horizontal="left"/>
    </xf>
    <xf numFmtId="0" fontId="3" fillId="6" borderId="29" xfId="0" applyFont="1" applyFill="1" applyBorder="1" applyAlignment="1">
      <alignment horizontal="left"/>
    </xf>
    <xf numFmtId="0" fontId="3" fillId="6" borderId="16" xfId="0" applyFont="1" applyFill="1" applyBorder="1" applyAlignment="1">
      <alignment horizontal="left"/>
    </xf>
    <xf numFmtId="0" fontId="0" fillId="0" borderId="0" xfId="0" applyAlignment="1">
      <alignment horizontal="center"/>
    </xf>
    <xf numFmtId="0" fontId="5" fillId="7" borderId="15" xfId="0" applyFont="1" applyFill="1" applyBorder="1" applyAlignment="1">
      <alignment horizontal="left" vertical="center" wrapText="1"/>
    </xf>
    <xf numFmtId="0" fontId="5" fillId="7" borderId="29" xfId="0" applyFont="1" applyFill="1" applyBorder="1" applyAlignment="1">
      <alignment horizontal="left" vertical="center" wrapText="1"/>
    </xf>
    <xf numFmtId="0" fontId="5" fillId="7" borderId="16" xfId="0" applyFont="1" applyFill="1" applyBorder="1" applyAlignment="1">
      <alignment horizontal="left" vertical="center" wrapText="1"/>
    </xf>
    <xf numFmtId="0" fontId="4" fillId="7" borderId="15" xfId="0" applyFont="1" applyFill="1" applyBorder="1" applyAlignment="1">
      <alignment horizontal="left" vertical="center" wrapText="1"/>
    </xf>
    <xf numFmtId="0" fontId="4" fillId="7" borderId="29" xfId="0" applyFont="1" applyFill="1" applyBorder="1" applyAlignment="1">
      <alignment horizontal="left" vertical="center" wrapText="1"/>
    </xf>
    <xf numFmtId="0" fontId="4" fillId="7" borderId="16" xfId="0" applyFont="1" applyFill="1" applyBorder="1" applyAlignment="1">
      <alignment horizontal="left" vertical="center" wrapText="1"/>
    </xf>
    <xf numFmtId="0" fontId="13" fillId="5" borderId="15" xfId="0" applyFont="1" applyFill="1" applyBorder="1" applyAlignment="1">
      <alignment horizontal="left" vertical="center"/>
    </xf>
    <xf numFmtId="0" fontId="13" fillId="5" borderId="29" xfId="0" applyFont="1" applyFill="1" applyBorder="1" applyAlignment="1">
      <alignment horizontal="left" vertical="center"/>
    </xf>
    <xf numFmtId="0" fontId="13" fillId="5" borderId="16" xfId="0" applyFont="1" applyFill="1" applyBorder="1" applyAlignment="1">
      <alignment horizontal="left" vertical="center"/>
    </xf>
    <xf numFmtId="0" fontId="3" fillId="0" borderId="15" xfId="0" applyFont="1" applyBorder="1" applyAlignment="1">
      <alignment horizontal="center"/>
    </xf>
    <xf numFmtId="0" fontId="3" fillId="0" borderId="29" xfId="0" applyFont="1" applyBorder="1" applyAlignment="1">
      <alignment horizontal="center"/>
    </xf>
    <xf numFmtId="0" fontId="3" fillId="0" borderId="16" xfId="0" applyFont="1" applyBorder="1" applyAlignment="1">
      <alignment horizontal="center"/>
    </xf>
    <xf numFmtId="0" fontId="0" fillId="7" borderId="19" xfId="0" applyFill="1" applyBorder="1" applyAlignment="1">
      <alignment horizontal="left" vertical="center" wrapText="1"/>
    </xf>
    <xf numFmtId="0" fontId="0" fillId="7" borderId="0" xfId="0" applyFill="1" applyAlignment="1">
      <alignment horizontal="left" vertical="center" wrapText="1"/>
    </xf>
    <xf numFmtId="0" fontId="0" fillId="7" borderId="20" xfId="0" applyFill="1" applyBorder="1" applyAlignment="1">
      <alignment horizontal="left" vertical="center" wrapText="1"/>
    </xf>
    <xf numFmtId="0" fontId="0" fillId="7" borderId="27" xfId="0" applyFill="1" applyBorder="1" applyAlignment="1">
      <alignment horizontal="left" vertical="center" wrapText="1"/>
    </xf>
    <xf numFmtId="0" fontId="0" fillId="7" borderId="31" xfId="0" applyFill="1" applyBorder="1" applyAlignment="1">
      <alignment horizontal="left" vertical="center" wrapText="1"/>
    </xf>
    <xf numFmtId="0" fontId="17" fillId="3" borderId="32" xfId="0" applyFont="1" applyFill="1" applyBorder="1" applyAlignment="1">
      <alignment horizontal="left" vertical="top" wrapText="1"/>
    </xf>
    <xf numFmtId="0" fontId="15" fillId="0" borderId="32" xfId="0" applyFont="1" applyBorder="1" applyAlignment="1">
      <alignment horizontal="center" vertical="center"/>
    </xf>
    <xf numFmtId="0" fontId="7" fillId="0" borderId="32" xfId="0" applyFont="1" applyBorder="1" applyAlignment="1">
      <alignment horizontal="center"/>
    </xf>
    <xf numFmtId="0" fontId="7" fillId="0" borderId="33" xfId="0" applyFont="1" applyBorder="1" applyAlignment="1">
      <alignment horizontal="center"/>
    </xf>
    <xf numFmtId="0" fontId="5" fillId="0" borderId="32" xfId="0" applyFont="1" applyBorder="1" applyAlignment="1">
      <alignment horizontal="center"/>
    </xf>
    <xf numFmtId="0" fontId="16" fillId="8" borderId="32" xfId="0" applyFont="1" applyFill="1" applyBorder="1" applyAlignment="1">
      <alignment horizontal="center"/>
    </xf>
    <xf numFmtId="0" fontId="2" fillId="0" borderId="32" xfId="0" applyFont="1" applyBorder="1" applyAlignment="1">
      <alignment horizontal="center" vertical="center"/>
    </xf>
    <xf numFmtId="0" fontId="5" fillId="0" borderId="6" xfId="0" applyFont="1" applyBorder="1"/>
    <xf numFmtId="0" fontId="5" fillId="0" borderId="6" xfId="0" applyFont="1" applyBorder="1" applyAlignment="1">
      <alignment horizontal="center"/>
    </xf>
    <xf numFmtId="0" fontId="20" fillId="0" borderId="7" xfId="0" applyFont="1" applyBorder="1" applyAlignment="1">
      <alignment horizontal="center" wrapText="1"/>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9"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18.xml"/><Relationship Id="rId34" Type="http://schemas.openxmlformats.org/officeDocument/2006/relationships/externalLink" Target="externalLinks/externalLink31.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externalLink" Target="externalLinks/externalLink30.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externalLink" Target="externalLinks/externalLink17.xml"/><Relationship Id="rId29" Type="http://schemas.openxmlformats.org/officeDocument/2006/relationships/externalLink" Target="externalLinks/externalLink26.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externalLink" Target="externalLinks/externalLink29.xml"/><Relationship Id="rId37" Type="http://schemas.openxmlformats.org/officeDocument/2006/relationships/externalLink" Target="externalLinks/externalLink34.xml"/><Relationship Id="rId40" Type="http://schemas.openxmlformats.org/officeDocument/2006/relationships/sharedStrings" Target="sharedStrings.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externalLink" Target="externalLinks/externalLink25.xml"/><Relationship Id="rId36" Type="http://schemas.openxmlformats.org/officeDocument/2006/relationships/externalLink" Target="externalLinks/externalLink33.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externalLink" Target="externalLinks/externalLink28.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externalLink" Target="externalLinks/externalLink27.xml"/><Relationship Id="rId35" Type="http://schemas.openxmlformats.org/officeDocument/2006/relationships/externalLink" Target="externalLinks/externalLink32.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bd49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connect.octoconsulting.com/Contracting/Pricing/e-Pricing%20Files/CY2013/13-0067-V1%20Enterprise%20Info%20Tech%20Services%20(EITS)/a-Pricing%20Model/Engility%20Pricing%20Model%20-%20EITS%20-%2013-0067-v1.1.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s://connect.octoconsulting.com/PROPOSALS/Proposals%202009/Q09-88%20-%20USCIS%20DHS/Cost%20Model%20Template%20McNeil.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AF%20Advisory%20and%20Reporting%20Services%20Detail%20Pricing%20Model%20-%20Final-.xlsx"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06-R-0759%20Prime%20Model%20Version%201.1.xls"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GDIT%20NetWork%20Client%20Site%20Cost%20Model.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https://nakupuna-my.sharepoint.us/Users/andrew.lindner/AppData/Local/Microsoft/Windows/INetCache/Content.Outlook/XD8E15IT/2014%20Pricing%20Engine%20version%201%204_Army%20EITS%20Task%201%20Exercise_AJL.xlsx"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DoD%20Inflation%20Rates.xlsm"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6350-9_SeaPort-e%203305_BAH%20Cost%20Build_FINAL_v2.xls"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Att%203B%2006-R-0818%20SUB%20GDIT%20Pricing%20Model%20Ver1.2.R.1.xls"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Marine%20CorpMaxSaving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llaboration.saic.com/suep2/Susan%20Peters/16011510sincePetesdeparture/intangi.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PROPOSAL%202001%205%20labcats%20NEW.XLT"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connect.octoconsulting.com/Contracting/Pricing/e-Pricing%20Files/CY2013/13-0067-V1%20Enterprise%20Info%20Tech%20Services%20(EITS)/b-BOE%20Files/BOE%20Labor/BOE-L-05%20-%20Salary%20Survey%20Data.xlsx"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NATTCO%20Input%20data%20matrix%20Dahlgren.xls"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NATTACO%20Pricing%20Request%20Template.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ttps://connect.octoconsulting.com/Documents%20and%20Settings/Charlie%20Chrosniak/My%20Documents/z%20KPMG%20inActive/@Proposals%20Submitted/$%200%20$%201%20SAF_XC_BARFO/SAF%20XC%20V10%2015Feb06%20pm.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https://connect.octoconsulting.com/Reports/FY00/Labor%20Category%20Bid%20Rates%2003-31-00.xls" TargetMode="External"/></Relationships>
</file>

<file path=xl/externalLinks/_rels/externalLink26.xml.rels><?xml version="1.0" encoding="UTF-8" standalone="yes"?>
<Relationships xmlns="http://schemas.openxmlformats.org/package/2006/relationships"><Relationship Id="rId1" Type="http://schemas.microsoft.com/office/2006/relationships/xlExternalLinkPath/xlPathMissing" Target="Cost%20Build.xls"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IWTDDA%20N65236-07-R-0002%20Sub%20Model%20Ver%201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s://connect.octoconsulting.com/Documents%20and%20Settings/user/My%20Documents/$%20KPMG%20Active/$!%20FMR%2013Jan06/FMR%20Price%20Model%20v06B%205Jan06pm.xls" TargetMode="External"/></Relationships>
</file>

<file path=xl/externalLinks/_rels/externalLink29.xml.rels><?xml version="1.0" encoding="UTF-8" standalone="yes"?>
<Relationships xmlns="http://schemas.openxmlformats.org/package/2006/relationships"><Relationship Id="rId1" Type="http://schemas.microsoft.com/office/2006/relationships/xlExternalLinkPath/xlPathMissing" Target="Calc%20FP%20Bid%20Rates%2012%20_27_10%20calc%20sp.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COSTSCH.XLS" TargetMode="External"/></Relationships>
</file>

<file path=xl/externalLinks/_rels/externalLink30.xml.rels><?xml version="1.0" encoding="UTF-8" standalone="yes"?>
<Relationships xmlns="http://schemas.openxmlformats.org/package/2006/relationships"><Relationship Id="rId1" Type="http://schemas.microsoft.com/office/2006/relationships/xlExternalLinkPath/xlPathMissing" Target="ACQ397SM.xls" TargetMode="External"/></Relationships>
</file>

<file path=xl/externalLinks/_rels/externalLink31.xml.rels><?xml version="1.0" encoding="UTF-8" standalone="yes"?>
<Relationships xmlns="http://schemas.openxmlformats.org/package/2006/relationships"><Relationship Id="rId1" Type="http://schemas.microsoft.com/office/2006/relationships/xlExternalLinkPath/xlPathMissing" Target="FINSTMT.XLS" TargetMode="External"/></Relationships>
</file>

<file path=xl/externalLinks/_rels/externalLink32.xml.rels><?xml version="1.0" encoding="UTF-8" standalone="yes"?>
<Relationships xmlns="http://schemas.openxmlformats.org/package/2006/relationships"><Relationship Id="rId1" Type="http://schemas.microsoft.com/office/2006/relationships/xlExternalLinkPath/xlPathMissing" Target="NAVAIR4.xls" TargetMode="External"/></Relationships>
</file>

<file path=xl/externalLinks/_rels/externalLink33.xml.rels><?xml version="1.0" encoding="UTF-8" standalone="yes"?>
<Relationships xmlns="http://schemas.openxmlformats.org/package/2006/relationships"><Relationship Id="rId1" Type="http://schemas.microsoft.com/office/2006/relationships/xlExternalLinkPath/xlPathMissing" Target="2011%20Compensation%20Budget%20-%20Final.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https://connect.octoconsulting.com/Documents%20and%20Settings/CChrosniak/My%20Documents/x2008%20Thumb%20Drive/2008%20!%20Projects/FAA%20ATO%2029Jul08/Outputs/FAA%20ATO%20Cost%20Model%2018Aug08am.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9007J.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RATETEMP"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connect.octoconsulting.com/JKindel/retrieved/COMMERCIAL%20-/CUBIC%20-/CUBIC%20proposals/CUBIC%20UFL%20FY01%20proposal/COMMERCIAL/CUBIC%20-/CUBIC%20proposals/CUBIC%20UFL%20FY00%20proposals/CUBIC%20UFL%2000%20LABOR%20cost%20080300.xls"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00-clm-g&amp;a.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2009%20Compensation%20Budget%20-%20Final.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UNPMAR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tail of gl posting 1-4"/>
      <sheetName val="TRIAL BALANCE pERIOD4 fY98"/>
      <sheetName val="1510period 4FY98"/>
      <sheetName val="1601Period 4 Fy98"/>
      <sheetName val="Equity Balances"/>
      <sheetName val="csvgl1514"/>
      <sheetName val="saitdata"/>
      <sheetName val="16XXP3Data"/>
      <sheetName val="16XX Rollforward"/>
      <sheetName val="Intangibles  P3FY01"/>
      <sheetName val="Intangibles Additional Detail"/>
      <sheetName val="gl detail P3"/>
      <sheetName val="TrialbalanceP3"/>
      <sheetName val="reconcile 2813 - 2517"/>
      <sheetName val="1107 roll forward"/>
      <sheetName val="Telcordia IntangiblesP10"/>
      <sheetName val="InvestmentSummary"/>
      <sheetName val="cashflow - acquisitions"/>
      <sheetName val="cash flow - divestitures"/>
      <sheetName val="1510 Rollforward"/>
      <sheetName val="16XX Quarterly Rollforward"/>
      <sheetName val="ToC"/>
      <sheetName val="Offline investments"/>
      <sheetName val="PBC"/>
      <sheetName val="16XXP6Data"/>
      <sheetName val="GW_Intangibles P6FY03"/>
      <sheetName val="YTD Goodwill Detail Co. 9"/>
      <sheetName val="YTD Intangibles Co.9"/>
      <sheetName val="YTD Goodwill Detail Group"/>
      <sheetName val="YTD Intangibles Group"/>
      <sheetName val="Gl detail P6 FY03"/>
      <sheetName val="Trialbalance P6 FY03"/>
      <sheetName val="2517 detail"/>
      <sheetName val="2812 detail"/>
      <sheetName val="cost_sum"/>
      <sheetName val="csc_sch(5)"/>
      <sheetName val="1601 Detail informa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Engility"/>
      <sheetName val="Cover"/>
      <sheetName val="Table of Content"/>
      <sheetName val="4. Summary by CLIN"/>
      <sheetName val="1. Instruction"/>
      <sheetName val="CHANGE CONTROL"/>
      <sheetName val="2. Detailed Summary"/>
      <sheetName val="3. Parameters - RFP Specific"/>
      <sheetName val="Weighted Rates"/>
      <sheetName val="4. Parameters - FPR"/>
      <sheetName val="BOE-L-05"/>
      <sheetName val="5. Engility Labor Rates"/>
      <sheetName val="6. Sub Rates"/>
      <sheetName val="7a. Labor - Transition"/>
      <sheetName val="COLA"/>
      <sheetName val="7b. Labor - Base Period"/>
      <sheetName val="7c. Labor - Opt Period 1"/>
      <sheetName val="7d. Labor - Opt Period 2"/>
      <sheetName val="7e. Labor - Opt Period 3"/>
      <sheetName val="7f. Labor - Opt Period 4"/>
      <sheetName val="7g. Labor - Opt Period 5"/>
      <sheetName val="7h. Labor - Opt Period 6"/>
      <sheetName val="7i. Labor - Opt Period 7"/>
      <sheetName val="7j. Labor - Opt Period 8"/>
      <sheetName val="7k. Labor - Opt Period 9"/>
      <sheetName val="8. Travel"/>
      <sheetName val="9. ODC"/>
      <sheetName val="10. Materials"/>
      <sheetName val="11. PMO"/>
      <sheetName val="12. Facilities"/>
      <sheetName val="13. Summary by CLIN"/>
      <sheetName val="14. Summary By Company Exhibits"/>
      <sheetName val="15. SB Matrix Exhibit"/>
      <sheetName val="16. Check-off List"/>
      <sheetName val="Validation Tables"/>
      <sheetName val="17. Approval Form"/>
      <sheetName val="18. Delegation Authority"/>
      <sheetName val="19. DBA"/>
      <sheetName val="20. BOE Nomenclature"/>
    </sheetNames>
    <sheetDataSet>
      <sheetData sheetId="0"/>
      <sheetData sheetId="1"/>
      <sheetData sheetId="2"/>
      <sheetData sheetId="3"/>
      <sheetData sheetId="4"/>
      <sheetData sheetId="5"/>
      <sheetData sheetId="6"/>
      <sheetData sheetId="7"/>
      <sheetData sheetId="8">
        <row r="10">
          <cell r="E10" t="str">
            <v>0001</v>
          </cell>
          <cell r="G10" t="str">
            <v>Contractor Site</v>
          </cell>
          <cell r="I10" t="str">
            <v>Program Manager</v>
          </cell>
          <cell r="K10" t="str">
            <v>DC</v>
          </cell>
          <cell r="M10" t="str">
            <v>Engility</v>
          </cell>
        </row>
        <row r="11">
          <cell r="G11" t="str">
            <v>Government Site</v>
          </cell>
          <cell r="I11" t="str">
            <v>Project Manager</v>
          </cell>
          <cell r="K11" t="str">
            <v>Afghanistan</v>
          </cell>
        </row>
        <row r="12">
          <cell r="I12" t="str">
            <v>Quality Assurance Manager</v>
          </cell>
          <cell r="K12" t="str">
            <v>Kuwait</v>
          </cell>
        </row>
        <row r="13">
          <cell r="I13" t="str">
            <v>Quality Assurance Analyst</v>
          </cell>
          <cell r="K13" t="str">
            <v>Korea</v>
          </cell>
        </row>
        <row r="14">
          <cell r="I14" t="str">
            <v>Information Assurance (IA)</v>
          </cell>
        </row>
        <row r="15">
          <cell r="I15" t="str">
            <v>Public Affairs Officer</v>
          </cell>
        </row>
        <row r="16">
          <cell r="I16" t="str">
            <v>Technical Writer/Editor</v>
          </cell>
        </row>
        <row r="17">
          <cell r="I17" t="str">
            <v>Graphics Artist</v>
          </cell>
        </row>
        <row r="18">
          <cell r="I18" t="str">
            <v>Training Specialist</v>
          </cell>
        </row>
        <row r="19">
          <cell r="I19" t="str">
            <v>Administrative Support</v>
          </cell>
        </row>
        <row r="20">
          <cell r="I20" t="str">
            <v>Sr. Business Process Reengineering Spec.</v>
          </cell>
        </row>
        <row r="21">
          <cell r="I21" t="str">
            <v>Business Process Reengineering Spec.</v>
          </cell>
        </row>
        <row r="22">
          <cell r="I22" t="str">
            <v>Budget Analyst</v>
          </cell>
        </row>
        <row r="23">
          <cell r="I23" t="str">
            <v>Sr. System Administrator</v>
          </cell>
        </row>
        <row r="24">
          <cell r="I24" t="str">
            <v>System Administrator</v>
          </cell>
        </row>
        <row r="25">
          <cell r="I25" t="str">
            <v>Acquisition/Contracting Subject Matter Expert</v>
          </cell>
        </row>
        <row r="26">
          <cell r="I26" t="str">
            <v>Senior Systems Architect</v>
          </cell>
        </row>
        <row r="27">
          <cell r="I27" t="str">
            <v>Sr. Subject Matter Expert</v>
          </cell>
        </row>
        <row r="28">
          <cell r="I28" t="str">
            <v>Subject Matter Expert</v>
          </cell>
        </row>
        <row r="29">
          <cell r="I29" t="str">
            <v>Program Analyst</v>
          </cell>
        </row>
        <row r="30">
          <cell r="I30" t="str">
            <v>Help Desk Manager</v>
          </cell>
        </row>
        <row r="31">
          <cell r="I31" t="str">
            <v>Help Desk Specialist</v>
          </cell>
        </row>
        <row r="32">
          <cell r="I32" t="str">
            <v>Hardware Specialist</v>
          </cell>
        </row>
        <row r="33">
          <cell r="I33" t="str">
            <v>Senior Network Engineer</v>
          </cell>
        </row>
        <row r="34">
          <cell r="I34" t="str">
            <v>Network Administrator</v>
          </cell>
        </row>
        <row r="35">
          <cell r="I35" t="str">
            <v>System Engineer</v>
          </cell>
        </row>
        <row r="36">
          <cell r="I36" t="str">
            <v>Voice/Data Systems Engineer</v>
          </cell>
        </row>
        <row r="37">
          <cell r="I37" t="str">
            <v>Telecommunications Subject Matter Expert</v>
          </cell>
        </row>
        <row r="38">
          <cell r="I38" t="str">
            <v>Integrated Logistics</v>
          </cell>
        </row>
      </sheetData>
      <sheetData sheetId="9">
        <row r="5">
          <cell r="A5" t="str">
            <v>Standard</v>
          </cell>
          <cell r="B5">
            <v>0.28110000000000002</v>
          </cell>
          <cell r="C5">
            <v>0.28110000000000002</v>
          </cell>
          <cell r="D5">
            <v>0.28110000000000002</v>
          </cell>
          <cell r="E5">
            <v>0.28110000000000002</v>
          </cell>
          <cell r="F5">
            <v>0.28110000000000002</v>
          </cell>
          <cell r="G5">
            <v>0.28110000000000002</v>
          </cell>
          <cell r="H5">
            <v>0.28110000000000002</v>
          </cell>
          <cell r="I5">
            <v>0.28110000000000002</v>
          </cell>
          <cell r="J5">
            <v>0.28110000000000002</v>
          </cell>
          <cell r="K5">
            <v>0.28110000000000002</v>
          </cell>
          <cell r="L5">
            <v>0.28110000000000002</v>
          </cell>
        </row>
        <row r="6">
          <cell r="A6" t="str">
            <v>Core</v>
          </cell>
          <cell r="B6">
            <v>8.6999999999999994E-2</v>
          </cell>
          <cell r="C6">
            <v>8.6999999999999994E-2</v>
          </cell>
          <cell r="D6">
            <v>8.6999999999999994E-2</v>
          </cell>
          <cell r="E6">
            <v>8.6999999999999994E-2</v>
          </cell>
          <cell r="F6">
            <v>8.6999999999999994E-2</v>
          </cell>
          <cell r="G6">
            <v>8.6999999999999994E-2</v>
          </cell>
          <cell r="H6">
            <v>8.6999999999999994E-2</v>
          </cell>
          <cell r="I6">
            <v>8.6999999999999994E-2</v>
          </cell>
          <cell r="J6">
            <v>8.6999999999999994E-2</v>
          </cell>
          <cell r="K6">
            <v>8.6999999999999994E-2</v>
          </cell>
          <cell r="L6">
            <v>8.6999999999999994E-2</v>
          </cell>
        </row>
        <row r="7">
          <cell r="A7" t="str">
            <v>Core Plus</v>
          </cell>
          <cell r="B7">
            <v>0.19939999999999999</v>
          </cell>
          <cell r="C7">
            <v>0.19940000000000002</v>
          </cell>
          <cell r="D7">
            <v>0.19939999999999999</v>
          </cell>
          <cell r="E7">
            <v>0.19939999999999999</v>
          </cell>
          <cell r="F7">
            <v>0.19939999999999997</v>
          </cell>
          <cell r="G7">
            <v>0.19940000000000002</v>
          </cell>
          <cell r="H7">
            <v>0.19939999999999997</v>
          </cell>
          <cell r="I7">
            <v>0.19939999999999999</v>
          </cell>
          <cell r="J7">
            <v>0.19939999999999997</v>
          </cell>
          <cell r="K7">
            <v>0.19939999999999997</v>
          </cell>
          <cell r="L7">
            <v>0.19939999999999999</v>
          </cell>
        </row>
        <row r="8">
          <cell r="A8">
            <v>0</v>
          </cell>
          <cell r="B8">
            <v>0</v>
          </cell>
          <cell r="C8">
            <v>0</v>
          </cell>
          <cell r="D8">
            <v>0</v>
          </cell>
          <cell r="E8">
            <v>0</v>
          </cell>
          <cell r="F8">
            <v>0</v>
          </cell>
          <cell r="G8">
            <v>0</v>
          </cell>
          <cell r="H8">
            <v>0</v>
          </cell>
          <cell r="I8">
            <v>0</v>
          </cell>
          <cell r="J8">
            <v>0</v>
          </cell>
          <cell r="K8">
            <v>0</v>
          </cell>
          <cell r="L8">
            <v>0</v>
          </cell>
        </row>
        <row r="9">
          <cell r="A9">
            <v>0</v>
          </cell>
          <cell r="B9">
            <v>0</v>
          </cell>
          <cell r="C9">
            <v>0</v>
          </cell>
          <cell r="D9">
            <v>0</v>
          </cell>
          <cell r="E9">
            <v>0</v>
          </cell>
          <cell r="F9">
            <v>0</v>
          </cell>
          <cell r="G9">
            <v>0</v>
          </cell>
          <cell r="H9">
            <v>0</v>
          </cell>
          <cell r="I9">
            <v>0</v>
          </cell>
          <cell r="J9">
            <v>0</v>
          </cell>
          <cell r="K9">
            <v>0</v>
          </cell>
          <cell r="L9">
            <v>0</v>
          </cell>
        </row>
        <row r="10">
          <cell r="A10">
            <v>0</v>
          </cell>
          <cell r="B10">
            <v>0</v>
          </cell>
          <cell r="C10">
            <v>0</v>
          </cell>
          <cell r="D10">
            <v>0</v>
          </cell>
          <cell r="E10">
            <v>0</v>
          </cell>
          <cell r="F10">
            <v>0</v>
          </cell>
          <cell r="G10">
            <v>0</v>
          </cell>
          <cell r="H10">
            <v>0</v>
          </cell>
          <cell r="I10">
            <v>0</v>
          </cell>
          <cell r="J10">
            <v>0</v>
          </cell>
          <cell r="K10">
            <v>0</v>
          </cell>
          <cell r="L10">
            <v>0</v>
          </cell>
        </row>
        <row r="11">
          <cell r="A11">
            <v>0</v>
          </cell>
          <cell r="B11">
            <v>0</v>
          </cell>
          <cell r="C11">
            <v>0</v>
          </cell>
          <cell r="D11">
            <v>0</v>
          </cell>
          <cell r="E11">
            <v>0</v>
          </cell>
          <cell r="F11">
            <v>0</v>
          </cell>
          <cell r="G11">
            <v>0</v>
          </cell>
          <cell r="H11">
            <v>0</v>
          </cell>
          <cell r="I11">
            <v>0</v>
          </cell>
          <cell r="J11">
            <v>0</v>
          </cell>
          <cell r="K11">
            <v>0</v>
          </cell>
          <cell r="L11">
            <v>0</v>
          </cell>
        </row>
        <row r="15">
          <cell r="A15" t="str">
            <v>EPSG</v>
          </cell>
          <cell r="B15">
            <v>0.12820000000000001</v>
          </cell>
          <cell r="C15">
            <v>0.12579076923076923</v>
          </cell>
          <cell r="D15">
            <v>0.11947807692307692</v>
          </cell>
          <cell r="E15">
            <v>0.11530000000000001</v>
          </cell>
          <cell r="F15">
            <v>0.11529999999999999</v>
          </cell>
          <cell r="G15">
            <v>0.11530000000000001</v>
          </cell>
          <cell r="H15">
            <v>0.11530000000000001</v>
          </cell>
          <cell r="I15">
            <v>0.11530000000000001</v>
          </cell>
          <cell r="J15">
            <v>0.11530000000000001</v>
          </cell>
          <cell r="K15">
            <v>0.11530000000000001</v>
          </cell>
          <cell r="L15">
            <v>0.1153</v>
          </cell>
        </row>
        <row r="16">
          <cell r="A16" t="str">
            <v>TMSG</v>
          </cell>
          <cell r="B16">
            <v>0.1056</v>
          </cell>
          <cell r="C16">
            <v>0.10431230769230769</v>
          </cell>
          <cell r="D16">
            <v>0.10011307692307692</v>
          </cell>
          <cell r="E16">
            <v>9.6699999999999994E-2</v>
          </cell>
          <cell r="F16">
            <v>9.669999999999998E-2</v>
          </cell>
          <cell r="G16">
            <v>9.6700000000000008E-2</v>
          </cell>
          <cell r="H16">
            <v>9.6699999999999994E-2</v>
          </cell>
          <cell r="I16">
            <v>9.6699999999999994E-2</v>
          </cell>
          <cell r="J16">
            <v>9.6699999999999994E-2</v>
          </cell>
          <cell r="K16">
            <v>9.6699999999999994E-2</v>
          </cell>
          <cell r="L16">
            <v>9.6699999999999994E-2</v>
          </cell>
        </row>
        <row r="17">
          <cell r="A17" t="str">
            <v>TSG</v>
          </cell>
          <cell r="B17">
            <v>0.1182</v>
          </cell>
          <cell r="C17">
            <v>0.11612307692307693</v>
          </cell>
          <cell r="D17">
            <v>0.11036038461538461</v>
          </cell>
          <cell r="E17">
            <v>0.10630000000000001</v>
          </cell>
          <cell r="F17">
            <v>0.10630000000000001</v>
          </cell>
          <cell r="G17">
            <v>0.10630000000000001</v>
          </cell>
          <cell r="H17">
            <v>0.10630000000000001</v>
          </cell>
          <cell r="I17">
            <v>0.10630000000000001</v>
          </cell>
          <cell r="J17">
            <v>0.10630000000000001</v>
          </cell>
          <cell r="K17">
            <v>0.10630000000000001</v>
          </cell>
          <cell r="L17">
            <v>0.10630000000000001</v>
          </cell>
        </row>
        <row r="18">
          <cell r="A18">
            <v>0</v>
          </cell>
          <cell r="B18">
            <v>0</v>
          </cell>
          <cell r="C18">
            <v>0</v>
          </cell>
          <cell r="D18">
            <v>0</v>
          </cell>
          <cell r="E18">
            <v>0</v>
          </cell>
          <cell r="F18">
            <v>0</v>
          </cell>
          <cell r="G18">
            <v>0</v>
          </cell>
          <cell r="H18">
            <v>0</v>
          </cell>
          <cell r="I18">
            <v>0</v>
          </cell>
          <cell r="J18">
            <v>0</v>
          </cell>
          <cell r="K18">
            <v>0</v>
          </cell>
          <cell r="L18">
            <v>0</v>
          </cell>
        </row>
        <row r="19">
          <cell r="A19">
            <v>0</v>
          </cell>
          <cell r="B19">
            <v>0</v>
          </cell>
          <cell r="C19">
            <v>0</v>
          </cell>
          <cell r="D19">
            <v>0</v>
          </cell>
          <cell r="E19">
            <v>0</v>
          </cell>
          <cell r="F19">
            <v>0</v>
          </cell>
          <cell r="G19">
            <v>0</v>
          </cell>
          <cell r="H19">
            <v>0</v>
          </cell>
          <cell r="I19">
            <v>0</v>
          </cell>
          <cell r="J19">
            <v>0</v>
          </cell>
          <cell r="K19">
            <v>0</v>
          </cell>
          <cell r="L19">
            <v>0</v>
          </cell>
        </row>
        <row r="20">
          <cell r="A20">
            <v>0</v>
          </cell>
          <cell r="B20">
            <v>0</v>
          </cell>
          <cell r="C20">
            <v>0</v>
          </cell>
          <cell r="D20">
            <v>0</v>
          </cell>
          <cell r="E20">
            <v>0</v>
          </cell>
          <cell r="F20">
            <v>0</v>
          </cell>
          <cell r="G20">
            <v>0</v>
          </cell>
          <cell r="H20">
            <v>0</v>
          </cell>
          <cell r="I20">
            <v>0</v>
          </cell>
          <cell r="J20">
            <v>0</v>
          </cell>
          <cell r="K20">
            <v>0</v>
          </cell>
          <cell r="L20">
            <v>0</v>
          </cell>
        </row>
        <row r="21">
          <cell r="A21">
            <v>0</v>
          </cell>
          <cell r="B21">
            <v>0</v>
          </cell>
          <cell r="C21">
            <v>0</v>
          </cell>
          <cell r="D21">
            <v>0</v>
          </cell>
          <cell r="E21">
            <v>0</v>
          </cell>
          <cell r="F21">
            <v>0</v>
          </cell>
          <cell r="G21">
            <v>0</v>
          </cell>
          <cell r="H21">
            <v>0</v>
          </cell>
          <cell r="I21">
            <v>0</v>
          </cell>
          <cell r="J21">
            <v>0</v>
          </cell>
          <cell r="K21">
            <v>0</v>
          </cell>
          <cell r="L21">
            <v>0</v>
          </cell>
        </row>
        <row r="25">
          <cell r="A25">
            <v>1</v>
          </cell>
          <cell r="B25">
            <v>4.4400000000000002E-2</v>
          </cell>
          <cell r="C25">
            <v>4.3652307692307699E-2</v>
          </cell>
          <cell r="D25">
            <v>4.1735769230769229E-2</v>
          </cell>
          <cell r="E25">
            <v>4.0500000000000001E-2</v>
          </cell>
          <cell r="F25">
            <v>4.0499999999999994E-2</v>
          </cell>
          <cell r="G25">
            <v>4.0500000000000008E-2</v>
          </cell>
          <cell r="H25">
            <v>4.0500000000000001E-2</v>
          </cell>
          <cell r="I25">
            <v>4.0500000000000001E-2</v>
          </cell>
          <cell r="J25">
            <v>4.0500000000000001E-2</v>
          </cell>
          <cell r="K25">
            <v>4.0500000000000001E-2</v>
          </cell>
          <cell r="L25">
            <v>4.0500000000000001E-2</v>
          </cell>
        </row>
        <row r="26">
          <cell r="A26">
            <v>2</v>
          </cell>
          <cell r="B26">
            <v>0</v>
          </cell>
          <cell r="C26">
            <v>0</v>
          </cell>
          <cell r="D26">
            <v>0</v>
          </cell>
          <cell r="E26">
            <v>0</v>
          </cell>
          <cell r="F26">
            <v>0</v>
          </cell>
          <cell r="G26">
            <v>0</v>
          </cell>
          <cell r="H26">
            <v>0</v>
          </cell>
          <cell r="I26">
            <v>0</v>
          </cell>
          <cell r="J26">
            <v>0</v>
          </cell>
          <cell r="K26">
            <v>0</v>
          </cell>
          <cell r="L26">
            <v>0</v>
          </cell>
        </row>
        <row r="27">
          <cell r="A27">
            <v>3</v>
          </cell>
          <cell r="B27">
            <v>0</v>
          </cell>
          <cell r="C27">
            <v>0</v>
          </cell>
          <cell r="D27">
            <v>0</v>
          </cell>
          <cell r="E27">
            <v>0</v>
          </cell>
          <cell r="F27">
            <v>0</v>
          </cell>
          <cell r="G27">
            <v>0</v>
          </cell>
          <cell r="H27">
            <v>0</v>
          </cell>
          <cell r="I27">
            <v>0</v>
          </cell>
          <cell r="J27">
            <v>0</v>
          </cell>
          <cell r="K27">
            <v>0</v>
          </cell>
          <cell r="L27">
            <v>0</v>
          </cell>
        </row>
        <row r="28">
          <cell r="A28">
            <v>4</v>
          </cell>
          <cell r="B28">
            <v>0</v>
          </cell>
          <cell r="C28">
            <v>0</v>
          </cell>
          <cell r="D28">
            <v>0</v>
          </cell>
          <cell r="E28">
            <v>0</v>
          </cell>
          <cell r="F28">
            <v>0</v>
          </cell>
          <cell r="G28">
            <v>0</v>
          </cell>
          <cell r="H28">
            <v>0</v>
          </cell>
          <cell r="I28">
            <v>0</v>
          </cell>
          <cell r="J28">
            <v>0</v>
          </cell>
          <cell r="K28">
            <v>0</v>
          </cell>
          <cell r="L28">
            <v>0</v>
          </cell>
        </row>
        <row r="29">
          <cell r="A29">
            <v>5</v>
          </cell>
          <cell r="B29">
            <v>0</v>
          </cell>
          <cell r="C29">
            <v>0</v>
          </cell>
          <cell r="D29">
            <v>0</v>
          </cell>
          <cell r="E29">
            <v>0</v>
          </cell>
          <cell r="F29">
            <v>0</v>
          </cell>
          <cell r="G29">
            <v>0</v>
          </cell>
          <cell r="H29">
            <v>0</v>
          </cell>
          <cell r="I29">
            <v>0</v>
          </cell>
          <cell r="J29">
            <v>0</v>
          </cell>
          <cell r="K29">
            <v>0</v>
          </cell>
          <cell r="L29">
            <v>0</v>
          </cell>
        </row>
        <row r="30">
          <cell r="A30">
            <v>0</v>
          </cell>
          <cell r="B30">
            <v>0</v>
          </cell>
          <cell r="C30">
            <v>0</v>
          </cell>
          <cell r="D30">
            <v>0</v>
          </cell>
          <cell r="E30">
            <v>0</v>
          </cell>
          <cell r="F30">
            <v>0</v>
          </cell>
          <cell r="G30">
            <v>0</v>
          </cell>
          <cell r="H30">
            <v>0</v>
          </cell>
          <cell r="I30">
            <v>0</v>
          </cell>
          <cell r="J30">
            <v>0</v>
          </cell>
          <cell r="K30">
            <v>0</v>
          </cell>
          <cell r="L30">
            <v>0</v>
          </cell>
        </row>
        <row r="31">
          <cell r="A31">
            <v>0</v>
          </cell>
          <cell r="B31">
            <v>0</v>
          </cell>
          <cell r="C31">
            <v>0</v>
          </cell>
          <cell r="D31">
            <v>0</v>
          </cell>
          <cell r="E31">
            <v>0</v>
          </cell>
          <cell r="F31">
            <v>0</v>
          </cell>
          <cell r="G31">
            <v>0</v>
          </cell>
          <cell r="H31">
            <v>0</v>
          </cell>
          <cell r="I31">
            <v>0</v>
          </cell>
          <cell r="J31">
            <v>0</v>
          </cell>
          <cell r="K31">
            <v>0</v>
          </cell>
          <cell r="L31">
            <v>0</v>
          </cell>
        </row>
        <row r="45">
          <cell r="A45" t="str">
            <v>Afghanistan</v>
          </cell>
          <cell r="B45">
            <v>0.35</v>
          </cell>
          <cell r="C45">
            <v>0.35</v>
          </cell>
          <cell r="D45">
            <v>0.35</v>
          </cell>
          <cell r="E45">
            <v>0.35</v>
          </cell>
          <cell r="F45">
            <v>0.35</v>
          </cell>
          <cell r="G45">
            <v>0.35</v>
          </cell>
          <cell r="H45">
            <v>0.35</v>
          </cell>
          <cell r="I45">
            <v>0.35</v>
          </cell>
          <cell r="J45">
            <v>0.35</v>
          </cell>
          <cell r="K45">
            <v>0.35</v>
          </cell>
          <cell r="L45">
            <v>0.35</v>
          </cell>
        </row>
        <row r="46">
          <cell r="A46" t="str">
            <v/>
          </cell>
          <cell r="B46">
            <v>0</v>
          </cell>
          <cell r="C46">
            <v>0</v>
          </cell>
          <cell r="D46">
            <v>0</v>
          </cell>
          <cell r="E46">
            <v>0</v>
          </cell>
          <cell r="F46">
            <v>0</v>
          </cell>
          <cell r="G46">
            <v>0</v>
          </cell>
          <cell r="H46">
            <v>0</v>
          </cell>
          <cell r="I46">
            <v>0</v>
          </cell>
          <cell r="J46">
            <v>0</v>
          </cell>
          <cell r="K46">
            <v>0</v>
          </cell>
          <cell r="L46">
            <v>0</v>
          </cell>
        </row>
        <row r="47">
          <cell r="A47" t="str">
            <v/>
          </cell>
          <cell r="B47">
            <v>0</v>
          </cell>
          <cell r="C47">
            <v>0</v>
          </cell>
          <cell r="D47">
            <v>0</v>
          </cell>
          <cell r="E47">
            <v>0</v>
          </cell>
          <cell r="F47">
            <v>0</v>
          </cell>
          <cell r="G47">
            <v>0</v>
          </cell>
          <cell r="H47">
            <v>0</v>
          </cell>
          <cell r="I47">
            <v>0</v>
          </cell>
          <cell r="J47">
            <v>0</v>
          </cell>
          <cell r="K47">
            <v>0</v>
          </cell>
          <cell r="L47">
            <v>0</v>
          </cell>
        </row>
        <row r="48">
          <cell r="A48" t="str">
            <v/>
          </cell>
          <cell r="B48">
            <v>0</v>
          </cell>
          <cell r="C48">
            <v>0</v>
          </cell>
          <cell r="D48">
            <v>0</v>
          </cell>
          <cell r="E48">
            <v>0</v>
          </cell>
          <cell r="F48">
            <v>0</v>
          </cell>
          <cell r="G48">
            <v>0</v>
          </cell>
          <cell r="H48">
            <v>0</v>
          </cell>
          <cell r="I48">
            <v>0</v>
          </cell>
          <cell r="J48">
            <v>0</v>
          </cell>
          <cell r="K48">
            <v>0</v>
          </cell>
          <cell r="L48">
            <v>0</v>
          </cell>
        </row>
        <row r="49">
          <cell r="A49" t="str">
            <v/>
          </cell>
          <cell r="B49">
            <v>0</v>
          </cell>
          <cell r="C49">
            <v>0</v>
          </cell>
          <cell r="D49">
            <v>0</v>
          </cell>
          <cell r="E49">
            <v>0</v>
          </cell>
          <cell r="F49">
            <v>0</v>
          </cell>
          <cell r="G49">
            <v>0</v>
          </cell>
          <cell r="H49">
            <v>0</v>
          </cell>
          <cell r="I49">
            <v>0</v>
          </cell>
          <cell r="J49">
            <v>0</v>
          </cell>
          <cell r="K49">
            <v>0</v>
          </cell>
          <cell r="L49">
            <v>0</v>
          </cell>
        </row>
        <row r="50">
          <cell r="A50" t="str">
            <v/>
          </cell>
          <cell r="B50">
            <v>0</v>
          </cell>
          <cell r="C50">
            <v>0</v>
          </cell>
          <cell r="D50">
            <v>0</v>
          </cell>
          <cell r="E50">
            <v>0</v>
          </cell>
          <cell r="F50">
            <v>0</v>
          </cell>
          <cell r="G50">
            <v>0</v>
          </cell>
          <cell r="H50">
            <v>0</v>
          </cell>
          <cell r="I50">
            <v>0</v>
          </cell>
          <cell r="J50">
            <v>0</v>
          </cell>
          <cell r="K50">
            <v>0</v>
          </cell>
          <cell r="L50">
            <v>0</v>
          </cell>
        </row>
        <row r="51">
          <cell r="A51" t="str">
            <v/>
          </cell>
          <cell r="B51">
            <v>0</v>
          </cell>
          <cell r="C51">
            <v>0</v>
          </cell>
          <cell r="D51">
            <v>0</v>
          </cell>
          <cell r="E51">
            <v>0</v>
          </cell>
          <cell r="F51">
            <v>0</v>
          </cell>
          <cell r="G51">
            <v>0</v>
          </cell>
          <cell r="H51">
            <v>0</v>
          </cell>
          <cell r="I51">
            <v>0</v>
          </cell>
          <cell r="J51">
            <v>0</v>
          </cell>
          <cell r="K51">
            <v>0</v>
          </cell>
          <cell r="L51">
            <v>0</v>
          </cell>
        </row>
        <row r="52">
          <cell r="A52" t="str">
            <v/>
          </cell>
          <cell r="B52">
            <v>0</v>
          </cell>
          <cell r="C52">
            <v>0</v>
          </cell>
          <cell r="D52">
            <v>0</v>
          </cell>
          <cell r="E52">
            <v>0</v>
          </cell>
          <cell r="F52">
            <v>0</v>
          </cell>
          <cell r="G52">
            <v>0</v>
          </cell>
          <cell r="H52">
            <v>0</v>
          </cell>
          <cell r="I52">
            <v>0</v>
          </cell>
          <cell r="J52">
            <v>0</v>
          </cell>
          <cell r="K52">
            <v>0</v>
          </cell>
          <cell r="L52">
            <v>0</v>
          </cell>
        </row>
        <row r="53">
          <cell r="A53" t="str">
            <v/>
          </cell>
          <cell r="B53">
            <v>0</v>
          </cell>
          <cell r="C53">
            <v>0</v>
          </cell>
          <cell r="D53">
            <v>0</v>
          </cell>
          <cell r="E53">
            <v>0</v>
          </cell>
          <cell r="F53">
            <v>0</v>
          </cell>
          <cell r="G53">
            <v>0</v>
          </cell>
          <cell r="H53">
            <v>0</v>
          </cell>
          <cell r="I53">
            <v>0</v>
          </cell>
          <cell r="J53">
            <v>0</v>
          </cell>
          <cell r="K53">
            <v>0</v>
          </cell>
          <cell r="L53">
            <v>0</v>
          </cell>
        </row>
        <row r="54">
          <cell r="A54" t="str">
            <v/>
          </cell>
          <cell r="B54">
            <v>0</v>
          </cell>
          <cell r="C54">
            <v>0</v>
          </cell>
          <cell r="D54">
            <v>0</v>
          </cell>
          <cell r="E54">
            <v>0</v>
          </cell>
          <cell r="F54">
            <v>0</v>
          </cell>
          <cell r="G54">
            <v>0</v>
          </cell>
          <cell r="H54">
            <v>0</v>
          </cell>
          <cell r="I54">
            <v>0</v>
          </cell>
          <cell r="J54">
            <v>0</v>
          </cell>
          <cell r="K54">
            <v>0</v>
          </cell>
          <cell r="L54">
            <v>0</v>
          </cell>
        </row>
        <row r="55">
          <cell r="A55" t="str">
            <v/>
          </cell>
          <cell r="B55">
            <v>0</v>
          </cell>
          <cell r="C55">
            <v>0</v>
          </cell>
          <cell r="D55">
            <v>0</v>
          </cell>
          <cell r="E55">
            <v>0</v>
          </cell>
          <cell r="F55">
            <v>0</v>
          </cell>
          <cell r="G55">
            <v>0</v>
          </cell>
          <cell r="H55">
            <v>0</v>
          </cell>
          <cell r="I55">
            <v>0</v>
          </cell>
          <cell r="J55">
            <v>0</v>
          </cell>
          <cell r="K55">
            <v>0</v>
          </cell>
          <cell r="L55">
            <v>0</v>
          </cell>
        </row>
        <row r="56">
          <cell r="A56" t="str">
            <v/>
          </cell>
          <cell r="B56">
            <v>0</v>
          </cell>
          <cell r="C56">
            <v>0</v>
          </cell>
          <cell r="D56">
            <v>0</v>
          </cell>
          <cell r="E56">
            <v>0</v>
          </cell>
          <cell r="F56">
            <v>0</v>
          </cell>
          <cell r="G56">
            <v>0</v>
          </cell>
          <cell r="H56">
            <v>0</v>
          </cell>
          <cell r="I56">
            <v>0</v>
          </cell>
          <cell r="J56">
            <v>0</v>
          </cell>
          <cell r="K56">
            <v>0</v>
          </cell>
          <cell r="L56">
            <v>0</v>
          </cell>
        </row>
        <row r="57">
          <cell r="A57" t="str">
            <v/>
          </cell>
          <cell r="B57">
            <v>0</v>
          </cell>
          <cell r="C57">
            <v>0</v>
          </cell>
          <cell r="D57">
            <v>0</v>
          </cell>
          <cell r="E57">
            <v>0</v>
          </cell>
          <cell r="F57">
            <v>0</v>
          </cell>
          <cell r="G57">
            <v>0</v>
          </cell>
          <cell r="H57">
            <v>0</v>
          </cell>
          <cell r="I57">
            <v>0</v>
          </cell>
          <cell r="J57">
            <v>0</v>
          </cell>
          <cell r="K57">
            <v>0</v>
          </cell>
          <cell r="L57">
            <v>0</v>
          </cell>
        </row>
        <row r="60">
          <cell r="A60" t="str">
            <v>Afghanistan</v>
          </cell>
          <cell r="B60">
            <v>0.35</v>
          </cell>
          <cell r="C60">
            <v>0.35</v>
          </cell>
          <cell r="D60">
            <v>0.35</v>
          </cell>
          <cell r="E60">
            <v>0.35</v>
          </cell>
          <cell r="F60">
            <v>0.35</v>
          </cell>
          <cell r="G60">
            <v>0.35</v>
          </cell>
          <cell r="H60">
            <v>0.35</v>
          </cell>
          <cell r="I60">
            <v>0.35</v>
          </cell>
          <cell r="J60">
            <v>0.35</v>
          </cell>
          <cell r="K60">
            <v>0.35</v>
          </cell>
          <cell r="L60">
            <v>0.35</v>
          </cell>
        </row>
        <row r="61">
          <cell r="A61" t="str">
            <v>Kuwait</v>
          </cell>
          <cell r="B61">
            <v>0.1</v>
          </cell>
          <cell r="C61">
            <v>0.1</v>
          </cell>
          <cell r="D61">
            <v>0.1</v>
          </cell>
          <cell r="E61">
            <v>0.1</v>
          </cell>
          <cell r="F61">
            <v>0.1</v>
          </cell>
          <cell r="G61">
            <v>0.1</v>
          </cell>
          <cell r="H61">
            <v>0.1</v>
          </cell>
          <cell r="I61">
            <v>0.1</v>
          </cell>
          <cell r="J61">
            <v>0.1</v>
          </cell>
          <cell r="K61">
            <v>0.1</v>
          </cell>
          <cell r="L61">
            <v>0.1</v>
          </cell>
        </row>
        <row r="62">
          <cell r="A62" t="str">
            <v/>
          </cell>
          <cell r="B62">
            <v>0</v>
          </cell>
          <cell r="C62">
            <v>0</v>
          </cell>
          <cell r="D62">
            <v>0</v>
          </cell>
          <cell r="E62">
            <v>0</v>
          </cell>
          <cell r="F62">
            <v>0</v>
          </cell>
          <cell r="G62">
            <v>0</v>
          </cell>
          <cell r="H62">
            <v>0</v>
          </cell>
          <cell r="I62">
            <v>0</v>
          </cell>
          <cell r="J62">
            <v>0</v>
          </cell>
          <cell r="K62">
            <v>0</v>
          </cell>
          <cell r="L62">
            <v>0</v>
          </cell>
        </row>
        <row r="63">
          <cell r="A63" t="str">
            <v/>
          </cell>
          <cell r="B63">
            <v>0</v>
          </cell>
          <cell r="C63">
            <v>0</v>
          </cell>
          <cell r="D63">
            <v>0</v>
          </cell>
          <cell r="E63">
            <v>0</v>
          </cell>
          <cell r="F63">
            <v>0</v>
          </cell>
          <cell r="G63">
            <v>0</v>
          </cell>
          <cell r="H63">
            <v>0</v>
          </cell>
          <cell r="I63">
            <v>0</v>
          </cell>
          <cell r="J63">
            <v>0</v>
          </cell>
          <cell r="K63">
            <v>0</v>
          </cell>
          <cell r="L63">
            <v>0</v>
          </cell>
        </row>
        <row r="64">
          <cell r="A64" t="str">
            <v/>
          </cell>
          <cell r="B64">
            <v>0</v>
          </cell>
          <cell r="C64">
            <v>0</v>
          </cell>
          <cell r="D64">
            <v>0</v>
          </cell>
          <cell r="E64">
            <v>0</v>
          </cell>
          <cell r="F64">
            <v>0</v>
          </cell>
          <cell r="G64">
            <v>0</v>
          </cell>
          <cell r="H64">
            <v>0</v>
          </cell>
          <cell r="I64">
            <v>0</v>
          </cell>
          <cell r="J64">
            <v>0</v>
          </cell>
          <cell r="K64">
            <v>0</v>
          </cell>
          <cell r="L64">
            <v>0</v>
          </cell>
        </row>
        <row r="65">
          <cell r="A65" t="str">
            <v/>
          </cell>
          <cell r="B65">
            <v>0</v>
          </cell>
          <cell r="C65">
            <v>0</v>
          </cell>
          <cell r="D65">
            <v>0</v>
          </cell>
          <cell r="E65">
            <v>0</v>
          </cell>
          <cell r="F65">
            <v>0</v>
          </cell>
          <cell r="G65">
            <v>0</v>
          </cell>
          <cell r="H65">
            <v>0</v>
          </cell>
          <cell r="I65">
            <v>0</v>
          </cell>
          <cell r="J65">
            <v>0</v>
          </cell>
          <cell r="K65">
            <v>0</v>
          </cell>
          <cell r="L65">
            <v>0</v>
          </cell>
        </row>
        <row r="66">
          <cell r="A66" t="str">
            <v/>
          </cell>
          <cell r="B66">
            <v>0</v>
          </cell>
          <cell r="C66">
            <v>0</v>
          </cell>
          <cell r="D66">
            <v>0</v>
          </cell>
          <cell r="E66">
            <v>0</v>
          </cell>
          <cell r="F66">
            <v>0</v>
          </cell>
          <cell r="G66">
            <v>0</v>
          </cell>
          <cell r="H66">
            <v>0</v>
          </cell>
          <cell r="I66">
            <v>0</v>
          </cell>
          <cell r="J66">
            <v>0</v>
          </cell>
          <cell r="K66">
            <v>0</v>
          </cell>
          <cell r="L66">
            <v>0</v>
          </cell>
        </row>
        <row r="67">
          <cell r="A67" t="str">
            <v/>
          </cell>
          <cell r="B67">
            <v>0</v>
          </cell>
          <cell r="C67">
            <v>0</v>
          </cell>
          <cell r="D67">
            <v>0</v>
          </cell>
          <cell r="E67">
            <v>0</v>
          </cell>
          <cell r="F67">
            <v>0</v>
          </cell>
          <cell r="G67">
            <v>0</v>
          </cell>
          <cell r="H67">
            <v>0</v>
          </cell>
          <cell r="I67">
            <v>0</v>
          </cell>
          <cell r="J67">
            <v>0</v>
          </cell>
          <cell r="K67">
            <v>0</v>
          </cell>
          <cell r="L67">
            <v>0</v>
          </cell>
        </row>
        <row r="68">
          <cell r="A68" t="str">
            <v/>
          </cell>
          <cell r="B68">
            <v>0</v>
          </cell>
          <cell r="C68">
            <v>0</v>
          </cell>
          <cell r="D68">
            <v>0</v>
          </cell>
          <cell r="E68">
            <v>0</v>
          </cell>
          <cell r="F68">
            <v>0</v>
          </cell>
          <cell r="G68">
            <v>0</v>
          </cell>
          <cell r="H68">
            <v>0</v>
          </cell>
          <cell r="I68">
            <v>0</v>
          </cell>
          <cell r="J68">
            <v>0</v>
          </cell>
          <cell r="K68">
            <v>0</v>
          </cell>
          <cell r="L68">
            <v>0</v>
          </cell>
        </row>
        <row r="69">
          <cell r="A69" t="str">
            <v/>
          </cell>
          <cell r="B69">
            <v>0</v>
          </cell>
          <cell r="C69">
            <v>0</v>
          </cell>
          <cell r="D69">
            <v>0</v>
          </cell>
          <cell r="E69">
            <v>0</v>
          </cell>
          <cell r="F69">
            <v>0</v>
          </cell>
          <cell r="G69">
            <v>0</v>
          </cell>
          <cell r="H69">
            <v>0</v>
          </cell>
          <cell r="I69">
            <v>0</v>
          </cell>
          <cell r="J69">
            <v>0</v>
          </cell>
          <cell r="K69">
            <v>0</v>
          </cell>
          <cell r="L69">
            <v>0</v>
          </cell>
        </row>
        <row r="70">
          <cell r="A70" t="str">
            <v/>
          </cell>
          <cell r="B70">
            <v>0</v>
          </cell>
          <cell r="C70">
            <v>0</v>
          </cell>
          <cell r="D70">
            <v>0</v>
          </cell>
          <cell r="E70">
            <v>0</v>
          </cell>
          <cell r="F70">
            <v>0</v>
          </cell>
          <cell r="G70">
            <v>0</v>
          </cell>
          <cell r="H70">
            <v>0</v>
          </cell>
          <cell r="I70">
            <v>0</v>
          </cell>
          <cell r="J70">
            <v>0</v>
          </cell>
          <cell r="K70">
            <v>0</v>
          </cell>
          <cell r="L70">
            <v>0</v>
          </cell>
        </row>
        <row r="71">
          <cell r="A71" t="str">
            <v/>
          </cell>
          <cell r="B71">
            <v>0</v>
          </cell>
          <cell r="C71">
            <v>0</v>
          </cell>
          <cell r="D71">
            <v>0</v>
          </cell>
          <cell r="E71">
            <v>0</v>
          </cell>
          <cell r="F71">
            <v>0</v>
          </cell>
          <cell r="G71">
            <v>0</v>
          </cell>
          <cell r="H71">
            <v>0</v>
          </cell>
          <cell r="I71">
            <v>0</v>
          </cell>
          <cell r="J71">
            <v>0</v>
          </cell>
          <cell r="K71">
            <v>0</v>
          </cell>
          <cell r="L71">
            <v>0</v>
          </cell>
        </row>
        <row r="72">
          <cell r="A72" t="str">
            <v/>
          </cell>
          <cell r="B72">
            <v>0</v>
          </cell>
          <cell r="C72">
            <v>0</v>
          </cell>
          <cell r="D72">
            <v>0</v>
          </cell>
          <cell r="E72">
            <v>0</v>
          </cell>
          <cell r="F72">
            <v>0</v>
          </cell>
          <cell r="G72">
            <v>0</v>
          </cell>
          <cell r="H72">
            <v>0</v>
          </cell>
          <cell r="I72">
            <v>0</v>
          </cell>
          <cell r="J72">
            <v>0</v>
          </cell>
          <cell r="K72">
            <v>0</v>
          </cell>
          <cell r="L72">
            <v>0</v>
          </cell>
        </row>
        <row r="75">
          <cell r="A75" t="str">
            <v>Korea</v>
          </cell>
          <cell r="B75">
            <v>100081.2</v>
          </cell>
          <cell r="C75">
            <v>100081.20000000001</v>
          </cell>
          <cell r="D75">
            <v>100081.2</v>
          </cell>
          <cell r="E75">
            <v>100081.2</v>
          </cell>
          <cell r="F75">
            <v>100081.19999999998</v>
          </cell>
          <cell r="G75">
            <v>100081.20000000001</v>
          </cell>
          <cell r="H75">
            <v>100081.2</v>
          </cell>
          <cell r="I75">
            <v>100081.2</v>
          </cell>
          <cell r="J75">
            <v>100081.2</v>
          </cell>
          <cell r="K75">
            <v>100081.2</v>
          </cell>
          <cell r="L75">
            <v>100081.2</v>
          </cell>
        </row>
        <row r="76">
          <cell r="A76" t="str">
            <v>Kuwait</v>
          </cell>
          <cell r="B76">
            <v>5837.2</v>
          </cell>
          <cell r="C76">
            <v>5837.2000000000007</v>
          </cell>
          <cell r="D76">
            <v>5837.2</v>
          </cell>
          <cell r="E76">
            <v>5837.2</v>
          </cell>
          <cell r="F76">
            <v>5837.1999999999989</v>
          </cell>
          <cell r="G76">
            <v>5837.2000000000007</v>
          </cell>
          <cell r="H76">
            <v>5837.2000000000007</v>
          </cell>
          <cell r="I76">
            <v>5837.2</v>
          </cell>
          <cell r="J76">
            <v>5837.2000000000007</v>
          </cell>
          <cell r="K76">
            <v>5837.2000000000007</v>
          </cell>
          <cell r="L76">
            <v>5837.2</v>
          </cell>
        </row>
        <row r="77">
          <cell r="A77" t="str">
            <v>Afghanistan</v>
          </cell>
          <cell r="B77">
            <v>16297.2</v>
          </cell>
          <cell r="C77">
            <v>16297.2</v>
          </cell>
          <cell r="D77">
            <v>16297.2</v>
          </cell>
          <cell r="E77">
            <v>16297.2</v>
          </cell>
          <cell r="F77">
            <v>16297.199999999999</v>
          </cell>
          <cell r="G77">
            <v>16297.2</v>
          </cell>
          <cell r="H77">
            <v>16297.2</v>
          </cell>
          <cell r="I77">
            <v>16297.2</v>
          </cell>
          <cell r="J77">
            <v>16297.2</v>
          </cell>
          <cell r="K77">
            <v>16297.2</v>
          </cell>
          <cell r="L77">
            <v>16297.2</v>
          </cell>
        </row>
        <row r="78">
          <cell r="A78" t="str">
            <v/>
          </cell>
          <cell r="B78">
            <v>0</v>
          </cell>
          <cell r="C78">
            <v>0</v>
          </cell>
          <cell r="D78">
            <v>0</v>
          </cell>
          <cell r="E78">
            <v>0</v>
          </cell>
          <cell r="F78">
            <v>0</v>
          </cell>
          <cell r="G78">
            <v>0</v>
          </cell>
          <cell r="H78">
            <v>0</v>
          </cell>
          <cell r="I78">
            <v>0</v>
          </cell>
          <cell r="J78">
            <v>0</v>
          </cell>
          <cell r="K78">
            <v>0</v>
          </cell>
          <cell r="L78">
            <v>0</v>
          </cell>
        </row>
        <row r="79">
          <cell r="A79" t="str">
            <v/>
          </cell>
          <cell r="B79">
            <v>0</v>
          </cell>
          <cell r="C79">
            <v>0</v>
          </cell>
          <cell r="D79">
            <v>0</v>
          </cell>
          <cell r="E79">
            <v>0</v>
          </cell>
          <cell r="F79">
            <v>0</v>
          </cell>
          <cell r="G79">
            <v>0</v>
          </cell>
          <cell r="H79">
            <v>0</v>
          </cell>
          <cell r="I79">
            <v>0</v>
          </cell>
          <cell r="J79">
            <v>0</v>
          </cell>
          <cell r="K79">
            <v>0</v>
          </cell>
          <cell r="L79">
            <v>0</v>
          </cell>
        </row>
        <row r="80">
          <cell r="A80" t="str">
            <v/>
          </cell>
          <cell r="B80">
            <v>0</v>
          </cell>
          <cell r="C80">
            <v>0</v>
          </cell>
          <cell r="D80">
            <v>0</v>
          </cell>
          <cell r="E80">
            <v>0</v>
          </cell>
          <cell r="F80">
            <v>0</v>
          </cell>
          <cell r="G80">
            <v>0</v>
          </cell>
          <cell r="H80">
            <v>0</v>
          </cell>
          <cell r="I80">
            <v>0</v>
          </cell>
          <cell r="J80">
            <v>0</v>
          </cell>
          <cell r="K80">
            <v>0</v>
          </cell>
          <cell r="L80">
            <v>0</v>
          </cell>
        </row>
        <row r="81">
          <cell r="A81" t="str">
            <v/>
          </cell>
          <cell r="B81">
            <v>0</v>
          </cell>
          <cell r="C81">
            <v>0</v>
          </cell>
          <cell r="D81">
            <v>0</v>
          </cell>
          <cell r="E81">
            <v>0</v>
          </cell>
          <cell r="F81">
            <v>0</v>
          </cell>
          <cell r="G81">
            <v>0</v>
          </cell>
          <cell r="H81">
            <v>0</v>
          </cell>
          <cell r="I81">
            <v>0</v>
          </cell>
          <cell r="J81">
            <v>0</v>
          </cell>
          <cell r="K81">
            <v>0</v>
          </cell>
          <cell r="L81">
            <v>0</v>
          </cell>
        </row>
        <row r="82">
          <cell r="A82" t="str">
            <v/>
          </cell>
          <cell r="B82">
            <v>0</v>
          </cell>
          <cell r="C82">
            <v>0</v>
          </cell>
          <cell r="D82">
            <v>0</v>
          </cell>
          <cell r="E82">
            <v>0</v>
          </cell>
          <cell r="F82">
            <v>0</v>
          </cell>
          <cell r="G82">
            <v>0</v>
          </cell>
          <cell r="H82">
            <v>0</v>
          </cell>
          <cell r="I82">
            <v>0</v>
          </cell>
          <cell r="J82">
            <v>0</v>
          </cell>
          <cell r="K82">
            <v>0</v>
          </cell>
          <cell r="L82">
            <v>0</v>
          </cell>
        </row>
        <row r="83">
          <cell r="A83" t="str">
            <v/>
          </cell>
          <cell r="B83">
            <v>0</v>
          </cell>
          <cell r="C83">
            <v>0</v>
          </cell>
          <cell r="D83">
            <v>0</v>
          </cell>
          <cell r="E83">
            <v>0</v>
          </cell>
          <cell r="F83">
            <v>0</v>
          </cell>
          <cell r="G83">
            <v>0</v>
          </cell>
          <cell r="H83">
            <v>0</v>
          </cell>
          <cell r="I83">
            <v>0</v>
          </cell>
          <cell r="J83">
            <v>0</v>
          </cell>
          <cell r="K83">
            <v>0</v>
          </cell>
          <cell r="L83">
            <v>0</v>
          </cell>
        </row>
        <row r="84">
          <cell r="A84" t="str">
            <v/>
          </cell>
          <cell r="B84">
            <v>0</v>
          </cell>
          <cell r="C84">
            <v>0</v>
          </cell>
          <cell r="D84">
            <v>0</v>
          </cell>
          <cell r="E84">
            <v>0</v>
          </cell>
          <cell r="F84">
            <v>0</v>
          </cell>
          <cell r="G84">
            <v>0</v>
          </cell>
          <cell r="H84">
            <v>0</v>
          </cell>
          <cell r="I84">
            <v>0</v>
          </cell>
          <cell r="J84">
            <v>0</v>
          </cell>
          <cell r="K84">
            <v>0</v>
          </cell>
          <cell r="L84">
            <v>0</v>
          </cell>
        </row>
        <row r="85">
          <cell r="A85" t="str">
            <v/>
          </cell>
          <cell r="B85">
            <v>0</v>
          </cell>
          <cell r="C85">
            <v>0</v>
          </cell>
          <cell r="D85">
            <v>0</v>
          </cell>
          <cell r="E85">
            <v>0</v>
          </cell>
          <cell r="F85">
            <v>0</v>
          </cell>
          <cell r="G85">
            <v>0</v>
          </cell>
          <cell r="H85">
            <v>0</v>
          </cell>
          <cell r="I85">
            <v>0</v>
          </cell>
          <cell r="J85">
            <v>0</v>
          </cell>
          <cell r="K85">
            <v>0</v>
          </cell>
          <cell r="L85">
            <v>0</v>
          </cell>
        </row>
        <row r="86">
          <cell r="A86" t="str">
            <v/>
          </cell>
          <cell r="B86">
            <v>0</v>
          </cell>
          <cell r="C86">
            <v>0</v>
          </cell>
          <cell r="D86">
            <v>0</v>
          </cell>
          <cell r="E86">
            <v>0</v>
          </cell>
          <cell r="F86">
            <v>0</v>
          </cell>
          <cell r="G86">
            <v>0</v>
          </cell>
          <cell r="H86">
            <v>0</v>
          </cell>
          <cell r="I86">
            <v>0</v>
          </cell>
          <cell r="J86">
            <v>0</v>
          </cell>
          <cell r="K86">
            <v>0</v>
          </cell>
          <cell r="L86">
            <v>0</v>
          </cell>
        </row>
        <row r="87">
          <cell r="A87" t="str">
            <v/>
          </cell>
          <cell r="B87">
            <v>0</v>
          </cell>
          <cell r="C87">
            <v>0</v>
          </cell>
          <cell r="D87">
            <v>0</v>
          </cell>
          <cell r="E87">
            <v>0</v>
          </cell>
          <cell r="F87">
            <v>0</v>
          </cell>
          <cell r="G87">
            <v>0</v>
          </cell>
          <cell r="H87">
            <v>0</v>
          </cell>
          <cell r="I87">
            <v>0</v>
          </cell>
          <cell r="J87">
            <v>0</v>
          </cell>
          <cell r="K87">
            <v>0</v>
          </cell>
          <cell r="L87">
            <v>0</v>
          </cell>
        </row>
        <row r="90">
          <cell r="A90" t="str">
            <v>Kuwait</v>
          </cell>
          <cell r="B90">
            <v>4.1095890410958902E-2</v>
          </cell>
          <cell r="C90">
            <v>4.1095890410958902E-2</v>
          </cell>
          <cell r="D90">
            <v>4.1095890410958902E-2</v>
          </cell>
          <cell r="E90">
            <v>4.1095890410958902E-2</v>
          </cell>
          <cell r="F90">
            <v>4.1095890410958902E-2</v>
          </cell>
          <cell r="G90">
            <v>4.1095890410958902E-2</v>
          </cell>
          <cell r="H90">
            <v>4.1095890410958902E-2</v>
          </cell>
          <cell r="I90">
            <v>4.1095890410958902E-2</v>
          </cell>
          <cell r="J90">
            <v>4.1095890410958902E-2</v>
          </cell>
          <cell r="K90">
            <v>4.1095890410958902E-2</v>
          </cell>
          <cell r="L90">
            <v>4.1095890410958902E-2</v>
          </cell>
        </row>
        <row r="91">
          <cell r="A91" t="str">
            <v/>
          </cell>
          <cell r="B91">
            <v>0</v>
          </cell>
          <cell r="C91">
            <v>0</v>
          </cell>
          <cell r="D91">
            <v>0</v>
          </cell>
          <cell r="E91">
            <v>0</v>
          </cell>
          <cell r="F91">
            <v>0</v>
          </cell>
          <cell r="G91">
            <v>0</v>
          </cell>
          <cell r="H91">
            <v>0</v>
          </cell>
          <cell r="I91">
            <v>0</v>
          </cell>
          <cell r="J91">
            <v>0</v>
          </cell>
          <cell r="K91">
            <v>0</v>
          </cell>
          <cell r="L91">
            <v>0</v>
          </cell>
        </row>
        <row r="92">
          <cell r="A92" t="str">
            <v/>
          </cell>
          <cell r="B92">
            <v>0</v>
          </cell>
          <cell r="C92">
            <v>0</v>
          </cell>
          <cell r="D92">
            <v>0</v>
          </cell>
          <cell r="E92">
            <v>0</v>
          </cell>
          <cell r="F92">
            <v>0</v>
          </cell>
          <cell r="G92">
            <v>0</v>
          </cell>
          <cell r="H92">
            <v>0</v>
          </cell>
          <cell r="I92">
            <v>0</v>
          </cell>
          <cell r="J92">
            <v>0</v>
          </cell>
          <cell r="K92">
            <v>0</v>
          </cell>
          <cell r="L92">
            <v>0</v>
          </cell>
        </row>
        <row r="93">
          <cell r="A93" t="str">
            <v/>
          </cell>
          <cell r="B93">
            <v>0</v>
          </cell>
          <cell r="C93">
            <v>0</v>
          </cell>
          <cell r="D93">
            <v>0</v>
          </cell>
          <cell r="E93">
            <v>0</v>
          </cell>
          <cell r="F93">
            <v>0</v>
          </cell>
          <cell r="G93">
            <v>0</v>
          </cell>
          <cell r="H93">
            <v>0</v>
          </cell>
          <cell r="I93">
            <v>0</v>
          </cell>
          <cell r="J93">
            <v>0</v>
          </cell>
          <cell r="K93">
            <v>0</v>
          </cell>
          <cell r="L93">
            <v>0</v>
          </cell>
        </row>
        <row r="94">
          <cell r="A94" t="str">
            <v/>
          </cell>
          <cell r="B94">
            <v>0</v>
          </cell>
          <cell r="C94">
            <v>0</v>
          </cell>
          <cell r="D94">
            <v>0</v>
          </cell>
          <cell r="E94">
            <v>0</v>
          </cell>
          <cell r="F94">
            <v>0</v>
          </cell>
          <cell r="G94">
            <v>0</v>
          </cell>
          <cell r="H94">
            <v>0</v>
          </cell>
          <cell r="I94">
            <v>0</v>
          </cell>
          <cell r="J94">
            <v>0</v>
          </cell>
          <cell r="K94">
            <v>0</v>
          </cell>
          <cell r="L94">
            <v>0</v>
          </cell>
        </row>
        <row r="95">
          <cell r="A95" t="str">
            <v/>
          </cell>
          <cell r="B95">
            <v>0</v>
          </cell>
          <cell r="C95">
            <v>0</v>
          </cell>
          <cell r="D95">
            <v>0</v>
          </cell>
          <cell r="E95">
            <v>0</v>
          </cell>
          <cell r="F95">
            <v>0</v>
          </cell>
          <cell r="G95">
            <v>0</v>
          </cell>
          <cell r="H95">
            <v>0</v>
          </cell>
          <cell r="I95">
            <v>0</v>
          </cell>
          <cell r="J95">
            <v>0</v>
          </cell>
          <cell r="K95">
            <v>0</v>
          </cell>
          <cell r="L95">
            <v>0</v>
          </cell>
        </row>
        <row r="96">
          <cell r="A96" t="str">
            <v/>
          </cell>
          <cell r="B96">
            <v>0</v>
          </cell>
          <cell r="C96">
            <v>0</v>
          </cell>
          <cell r="D96">
            <v>0</v>
          </cell>
          <cell r="E96">
            <v>0</v>
          </cell>
          <cell r="F96">
            <v>0</v>
          </cell>
          <cell r="G96">
            <v>0</v>
          </cell>
          <cell r="H96">
            <v>0</v>
          </cell>
          <cell r="I96">
            <v>0</v>
          </cell>
          <cell r="J96">
            <v>0</v>
          </cell>
          <cell r="K96">
            <v>0</v>
          </cell>
          <cell r="L96">
            <v>0</v>
          </cell>
        </row>
        <row r="97">
          <cell r="A97" t="str">
            <v/>
          </cell>
          <cell r="B97">
            <v>0</v>
          </cell>
          <cell r="C97">
            <v>0</v>
          </cell>
          <cell r="D97">
            <v>0</v>
          </cell>
          <cell r="E97">
            <v>0</v>
          </cell>
          <cell r="F97">
            <v>0</v>
          </cell>
          <cell r="G97">
            <v>0</v>
          </cell>
          <cell r="H97">
            <v>0</v>
          </cell>
          <cell r="I97">
            <v>0</v>
          </cell>
          <cell r="J97">
            <v>0</v>
          </cell>
          <cell r="K97">
            <v>0</v>
          </cell>
          <cell r="L97">
            <v>0</v>
          </cell>
        </row>
        <row r="98">
          <cell r="A98" t="str">
            <v/>
          </cell>
          <cell r="B98">
            <v>0</v>
          </cell>
          <cell r="C98">
            <v>0</v>
          </cell>
          <cell r="D98">
            <v>0</v>
          </cell>
          <cell r="E98">
            <v>0</v>
          </cell>
          <cell r="F98">
            <v>0</v>
          </cell>
          <cell r="G98">
            <v>0</v>
          </cell>
          <cell r="H98">
            <v>0</v>
          </cell>
          <cell r="I98">
            <v>0</v>
          </cell>
          <cell r="J98">
            <v>0</v>
          </cell>
          <cell r="K98">
            <v>0</v>
          </cell>
          <cell r="L98">
            <v>0</v>
          </cell>
        </row>
        <row r="99">
          <cell r="A99" t="str">
            <v/>
          </cell>
          <cell r="B99">
            <v>0</v>
          </cell>
          <cell r="C99">
            <v>0</v>
          </cell>
          <cell r="D99">
            <v>0</v>
          </cell>
          <cell r="E99">
            <v>0</v>
          </cell>
          <cell r="F99">
            <v>0</v>
          </cell>
          <cell r="G99">
            <v>0</v>
          </cell>
          <cell r="H99">
            <v>0</v>
          </cell>
          <cell r="I99">
            <v>0</v>
          </cell>
          <cell r="J99">
            <v>0</v>
          </cell>
          <cell r="K99">
            <v>0</v>
          </cell>
          <cell r="L99">
            <v>0</v>
          </cell>
        </row>
        <row r="100">
          <cell r="A100" t="str">
            <v/>
          </cell>
          <cell r="B100">
            <v>0</v>
          </cell>
          <cell r="C100">
            <v>0</v>
          </cell>
          <cell r="D100">
            <v>0</v>
          </cell>
          <cell r="E100">
            <v>0</v>
          </cell>
          <cell r="F100">
            <v>0</v>
          </cell>
          <cell r="G100">
            <v>0</v>
          </cell>
          <cell r="H100">
            <v>0</v>
          </cell>
          <cell r="I100">
            <v>0</v>
          </cell>
          <cell r="J100">
            <v>0</v>
          </cell>
          <cell r="K100">
            <v>0</v>
          </cell>
          <cell r="L100">
            <v>0</v>
          </cell>
        </row>
        <row r="101">
          <cell r="A101" t="str">
            <v/>
          </cell>
          <cell r="B101">
            <v>0</v>
          </cell>
          <cell r="C101">
            <v>0</v>
          </cell>
          <cell r="D101">
            <v>0</v>
          </cell>
          <cell r="E101">
            <v>0</v>
          </cell>
          <cell r="F101">
            <v>0</v>
          </cell>
          <cell r="G101">
            <v>0</v>
          </cell>
          <cell r="H101">
            <v>0</v>
          </cell>
          <cell r="I101">
            <v>0</v>
          </cell>
          <cell r="J101">
            <v>0</v>
          </cell>
          <cell r="K101">
            <v>0</v>
          </cell>
          <cell r="L101">
            <v>0</v>
          </cell>
        </row>
        <row r="102">
          <cell r="A102" t="str">
            <v/>
          </cell>
          <cell r="B102">
            <v>0</v>
          </cell>
          <cell r="C102">
            <v>0</v>
          </cell>
          <cell r="D102">
            <v>0</v>
          </cell>
          <cell r="E102">
            <v>0</v>
          </cell>
          <cell r="F102">
            <v>0</v>
          </cell>
          <cell r="G102">
            <v>0</v>
          </cell>
          <cell r="H102">
            <v>0</v>
          </cell>
          <cell r="I102">
            <v>0</v>
          </cell>
          <cell r="J102">
            <v>0</v>
          </cell>
          <cell r="K102">
            <v>0</v>
          </cell>
          <cell r="L102">
            <v>0</v>
          </cell>
        </row>
        <row r="105">
          <cell r="A105" t="str">
            <v>Afghanistan</v>
          </cell>
          <cell r="B105">
            <v>0</v>
          </cell>
          <cell r="C105">
            <v>0</v>
          </cell>
          <cell r="D105">
            <v>0</v>
          </cell>
          <cell r="E105">
            <v>0</v>
          </cell>
          <cell r="F105">
            <v>0</v>
          </cell>
          <cell r="G105">
            <v>0</v>
          </cell>
          <cell r="H105">
            <v>0</v>
          </cell>
          <cell r="I105">
            <v>0</v>
          </cell>
          <cell r="J105">
            <v>0</v>
          </cell>
          <cell r="K105">
            <v>0</v>
          </cell>
          <cell r="L105">
            <v>0</v>
          </cell>
        </row>
        <row r="106">
          <cell r="A106" t="str">
            <v/>
          </cell>
          <cell r="B106">
            <v>0</v>
          </cell>
          <cell r="C106">
            <v>0</v>
          </cell>
          <cell r="D106">
            <v>0</v>
          </cell>
          <cell r="E106">
            <v>0</v>
          </cell>
          <cell r="F106">
            <v>0</v>
          </cell>
          <cell r="G106">
            <v>0</v>
          </cell>
          <cell r="H106">
            <v>0</v>
          </cell>
          <cell r="I106">
            <v>0</v>
          </cell>
          <cell r="J106">
            <v>0</v>
          </cell>
          <cell r="K106">
            <v>0</v>
          </cell>
          <cell r="L106">
            <v>0</v>
          </cell>
        </row>
        <row r="107">
          <cell r="A107" t="str">
            <v/>
          </cell>
          <cell r="B107">
            <v>0</v>
          </cell>
          <cell r="C107">
            <v>0</v>
          </cell>
          <cell r="D107">
            <v>0</v>
          </cell>
          <cell r="E107">
            <v>0</v>
          </cell>
          <cell r="F107">
            <v>0</v>
          </cell>
          <cell r="G107">
            <v>0</v>
          </cell>
          <cell r="H107">
            <v>0</v>
          </cell>
          <cell r="I107">
            <v>0</v>
          </cell>
          <cell r="J107">
            <v>0</v>
          </cell>
          <cell r="K107">
            <v>0</v>
          </cell>
          <cell r="L107">
            <v>0</v>
          </cell>
        </row>
        <row r="108">
          <cell r="A108" t="str">
            <v/>
          </cell>
          <cell r="B108">
            <v>0</v>
          </cell>
          <cell r="C108">
            <v>0</v>
          </cell>
          <cell r="D108">
            <v>0</v>
          </cell>
          <cell r="E108">
            <v>0</v>
          </cell>
          <cell r="F108">
            <v>0</v>
          </cell>
          <cell r="G108">
            <v>0</v>
          </cell>
          <cell r="H108">
            <v>0</v>
          </cell>
          <cell r="I108">
            <v>0</v>
          </cell>
          <cell r="J108">
            <v>0</v>
          </cell>
          <cell r="K108">
            <v>0</v>
          </cell>
          <cell r="L108">
            <v>0</v>
          </cell>
        </row>
        <row r="109">
          <cell r="A109" t="str">
            <v/>
          </cell>
          <cell r="B109">
            <v>0</v>
          </cell>
          <cell r="C109">
            <v>0</v>
          </cell>
          <cell r="D109">
            <v>0</v>
          </cell>
          <cell r="E109">
            <v>0</v>
          </cell>
          <cell r="F109">
            <v>0</v>
          </cell>
          <cell r="G109">
            <v>0</v>
          </cell>
          <cell r="H109">
            <v>0</v>
          </cell>
          <cell r="I109">
            <v>0</v>
          </cell>
          <cell r="J109">
            <v>0</v>
          </cell>
          <cell r="K109">
            <v>0</v>
          </cell>
          <cell r="L109">
            <v>0</v>
          </cell>
        </row>
        <row r="110">
          <cell r="A110" t="str">
            <v/>
          </cell>
          <cell r="B110">
            <v>0</v>
          </cell>
          <cell r="C110">
            <v>0</v>
          </cell>
          <cell r="D110">
            <v>0</v>
          </cell>
          <cell r="E110">
            <v>0</v>
          </cell>
          <cell r="F110">
            <v>0</v>
          </cell>
          <cell r="G110">
            <v>0</v>
          </cell>
          <cell r="H110">
            <v>0</v>
          </cell>
          <cell r="I110">
            <v>0</v>
          </cell>
          <cell r="J110">
            <v>0</v>
          </cell>
          <cell r="K110">
            <v>0</v>
          </cell>
          <cell r="L110">
            <v>0</v>
          </cell>
        </row>
        <row r="111">
          <cell r="A111" t="str">
            <v/>
          </cell>
          <cell r="B111">
            <v>0</v>
          </cell>
          <cell r="C111">
            <v>0</v>
          </cell>
          <cell r="D111">
            <v>0</v>
          </cell>
          <cell r="E111">
            <v>0</v>
          </cell>
          <cell r="F111">
            <v>0</v>
          </cell>
          <cell r="G111">
            <v>0</v>
          </cell>
          <cell r="H111">
            <v>0</v>
          </cell>
          <cell r="I111">
            <v>0</v>
          </cell>
          <cell r="J111">
            <v>0</v>
          </cell>
          <cell r="K111">
            <v>0</v>
          </cell>
          <cell r="L111">
            <v>0</v>
          </cell>
        </row>
        <row r="112">
          <cell r="A112" t="str">
            <v/>
          </cell>
          <cell r="B112">
            <v>0</v>
          </cell>
          <cell r="C112">
            <v>0</v>
          </cell>
          <cell r="D112">
            <v>0</v>
          </cell>
          <cell r="E112">
            <v>0</v>
          </cell>
          <cell r="F112">
            <v>0</v>
          </cell>
          <cell r="G112">
            <v>0</v>
          </cell>
          <cell r="H112">
            <v>0</v>
          </cell>
          <cell r="I112">
            <v>0</v>
          </cell>
          <cell r="J112">
            <v>0</v>
          </cell>
          <cell r="K112">
            <v>0</v>
          </cell>
          <cell r="L112">
            <v>0</v>
          </cell>
        </row>
        <row r="113">
          <cell r="A113" t="str">
            <v/>
          </cell>
          <cell r="B113">
            <v>0</v>
          </cell>
          <cell r="C113">
            <v>0</v>
          </cell>
          <cell r="D113">
            <v>0</v>
          </cell>
          <cell r="E113">
            <v>0</v>
          </cell>
          <cell r="F113">
            <v>0</v>
          </cell>
          <cell r="G113">
            <v>0</v>
          </cell>
          <cell r="H113">
            <v>0</v>
          </cell>
          <cell r="I113">
            <v>0</v>
          </cell>
          <cell r="J113">
            <v>0</v>
          </cell>
          <cell r="K113">
            <v>0</v>
          </cell>
          <cell r="L113">
            <v>0</v>
          </cell>
        </row>
        <row r="114">
          <cell r="A114" t="str">
            <v/>
          </cell>
          <cell r="B114">
            <v>0</v>
          </cell>
          <cell r="C114">
            <v>0</v>
          </cell>
          <cell r="D114">
            <v>0</v>
          </cell>
          <cell r="E114">
            <v>0</v>
          </cell>
          <cell r="F114">
            <v>0</v>
          </cell>
          <cell r="G114">
            <v>0</v>
          </cell>
          <cell r="H114">
            <v>0</v>
          </cell>
          <cell r="I114">
            <v>0</v>
          </cell>
          <cell r="J114">
            <v>0</v>
          </cell>
          <cell r="K114">
            <v>0</v>
          </cell>
          <cell r="L114">
            <v>0</v>
          </cell>
        </row>
        <row r="115">
          <cell r="A115" t="str">
            <v/>
          </cell>
          <cell r="B115">
            <v>0</v>
          </cell>
          <cell r="C115">
            <v>0</v>
          </cell>
          <cell r="D115">
            <v>0</v>
          </cell>
          <cell r="E115">
            <v>0</v>
          </cell>
          <cell r="F115">
            <v>0</v>
          </cell>
          <cell r="G115">
            <v>0</v>
          </cell>
          <cell r="H115">
            <v>0</v>
          </cell>
          <cell r="I115">
            <v>0</v>
          </cell>
          <cell r="J115">
            <v>0</v>
          </cell>
          <cell r="K115">
            <v>0</v>
          </cell>
          <cell r="L115">
            <v>0</v>
          </cell>
        </row>
        <row r="116">
          <cell r="A116" t="str">
            <v/>
          </cell>
          <cell r="B116">
            <v>0</v>
          </cell>
          <cell r="C116">
            <v>0</v>
          </cell>
          <cell r="D116">
            <v>0</v>
          </cell>
          <cell r="E116">
            <v>0</v>
          </cell>
          <cell r="F116">
            <v>0</v>
          </cell>
          <cell r="G116">
            <v>0</v>
          </cell>
          <cell r="H116">
            <v>0</v>
          </cell>
          <cell r="I116">
            <v>0</v>
          </cell>
          <cell r="J116">
            <v>0</v>
          </cell>
          <cell r="K116">
            <v>0</v>
          </cell>
          <cell r="L116">
            <v>0</v>
          </cell>
        </row>
        <row r="117">
          <cell r="A117" t="str">
            <v/>
          </cell>
          <cell r="B117">
            <v>0</v>
          </cell>
          <cell r="C117">
            <v>0</v>
          </cell>
          <cell r="D117">
            <v>0</v>
          </cell>
          <cell r="E117">
            <v>0</v>
          </cell>
          <cell r="F117">
            <v>0</v>
          </cell>
          <cell r="G117">
            <v>0</v>
          </cell>
          <cell r="H117">
            <v>0</v>
          </cell>
          <cell r="I117">
            <v>0</v>
          </cell>
          <cell r="J117">
            <v>0</v>
          </cell>
          <cell r="K117">
            <v>0</v>
          </cell>
          <cell r="L117">
            <v>0</v>
          </cell>
        </row>
        <row r="120">
          <cell r="A120" t="str">
            <v>Afghanistan</v>
          </cell>
          <cell r="B120">
            <v>7.7499999999999999E-2</v>
          </cell>
          <cell r="C120">
            <v>7.7500000000000013E-2</v>
          </cell>
          <cell r="D120">
            <v>7.7499999999999999E-2</v>
          </cell>
          <cell r="E120">
            <v>7.7499999999999999E-2</v>
          </cell>
          <cell r="F120">
            <v>7.7499999999999999E-2</v>
          </cell>
          <cell r="G120">
            <v>7.7500000000000013E-2</v>
          </cell>
          <cell r="H120">
            <v>7.7499999999999999E-2</v>
          </cell>
          <cell r="I120">
            <v>7.7499999999999999E-2</v>
          </cell>
          <cell r="J120">
            <v>7.7499999999999999E-2</v>
          </cell>
          <cell r="K120">
            <v>7.7499999999999999E-2</v>
          </cell>
          <cell r="L120">
            <v>7.7499999999999999E-2</v>
          </cell>
        </row>
        <row r="121">
          <cell r="A121" t="str">
            <v>Kuwait</v>
          </cell>
          <cell r="B121">
            <v>0.03</v>
          </cell>
          <cell r="C121">
            <v>0.03</v>
          </cell>
          <cell r="D121">
            <v>0.03</v>
          </cell>
          <cell r="E121">
            <v>0.03</v>
          </cell>
          <cell r="F121">
            <v>0.03</v>
          </cell>
          <cell r="G121">
            <v>3.0000000000000002E-2</v>
          </cell>
          <cell r="H121">
            <v>0.03</v>
          </cell>
          <cell r="I121">
            <v>0.03</v>
          </cell>
          <cell r="J121">
            <v>0.03</v>
          </cell>
          <cell r="K121">
            <v>0.03</v>
          </cell>
          <cell r="L121">
            <v>0.03</v>
          </cell>
        </row>
        <row r="122">
          <cell r="A122" t="str">
            <v>Korea</v>
          </cell>
          <cell r="B122">
            <v>7.7499999999999999E-2</v>
          </cell>
          <cell r="C122">
            <v>7.7500000000000013E-2</v>
          </cell>
          <cell r="D122">
            <v>7.7499999999999999E-2</v>
          </cell>
          <cell r="E122">
            <v>7.7499999999999999E-2</v>
          </cell>
          <cell r="F122">
            <v>7.7499999999999999E-2</v>
          </cell>
          <cell r="G122">
            <v>7.7500000000000013E-2</v>
          </cell>
          <cell r="H122">
            <v>7.7499999999999999E-2</v>
          </cell>
          <cell r="I122">
            <v>7.7499999999999999E-2</v>
          </cell>
          <cell r="J122">
            <v>7.7499999999999999E-2</v>
          </cell>
          <cell r="K122">
            <v>7.7499999999999999E-2</v>
          </cell>
          <cell r="L122">
            <v>7.7499999999999999E-2</v>
          </cell>
        </row>
        <row r="123">
          <cell r="A123" t="str">
            <v/>
          </cell>
          <cell r="B123">
            <v>0</v>
          </cell>
          <cell r="C123">
            <v>0</v>
          </cell>
          <cell r="D123">
            <v>0</v>
          </cell>
          <cell r="E123">
            <v>0</v>
          </cell>
          <cell r="F123">
            <v>0</v>
          </cell>
          <cell r="G123">
            <v>0</v>
          </cell>
          <cell r="H123">
            <v>0</v>
          </cell>
          <cell r="I123">
            <v>0</v>
          </cell>
          <cell r="J123">
            <v>0</v>
          </cell>
          <cell r="K123">
            <v>0</v>
          </cell>
          <cell r="L123">
            <v>0</v>
          </cell>
        </row>
        <row r="124">
          <cell r="A124" t="str">
            <v/>
          </cell>
          <cell r="B124">
            <v>0</v>
          </cell>
          <cell r="C124">
            <v>0</v>
          </cell>
          <cell r="D124">
            <v>0</v>
          </cell>
          <cell r="E124">
            <v>0</v>
          </cell>
          <cell r="F124">
            <v>0</v>
          </cell>
          <cell r="G124">
            <v>0</v>
          </cell>
          <cell r="H124">
            <v>0</v>
          </cell>
          <cell r="I124">
            <v>0</v>
          </cell>
          <cell r="J124">
            <v>0</v>
          </cell>
          <cell r="K124">
            <v>0</v>
          </cell>
          <cell r="L124">
            <v>0</v>
          </cell>
        </row>
        <row r="125">
          <cell r="A125" t="str">
            <v/>
          </cell>
          <cell r="B125">
            <v>0</v>
          </cell>
          <cell r="C125">
            <v>0</v>
          </cell>
          <cell r="D125">
            <v>0</v>
          </cell>
          <cell r="E125">
            <v>0</v>
          </cell>
          <cell r="F125">
            <v>0</v>
          </cell>
          <cell r="G125">
            <v>0</v>
          </cell>
          <cell r="H125">
            <v>0</v>
          </cell>
          <cell r="I125">
            <v>0</v>
          </cell>
          <cell r="J125">
            <v>0</v>
          </cell>
          <cell r="K125">
            <v>0</v>
          </cell>
          <cell r="L125">
            <v>0</v>
          </cell>
        </row>
        <row r="126">
          <cell r="A126" t="str">
            <v/>
          </cell>
          <cell r="B126">
            <v>0</v>
          </cell>
          <cell r="C126">
            <v>0</v>
          </cell>
          <cell r="D126">
            <v>0</v>
          </cell>
          <cell r="E126">
            <v>0</v>
          </cell>
          <cell r="F126">
            <v>0</v>
          </cell>
          <cell r="G126">
            <v>0</v>
          </cell>
          <cell r="H126">
            <v>0</v>
          </cell>
          <cell r="I126">
            <v>0</v>
          </cell>
          <cell r="J126">
            <v>0</v>
          </cell>
          <cell r="K126">
            <v>0</v>
          </cell>
          <cell r="L126">
            <v>0</v>
          </cell>
        </row>
        <row r="127">
          <cell r="A127" t="str">
            <v/>
          </cell>
          <cell r="B127">
            <v>0</v>
          </cell>
          <cell r="C127">
            <v>0</v>
          </cell>
          <cell r="D127">
            <v>0</v>
          </cell>
          <cell r="E127">
            <v>0</v>
          </cell>
          <cell r="F127">
            <v>0</v>
          </cell>
          <cell r="G127">
            <v>0</v>
          </cell>
          <cell r="H127">
            <v>0</v>
          </cell>
          <cell r="I127">
            <v>0</v>
          </cell>
          <cell r="J127">
            <v>0</v>
          </cell>
          <cell r="K127">
            <v>0</v>
          </cell>
          <cell r="L127">
            <v>0</v>
          </cell>
        </row>
        <row r="128">
          <cell r="A128" t="str">
            <v/>
          </cell>
          <cell r="B128">
            <v>0</v>
          </cell>
          <cell r="C128">
            <v>0</v>
          </cell>
          <cell r="D128">
            <v>0</v>
          </cell>
          <cell r="E128">
            <v>0</v>
          </cell>
          <cell r="F128">
            <v>0</v>
          </cell>
          <cell r="G128">
            <v>0</v>
          </cell>
          <cell r="H128">
            <v>0</v>
          </cell>
          <cell r="I128">
            <v>0</v>
          </cell>
          <cell r="J128">
            <v>0</v>
          </cell>
          <cell r="K128">
            <v>0</v>
          </cell>
          <cell r="L128">
            <v>0</v>
          </cell>
        </row>
        <row r="129">
          <cell r="A129" t="str">
            <v/>
          </cell>
          <cell r="B129">
            <v>0</v>
          </cell>
          <cell r="C129">
            <v>0</v>
          </cell>
          <cell r="D129">
            <v>0</v>
          </cell>
          <cell r="E129">
            <v>0</v>
          </cell>
          <cell r="F129">
            <v>0</v>
          </cell>
          <cell r="G129">
            <v>0</v>
          </cell>
          <cell r="H129">
            <v>0</v>
          </cell>
          <cell r="I129">
            <v>0</v>
          </cell>
          <cell r="J129">
            <v>0</v>
          </cell>
          <cell r="K129">
            <v>0</v>
          </cell>
          <cell r="L129">
            <v>0</v>
          </cell>
        </row>
        <row r="130">
          <cell r="A130" t="str">
            <v/>
          </cell>
          <cell r="B130">
            <v>0</v>
          </cell>
          <cell r="C130">
            <v>0</v>
          </cell>
          <cell r="D130">
            <v>0</v>
          </cell>
          <cell r="E130">
            <v>0</v>
          </cell>
          <cell r="F130">
            <v>0</v>
          </cell>
          <cell r="G130">
            <v>0</v>
          </cell>
          <cell r="H130">
            <v>0</v>
          </cell>
          <cell r="I130">
            <v>0</v>
          </cell>
          <cell r="J130">
            <v>0</v>
          </cell>
          <cell r="K130">
            <v>0</v>
          </cell>
          <cell r="L130">
            <v>0</v>
          </cell>
        </row>
        <row r="131">
          <cell r="A131" t="str">
            <v/>
          </cell>
          <cell r="B131">
            <v>0</v>
          </cell>
          <cell r="C131">
            <v>0</v>
          </cell>
          <cell r="D131">
            <v>0</v>
          </cell>
          <cell r="E131">
            <v>0</v>
          </cell>
          <cell r="F131">
            <v>0</v>
          </cell>
          <cell r="G131">
            <v>0</v>
          </cell>
          <cell r="H131">
            <v>0</v>
          </cell>
          <cell r="I131">
            <v>0</v>
          </cell>
          <cell r="J131">
            <v>0</v>
          </cell>
          <cell r="K131">
            <v>0</v>
          </cell>
          <cell r="L131">
            <v>0</v>
          </cell>
        </row>
        <row r="132">
          <cell r="A132" t="str">
            <v/>
          </cell>
          <cell r="B132">
            <v>0</v>
          </cell>
          <cell r="C132">
            <v>0</v>
          </cell>
          <cell r="D132">
            <v>0</v>
          </cell>
          <cell r="E132">
            <v>0</v>
          </cell>
          <cell r="F132">
            <v>0</v>
          </cell>
          <cell r="G132">
            <v>0</v>
          </cell>
          <cell r="H132">
            <v>0</v>
          </cell>
          <cell r="I132">
            <v>0</v>
          </cell>
          <cell r="J132">
            <v>0</v>
          </cell>
          <cell r="K132">
            <v>0</v>
          </cell>
          <cell r="L132">
            <v>0</v>
          </cell>
        </row>
      </sheetData>
      <sheetData sheetId="10"/>
      <sheetData sheetId="11"/>
      <sheetData sheetId="12">
        <row r="5">
          <cell r="I5" t="str">
            <v>EngilityProgram ManagerDC</v>
          </cell>
          <cell r="K5">
            <v>63.653846153846153</v>
          </cell>
          <cell r="L5">
            <v>64.926923076923075</v>
          </cell>
          <cell r="M5">
            <v>66.225461538461531</v>
          </cell>
          <cell r="N5">
            <v>67.549970769230768</v>
          </cell>
          <cell r="O5">
            <v>68.900970184615389</v>
          </cell>
          <cell r="P5">
            <v>70.278989588307695</v>
          </cell>
          <cell r="Q5">
            <v>71.684569380073853</v>
          </cell>
          <cell r="R5">
            <v>73.118260767675338</v>
          </cell>
          <cell r="S5">
            <v>74.580625983028852</v>
          </cell>
          <cell r="T5">
            <v>76.07223850268943</v>
          </cell>
          <cell r="U5">
            <v>77.59368327274322</v>
          </cell>
          <cell r="W5">
            <v>63.653846153846153</v>
          </cell>
          <cell r="X5">
            <v>63.972115384615378</v>
          </cell>
          <cell r="Y5">
            <v>65.251557692307699</v>
          </cell>
          <cell r="Z5">
            <v>66.559116535525533</v>
          </cell>
          <cell r="AA5">
            <v>67.891602805305041</v>
          </cell>
          <cell r="AB5">
            <v>69.249434861411146</v>
          </cell>
          <cell r="AC5">
            <v>71.097564792707914</v>
          </cell>
          <cell r="AD5">
            <v>72.521801373596858</v>
          </cell>
          <cell r="AE5">
            <v>73.981112274052506</v>
          </cell>
          <cell r="AF5">
            <v>75.46073451953356</v>
          </cell>
          <cell r="AG5">
            <v>76.96755023275955</v>
          </cell>
        </row>
        <row r="6">
          <cell r="I6" t="str">
            <v>EngilityProject ManagerDC</v>
          </cell>
          <cell r="K6">
            <v>32.45192307692308</v>
          </cell>
          <cell r="L6">
            <v>33.10096153846154</v>
          </cell>
          <cell r="M6">
            <v>33.762980769230772</v>
          </cell>
          <cell r="N6">
            <v>34.438240384615391</v>
          </cell>
          <cell r="O6">
            <v>35.127005192307699</v>
          </cell>
          <cell r="P6">
            <v>35.829545296153853</v>
          </cell>
          <cell r="Q6">
            <v>36.54613620207693</v>
          </cell>
          <cell r="R6">
            <v>37.277058926118471</v>
          </cell>
          <cell r="S6">
            <v>38.022600104640844</v>
          </cell>
          <cell r="T6">
            <v>38.783052106733663</v>
          </cell>
          <cell r="U6">
            <v>39.558713148868335</v>
          </cell>
          <cell r="W6">
            <v>32.45192307692308</v>
          </cell>
          <cell r="X6">
            <v>32.614182692307693</v>
          </cell>
          <cell r="Y6">
            <v>33.266466346153848</v>
          </cell>
          <cell r="Z6">
            <v>33.933084336465065</v>
          </cell>
          <cell r="AA6">
            <v>34.612410795755977</v>
          </cell>
          <cell r="AB6">
            <v>35.304659011671092</v>
          </cell>
          <cell r="AC6">
            <v>36.246870268185688</v>
          </cell>
          <cell r="AD6">
            <v>36.972972754666074</v>
          </cell>
          <cell r="AE6">
            <v>37.716956786242783</v>
          </cell>
          <cell r="AF6">
            <v>38.471295921967638</v>
          </cell>
          <cell r="AG6">
            <v>39.239498796912912</v>
          </cell>
        </row>
        <row r="7">
          <cell r="I7" t="str">
            <v>EngilityQuality Assurance ManagerDC</v>
          </cell>
          <cell r="K7">
            <v>29.375</v>
          </cell>
          <cell r="L7">
            <v>29.962500000000002</v>
          </cell>
          <cell r="M7">
            <v>30.561750000000004</v>
          </cell>
          <cell r="N7">
            <v>31.172985000000004</v>
          </cell>
          <cell r="O7">
            <v>31.796444700000006</v>
          </cell>
          <cell r="P7">
            <v>32.432373594000005</v>
          </cell>
          <cell r="Q7">
            <v>33.081021065880009</v>
          </cell>
          <cell r="R7">
            <v>33.742641487197609</v>
          </cell>
          <cell r="S7">
            <v>34.417494316941564</v>
          </cell>
          <cell r="T7">
            <v>35.105844203280398</v>
          </cell>
          <cell r="U7">
            <v>35.807961087346008</v>
          </cell>
          <cell r="W7">
            <v>29.375</v>
          </cell>
          <cell r="X7">
            <v>29.521875000000001</v>
          </cell>
          <cell r="Y7">
            <v>30.112312500000002</v>
          </cell>
          <cell r="Z7">
            <v>30.715725229007639</v>
          </cell>
          <cell r="AA7">
            <v>31.330641475862073</v>
          </cell>
          <cell r="AB7">
            <v>31.957254305379315</v>
          </cell>
          <cell r="AC7">
            <v>32.810129976091041</v>
          </cell>
          <cell r="AD7">
            <v>33.467387189779224</v>
          </cell>
          <cell r="AE7">
            <v>34.140830513176802</v>
          </cell>
          <cell r="AF7">
            <v>34.823647123440338</v>
          </cell>
          <cell r="AG7">
            <v>35.519012985057472</v>
          </cell>
        </row>
        <row r="8">
          <cell r="I8" t="str">
            <v>EngilityQuality Assurance AnalystDC</v>
          </cell>
          <cell r="K8">
            <v>36.58653846153846</v>
          </cell>
          <cell r="L8">
            <v>37.318269230769232</v>
          </cell>
          <cell r="M8">
            <v>38.06463461538462</v>
          </cell>
          <cell r="N8">
            <v>38.825927307692311</v>
          </cell>
          <cell r="O8">
            <v>39.602445853846156</v>
          </cell>
          <cell r="P8">
            <v>40.394494770923082</v>
          </cell>
          <cell r="Q8">
            <v>41.202384666341544</v>
          </cell>
          <cell r="R8">
            <v>42.026432359668377</v>
          </cell>
          <cell r="S8">
            <v>42.866961006861743</v>
          </cell>
          <cell r="T8">
            <v>43.724300226998977</v>
          </cell>
          <cell r="U8">
            <v>44.598786231538959</v>
          </cell>
          <cell r="W8">
            <v>36.58653846153846</v>
          </cell>
          <cell r="X8">
            <v>36.769471153846155</v>
          </cell>
          <cell r="Y8">
            <v>37.504860576923079</v>
          </cell>
          <cell r="Z8">
            <v>38.256410637110982</v>
          </cell>
          <cell r="AA8">
            <v>39.022288319363398</v>
          </cell>
          <cell r="AB8">
            <v>39.802734085750672</v>
          </cell>
          <cell r="AC8">
            <v>40.864990035687853</v>
          </cell>
          <cell r="AD8">
            <v>41.683603357482795</v>
          </cell>
          <cell r="AE8">
            <v>42.522376465675194</v>
          </cell>
          <cell r="AF8">
            <v>43.372823994988693</v>
          </cell>
          <cell r="AG8">
            <v>44.238901606593657</v>
          </cell>
        </row>
        <row r="9">
          <cell r="I9" t="str">
            <v>EngilityInformation Assurance (IA)DC</v>
          </cell>
          <cell r="K9">
            <v>48.221153846153847</v>
          </cell>
          <cell r="L9">
            <v>49.185576923076923</v>
          </cell>
          <cell r="M9">
            <v>50.169288461538464</v>
          </cell>
          <cell r="N9">
            <v>51.172674230769232</v>
          </cell>
          <cell r="O9">
            <v>52.19612771538462</v>
          </cell>
          <cell r="P9">
            <v>53.240050269692311</v>
          </cell>
          <cell r="Q9">
            <v>54.304851275086158</v>
          </cell>
          <cell r="R9">
            <v>55.39094830058788</v>
          </cell>
          <cell r="S9">
            <v>56.498767266599636</v>
          </cell>
          <cell r="T9">
            <v>57.628742611931628</v>
          </cell>
          <cell r="U9">
            <v>58.781317464170264</v>
          </cell>
          <cell r="W9">
            <v>48.221153846153847</v>
          </cell>
          <cell r="X9">
            <v>48.462259615384617</v>
          </cell>
          <cell r="Y9">
            <v>49.431504807692306</v>
          </cell>
          <cell r="Z9">
            <v>50.422049762184386</v>
          </cell>
          <cell r="AA9">
            <v>51.431478560212206</v>
          </cell>
          <cell r="AB9">
            <v>52.460108131416447</v>
          </cell>
          <cell r="AC9">
            <v>53.860164265170724</v>
          </cell>
          <cell r="AD9">
            <v>54.939098774711212</v>
          </cell>
          <cell r="AE9">
            <v>56.044603935705929</v>
          </cell>
          <cell r="AF9">
            <v>57.165496014420043</v>
          </cell>
          <cell r="AG9">
            <v>58.306988582672062</v>
          </cell>
        </row>
        <row r="10">
          <cell r="I10" t="str">
            <v>EngilityPublic Affairs OfficerDC</v>
          </cell>
          <cell r="K10">
            <v>37.54807692307692</v>
          </cell>
          <cell r="L10">
            <v>38.299038461538458</v>
          </cell>
          <cell r="M10">
            <v>39.065019230769231</v>
          </cell>
          <cell r="N10">
            <v>39.846319615384616</v>
          </cell>
          <cell r="O10">
            <v>40.643246007692305</v>
          </cell>
          <cell r="P10">
            <v>41.456110927846154</v>
          </cell>
          <cell r="Q10">
            <v>42.28523314640308</v>
          </cell>
          <cell r="R10">
            <v>43.130937809331144</v>
          </cell>
          <cell r="S10">
            <v>43.993556565517764</v>
          </cell>
          <cell r="T10">
            <v>44.873427696828124</v>
          </cell>
          <cell r="U10">
            <v>45.770896250764686</v>
          </cell>
          <cell r="W10">
            <v>37.54807692307692</v>
          </cell>
          <cell r="X10">
            <v>37.735817307692301</v>
          </cell>
          <cell r="Y10">
            <v>38.49053365384615</v>
          </cell>
          <cell r="Z10">
            <v>39.261835358191426</v>
          </cell>
          <cell r="AA10">
            <v>40.04784123183024</v>
          </cell>
          <cell r="AB10">
            <v>40.84879805646684</v>
          </cell>
          <cell r="AC10">
            <v>41.93897137696743</v>
          </cell>
          <cell r="AD10">
            <v>42.779098846509925</v>
          </cell>
          <cell r="AE10">
            <v>43.639915926008307</v>
          </cell>
          <cell r="AF10">
            <v>44.512714244528475</v>
          </cell>
          <cell r="AG10">
            <v>45.401553422798486</v>
          </cell>
        </row>
        <row r="11">
          <cell r="I11" t="str">
            <v>EngilityTechnical Writer/EditorDC</v>
          </cell>
          <cell r="K11">
            <v>31.442307692307697</v>
          </cell>
          <cell r="L11">
            <v>32.071153846153848</v>
          </cell>
          <cell r="M11">
            <v>32.712576923076924</v>
          </cell>
          <cell r="N11">
            <v>33.366828461538461</v>
          </cell>
          <cell r="O11">
            <v>34.03416503076923</v>
          </cell>
          <cell r="P11">
            <v>34.714848331384616</v>
          </cell>
          <cell r="Q11">
            <v>35.409145298012305</v>
          </cell>
          <cell r="R11">
            <v>36.117328203972555</v>
          </cell>
          <cell r="S11">
            <v>36.839674768052006</v>
          </cell>
          <cell r="T11">
            <v>37.576468263413048</v>
          </cell>
          <cell r="U11">
            <v>38.32799762868131</v>
          </cell>
          <cell r="W11">
            <v>31.442307692307697</v>
          </cell>
          <cell r="X11">
            <v>31.599519230769236</v>
          </cell>
          <cell r="Y11">
            <v>32.231509615384617</v>
          </cell>
          <cell r="Z11">
            <v>32.877388379330597</v>
          </cell>
          <cell r="AA11">
            <v>33.535580237665783</v>
          </cell>
          <cell r="AB11">
            <v>34.206291842419098</v>
          </cell>
          <cell r="AC11">
            <v>35.119189859842123</v>
          </cell>
          <cell r="AD11">
            <v>35.82270249118757</v>
          </cell>
          <cell r="AE11">
            <v>36.543540352892997</v>
          </cell>
          <cell r="AF11">
            <v>37.274411159950859</v>
          </cell>
          <cell r="AG11">
            <v>38.018714389897838</v>
          </cell>
        </row>
        <row r="12">
          <cell r="I12" t="str">
            <v>EngilityGraphics ArtistDC</v>
          </cell>
          <cell r="K12">
            <v>29.567307692307693</v>
          </cell>
          <cell r="L12">
            <v>30.158653846153847</v>
          </cell>
          <cell r="M12">
            <v>30.761826923076924</v>
          </cell>
          <cell r="N12">
            <v>31.377063461538462</v>
          </cell>
          <cell r="O12">
            <v>32.004604730769231</v>
          </cell>
          <cell r="P12">
            <v>32.644696825384614</v>
          </cell>
          <cell r="Q12">
            <v>33.297590761892309</v>
          </cell>
          <cell r="R12">
            <v>33.963542577130156</v>
          </cell>
          <cell r="S12">
            <v>34.64281342867276</v>
          </cell>
          <cell r="T12">
            <v>35.335669697246217</v>
          </cell>
          <cell r="U12">
            <v>36.042383091191141</v>
          </cell>
          <cell r="W12">
            <v>29.567307692307693</v>
          </cell>
          <cell r="X12">
            <v>29.715144230769234</v>
          </cell>
          <cell r="Y12">
            <v>30.309447115384618</v>
          </cell>
          <cell r="Z12">
            <v>30.916810173223723</v>
          </cell>
          <cell r="AA12">
            <v>31.535752058355438</v>
          </cell>
          <cell r="AB12">
            <v>32.166467099522549</v>
          </cell>
          <cell r="AC12">
            <v>33.02492624434695</v>
          </cell>
          <cell r="AD12">
            <v>33.686486287584643</v>
          </cell>
          <cell r="AE12">
            <v>34.364338405243416</v>
          </cell>
          <cell r="AF12">
            <v>35.051625173348285</v>
          </cell>
          <cell r="AG12">
            <v>35.751543348298426</v>
          </cell>
        </row>
        <row r="13">
          <cell r="I13" t="str">
            <v>EngilityTraining SpecialistDC</v>
          </cell>
          <cell r="K13">
            <v>31.153846153846153</v>
          </cell>
          <cell r="L13">
            <v>31.776923076923076</v>
          </cell>
          <cell r="M13">
            <v>32.412461538461535</v>
          </cell>
          <cell r="N13">
            <v>33.060710769230766</v>
          </cell>
          <cell r="O13">
            <v>33.721924984615384</v>
          </cell>
          <cell r="P13">
            <v>34.396363484307692</v>
          </cell>
          <cell r="Q13">
            <v>35.084290753993848</v>
          </cell>
          <cell r="R13">
            <v>35.785976569073725</v>
          </cell>
          <cell r="S13">
            <v>36.501696100455199</v>
          </cell>
          <cell r="T13">
            <v>37.231730022464305</v>
          </cell>
          <cell r="U13">
            <v>37.976364622913593</v>
          </cell>
          <cell r="W13">
            <v>31.153846153846153</v>
          </cell>
          <cell r="X13">
            <v>31.309615384615384</v>
          </cell>
          <cell r="Y13">
            <v>31.935807692307691</v>
          </cell>
          <cell r="Z13">
            <v>32.575760963006459</v>
          </cell>
          <cell r="AA13">
            <v>33.227914363925727</v>
          </cell>
          <cell r="AB13">
            <v>33.892472651204244</v>
          </cell>
          <cell r="AC13">
            <v>34.796995457458252</v>
          </cell>
          <cell r="AD13">
            <v>35.494053844479424</v>
          </cell>
          <cell r="AE13">
            <v>36.208278514793065</v>
          </cell>
          <cell r="AF13">
            <v>36.932444085088925</v>
          </cell>
          <cell r="AG13">
            <v>37.669918845036385</v>
          </cell>
        </row>
        <row r="14">
          <cell r="I14" t="str">
            <v>EngilityAdministrative SupportDC</v>
          </cell>
          <cell r="K14">
            <v>23.798076923076923</v>
          </cell>
          <cell r="L14">
            <v>24.274038461538463</v>
          </cell>
          <cell r="M14">
            <v>24.759519230769232</v>
          </cell>
          <cell r="N14">
            <v>25.254709615384616</v>
          </cell>
          <cell r="O14">
            <v>25.759803807692307</v>
          </cell>
          <cell r="P14">
            <v>26.274999883846153</v>
          </cell>
          <cell r="Q14">
            <v>26.800499881523077</v>
          </cell>
          <cell r="R14">
            <v>27.336509879153539</v>
          </cell>
          <cell r="S14">
            <v>27.883240076736609</v>
          </cell>
          <cell r="T14">
            <v>28.44090487827134</v>
          </cell>
          <cell r="U14">
            <v>29.009722975836766</v>
          </cell>
          <cell r="W14">
            <v>23.798076923076923</v>
          </cell>
          <cell r="X14">
            <v>23.91706730769231</v>
          </cell>
          <cell r="Y14">
            <v>24.395408653846154</v>
          </cell>
          <cell r="Z14">
            <v>24.884261846741047</v>
          </cell>
          <cell r="AA14">
            <v>25.382434583554378</v>
          </cell>
          <cell r="AB14">
            <v>25.890083275225464</v>
          </cell>
          <cell r="AC14">
            <v>26.581038196669496</v>
          </cell>
          <cell r="AD14">
            <v>27.113513353421784</v>
          </cell>
          <cell r="AE14">
            <v>27.6591016432447</v>
          </cell>
          <cell r="AF14">
            <v>28.212283676109593</v>
          </cell>
          <cell r="AG14">
            <v>28.775632451069455</v>
          </cell>
        </row>
        <row r="15">
          <cell r="I15" t="str">
            <v>EngilitySr. Business Process Reengineering Spec.DC</v>
          </cell>
          <cell r="K15">
            <v>34.134615384615387</v>
          </cell>
          <cell r="L15">
            <v>34.817307692307693</v>
          </cell>
          <cell r="M15">
            <v>35.513653846153851</v>
          </cell>
          <cell r="N15">
            <v>36.223926923076931</v>
          </cell>
          <cell r="O15">
            <v>36.948405461538471</v>
          </cell>
          <cell r="P15">
            <v>37.687373570769239</v>
          </cell>
          <cell r="Q15">
            <v>38.441121042184626</v>
          </cell>
          <cell r="R15">
            <v>39.209943463028317</v>
          </cell>
          <cell r="S15">
            <v>39.994142332288881</v>
          </cell>
          <cell r="T15">
            <v>40.79402517893466</v>
          </cell>
          <cell r="U15">
            <v>41.609905682513357</v>
          </cell>
          <cell r="W15">
            <v>34.134615384615387</v>
          </cell>
          <cell r="X15">
            <v>34.305288461538467</v>
          </cell>
          <cell r="Y15">
            <v>34.991394230769231</v>
          </cell>
          <cell r="Z15">
            <v>35.692577598355847</v>
          </cell>
          <cell r="AA15">
            <v>36.407128392572957</v>
          </cell>
          <cell r="AB15">
            <v>37.135270960424414</v>
          </cell>
          <cell r="AC15">
            <v>38.126337615424944</v>
          </cell>
          <cell r="AD15">
            <v>38.890089860463576</v>
          </cell>
          <cell r="AE15">
            <v>39.672650841825742</v>
          </cell>
          <cell r="AF15">
            <v>40.466103858662251</v>
          </cell>
          <cell r="AG15">
            <v>41.274139475271355</v>
          </cell>
        </row>
        <row r="16">
          <cell r="I16" t="str">
            <v>EngilityBusiness Process Reengineering Spec.DC</v>
          </cell>
          <cell r="K16">
            <v>42.692307692307693</v>
          </cell>
          <cell r="L16">
            <v>43.54615384615385</v>
          </cell>
          <cell r="M16">
            <v>44.417076923076927</v>
          </cell>
          <cell r="N16">
            <v>45.305418461538466</v>
          </cell>
          <cell r="O16">
            <v>46.211526830769238</v>
          </cell>
          <cell r="P16">
            <v>47.13575736738462</v>
          </cell>
          <cell r="Q16">
            <v>48.078472514732312</v>
          </cell>
          <cell r="R16">
            <v>49.040041965026958</v>
          </cell>
          <cell r="S16">
            <v>50.020842804327501</v>
          </cell>
          <cell r="T16">
            <v>51.021259660414053</v>
          </cell>
          <cell r="U16">
            <v>52.041684853622336</v>
          </cell>
          <cell r="W16">
            <v>42.692307692307693</v>
          </cell>
          <cell r="X16">
            <v>42.905769230769238</v>
          </cell>
          <cell r="Y16">
            <v>43.763884615384619</v>
          </cell>
          <cell r="Z16">
            <v>44.640857615971818</v>
          </cell>
          <cell r="AA16">
            <v>45.534549313527855</v>
          </cell>
          <cell r="AB16">
            <v>46.445240299798414</v>
          </cell>
          <cell r="AC16">
            <v>47.68477155281316</v>
          </cell>
          <cell r="AD16">
            <v>48.639999712805142</v>
          </cell>
          <cell r="AE16">
            <v>49.618752038790497</v>
          </cell>
          <cell r="AF16">
            <v>50.611127079566309</v>
          </cell>
          <cell r="AG16">
            <v>51.621740639494305</v>
          </cell>
        </row>
        <row r="17">
          <cell r="I17" t="str">
            <v>EngilityBudget AnalystDC</v>
          </cell>
          <cell r="K17">
            <v>29.615384615384617</v>
          </cell>
          <cell r="L17">
            <v>30.207692307692309</v>
          </cell>
          <cell r="M17">
            <v>30.811846153846155</v>
          </cell>
          <cell r="N17">
            <v>31.428083076923077</v>
          </cell>
          <cell r="O17">
            <v>32.056644738461536</v>
          </cell>
          <cell r="P17">
            <v>32.697777633230764</v>
          </cell>
          <cell r="Q17">
            <v>33.351733185895377</v>
          </cell>
          <cell r="R17">
            <v>34.018767849613283</v>
          </cell>
          <cell r="S17">
            <v>34.699143206605548</v>
          </cell>
          <cell r="T17">
            <v>35.393126070737658</v>
          </cell>
          <cell r="U17">
            <v>36.100988592152412</v>
          </cell>
          <cell r="W17">
            <v>29.615384615384617</v>
          </cell>
          <cell r="X17">
            <v>29.763461538461542</v>
          </cell>
          <cell r="Y17">
            <v>30.358730769230768</v>
          </cell>
          <cell r="Z17">
            <v>30.967081409277746</v>
          </cell>
          <cell r="AA17">
            <v>31.587029703978779</v>
          </cell>
          <cell r="AB17">
            <v>32.218770298058352</v>
          </cell>
          <cell r="AC17">
            <v>33.078625311410924</v>
          </cell>
          <cell r="AD17">
            <v>33.741261062035989</v>
          </cell>
          <cell r="AE17">
            <v>34.42021537826006</v>
          </cell>
          <cell r="AF17">
            <v>35.108619685825261</v>
          </cell>
          <cell r="AG17">
            <v>35.809675939108644</v>
          </cell>
        </row>
        <row r="18">
          <cell r="I18" t="str">
            <v>EngilitySr. System AdministratorDC</v>
          </cell>
          <cell r="K18">
            <v>44.375</v>
          </cell>
          <cell r="L18">
            <v>45.262500000000003</v>
          </cell>
          <cell r="M18">
            <v>46.167750000000005</v>
          </cell>
          <cell r="N18">
            <v>47.091105000000006</v>
          </cell>
          <cell r="O18">
            <v>48.032927100000009</v>
          </cell>
          <cell r="P18">
            <v>48.993585642000014</v>
          </cell>
          <cell r="Q18">
            <v>49.973457354840015</v>
          </cell>
          <cell r="R18">
            <v>50.972926501936819</v>
          </cell>
          <cell r="S18">
            <v>51.992385031975559</v>
          </cell>
          <cell r="T18">
            <v>53.032232732615071</v>
          </cell>
          <cell r="U18">
            <v>54.092877387267372</v>
          </cell>
          <cell r="W18">
            <v>44.375</v>
          </cell>
          <cell r="X18">
            <v>44.596874999999997</v>
          </cell>
          <cell r="Y18">
            <v>45.488812500000009</v>
          </cell>
          <cell r="Z18">
            <v>46.4003508778626</v>
          </cell>
          <cell r="AA18">
            <v>47.329266910344828</v>
          </cell>
          <cell r="AB18">
            <v>48.275852248551729</v>
          </cell>
          <cell r="AC18">
            <v>49.56423890005243</v>
          </cell>
          <cell r="AD18">
            <v>50.557116818602651</v>
          </cell>
          <cell r="AE18">
            <v>51.574446094373471</v>
          </cell>
          <cell r="AF18">
            <v>52.605935016260943</v>
          </cell>
          <cell r="AG18">
            <v>53.65638131785277</v>
          </cell>
        </row>
        <row r="19">
          <cell r="I19" t="str">
            <v>EngilitySystem AdministratorDC</v>
          </cell>
          <cell r="K19">
            <v>35.91346153846154</v>
          </cell>
          <cell r="L19">
            <v>36.631730769230771</v>
          </cell>
          <cell r="M19">
            <v>37.36436538461539</v>
          </cell>
          <cell r="N19">
            <v>38.1116526923077</v>
          </cell>
          <cell r="O19">
            <v>38.873885746153853</v>
          </cell>
          <cell r="P19">
            <v>39.651363461076933</v>
          </cell>
          <cell r="Q19">
            <v>40.444390730298473</v>
          </cell>
          <cell r="R19">
            <v>41.25327854490444</v>
          </cell>
          <cell r="S19">
            <v>42.07834411580253</v>
          </cell>
          <cell r="T19">
            <v>42.919910998118581</v>
          </cell>
          <cell r="U19">
            <v>43.778309218080956</v>
          </cell>
          <cell r="W19">
            <v>35.91346153846154</v>
          </cell>
          <cell r="X19">
            <v>36.093028846153842</v>
          </cell>
          <cell r="Y19">
            <v>36.814889423076927</v>
          </cell>
          <cell r="Z19">
            <v>37.552613332354674</v>
          </cell>
          <cell r="AA19">
            <v>38.304401280636611</v>
          </cell>
          <cell r="AB19">
            <v>39.070489306249343</v>
          </cell>
          <cell r="AC19">
            <v>40.113203096792162</v>
          </cell>
          <cell r="AD19">
            <v>40.91675651516379</v>
          </cell>
          <cell r="AE19">
            <v>41.740098843442013</v>
          </cell>
          <cell r="AF19">
            <v>42.574900820310852</v>
          </cell>
          <cell r="AG19">
            <v>43.425045335250289</v>
          </cell>
        </row>
        <row r="20">
          <cell r="I20" t="str">
            <v>EngilityAcquisition/Contracting Subject Matter ExpertDC</v>
          </cell>
          <cell r="K20">
            <v>39.42307692307692</v>
          </cell>
          <cell r="L20">
            <v>40.21153846153846</v>
          </cell>
          <cell r="M20">
            <v>41.01576923076923</v>
          </cell>
          <cell r="N20">
            <v>41.836084615384614</v>
          </cell>
          <cell r="O20">
            <v>42.672806307692305</v>
          </cell>
          <cell r="P20">
            <v>43.526262433846149</v>
          </cell>
          <cell r="Q20">
            <v>44.396787682523076</v>
          </cell>
          <cell r="R20">
            <v>45.284723436173536</v>
          </cell>
          <cell r="S20">
            <v>46.190417904897011</v>
          </cell>
          <cell r="T20">
            <v>47.114226262994954</v>
          </cell>
          <cell r="U20">
            <v>48.056510788254855</v>
          </cell>
          <cell r="W20">
            <v>39.42307692307692</v>
          </cell>
          <cell r="X20">
            <v>39.620192307692307</v>
          </cell>
          <cell r="Y20">
            <v>40.412596153846152</v>
          </cell>
          <cell r="Z20">
            <v>41.222413564298293</v>
          </cell>
          <cell r="AA20">
            <v>42.047669411140582</v>
          </cell>
          <cell r="AB20">
            <v>42.88862279936339</v>
          </cell>
          <cell r="AC20">
            <v>44.033234992462596</v>
          </cell>
          <cell r="AD20">
            <v>44.915315050112852</v>
          </cell>
          <cell r="AE20">
            <v>45.819117873657888</v>
          </cell>
          <cell r="AF20">
            <v>46.735500231131049</v>
          </cell>
          <cell r="AG20">
            <v>47.668724464397897</v>
          </cell>
        </row>
        <row r="21">
          <cell r="I21" t="str">
            <v>EngilitySenior Systems ArchitectDC</v>
          </cell>
          <cell r="K21">
            <v>57.16346153846154</v>
          </cell>
          <cell r="L21">
            <v>58.306730769230775</v>
          </cell>
          <cell r="M21">
            <v>59.472865384615389</v>
          </cell>
          <cell r="N21">
            <v>60.662322692307697</v>
          </cell>
          <cell r="O21">
            <v>61.87556914615385</v>
          </cell>
          <cell r="P21">
            <v>63.113080529076932</v>
          </cell>
          <cell r="Q21">
            <v>64.375342139658471</v>
          </cell>
          <cell r="R21">
            <v>65.662848982451635</v>
          </cell>
          <cell r="S21">
            <v>66.976105962100675</v>
          </cell>
          <cell r="T21">
            <v>68.315628081342695</v>
          </cell>
          <cell r="U21">
            <v>69.68194064296955</v>
          </cell>
          <cell r="W21">
            <v>57.16346153846154</v>
          </cell>
          <cell r="X21">
            <v>57.449278846153845</v>
          </cell>
          <cell r="Y21">
            <v>58.598264423076927</v>
          </cell>
          <cell r="Z21">
            <v>59.772499668232534</v>
          </cell>
          <cell r="AA21">
            <v>60.969120646153854</v>
          </cell>
          <cell r="AB21">
            <v>62.188503059076922</v>
          </cell>
          <cell r="AC21">
            <v>63.848190739070787</v>
          </cell>
          <cell r="AD21">
            <v>65.127206822663638</v>
          </cell>
          <cell r="AE21">
            <v>66.43772091680394</v>
          </cell>
          <cell r="AF21">
            <v>67.766475335140029</v>
          </cell>
          <cell r="AG21">
            <v>69.119650473376964</v>
          </cell>
        </row>
        <row r="22">
          <cell r="I22" t="str">
            <v>EngilitySr. Subject Matter ExpertDC</v>
          </cell>
          <cell r="K22">
            <v>45.528846153846153</v>
          </cell>
          <cell r="L22">
            <v>46.439423076923077</v>
          </cell>
          <cell r="M22">
            <v>47.368211538461537</v>
          </cell>
          <cell r="N22">
            <v>48.315575769230769</v>
          </cell>
          <cell r="O22">
            <v>49.281887284615387</v>
          </cell>
          <cell r="P22">
            <v>50.267525030307695</v>
          </cell>
          <cell r="Q22">
            <v>51.272875530913851</v>
          </cell>
          <cell r="R22">
            <v>52.298333041532132</v>
          </cell>
          <cell r="S22">
            <v>53.344299702362775</v>
          </cell>
          <cell r="T22">
            <v>54.41118569641003</v>
          </cell>
          <cell r="U22">
            <v>55.499409410338231</v>
          </cell>
          <cell r="W22">
            <v>45.528846153846153</v>
          </cell>
          <cell r="X22">
            <v>45.756490384615383</v>
          </cell>
          <cell r="Y22">
            <v>46.671620192307692</v>
          </cell>
          <cell r="Z22">
            <v>47.606860543159129</v>
          </cell>
          <cell r="AA22">
            <v>48.559930405305039</v>
          </cell>
          <cell r="AB22">
            <v>49.531129013411146</v>
          </cell>
          <cell r="AC22">
            <v>50.85301650958791</v>
          </cell>
          <cell r="AD22">
            <v>51.871711405435221</v>
          </cell>
          <cell r="AE22">
            <v>52.915493446773198</v>
          </cell>
          <cell r="AF22">
            <v>53.973803315708665</v>
          </cell>
          <cell r="AG22">
            <v>55.051563497298552</v>
          </cell>
        </row>
        <row r="23">
          <cell r="I23" t="str">
            <v>EngilitySubject Matter ExpertDC</v>
          </cell>
          <cell r="K23">
            <v>54.903846153846153</v>
          </cell>
          <cell r="L23">
            <v>56.001923076923077</v>
          </cell>
          <cell r="M23">
            <v>57.121961538461541</v>
          </cell>
          <cell r="N23">
            <v>58.264400769230775</v>
          </cell>
          <cell r="O23">
            <v>59.429688784615394</v>
          </cell>
          <cell r="P23">
            <v>60.618282560307705</v>
          </cell>
          <cell r="Q23">
            <v>61.830648211513861</v>
          </cell>
          <cell r="R23">
            <v>63.067261175744136</v>
          </cell>
          <cell r="S23">
            <v>64.328606399259016</v>
          </cell>
          <cell r="T23">
            <v>65.615178527244197</v>
          </cell>
          <cell r="U23">
            <v>66.927482097789081</v>
          </cell>
          <cell r="W23">
            <v>54.903846153846153</v>
          </cell>
          <cell r="X23">
            <v>55.178365384615383</v>
          </cell>
          <cell r="Y23">
            <v>56.281932692307691</v>
          </cell>
          <cell r="Z23">
            <v>57.409751573693484</v>
          </cell>
          <cell r="AA23">
            <v>58.559071301856768</v>
          </cell>
          <cell r="AB23">
            <v>59.730252727893912</v>
          </cell>
          <cell r="AC23">
            <v>61.324334587063788</v>
          </cell>
          <cell r="AD23">
            <v>62.552792423449873</v>
          </cell>
          <cell r="AE23">
            <v>63.81150318502111</v>
          </cell>
          <cell r="AF23">
            <v>65.087733248721534</v>
          </cell>
          <cell r="AG23">
            <v>66.387418705295602</v>
          </cell>
        </row>
        <row r="24">
          <cell r="I24" t="str">
            <v>EngilityProgram AnalystDC</v>
          </cell>
          <cell r="K24">
            <v>34.134615384615387</v>
          </cell>
          <cell r="L24">
            <v>34.817307692307693</v>
          </cell>
          <cell r="M24">
            <v>35.513653846153851</v>
          </cell>
          <cell r="N24">
            <v>36.223926923076931</v>
          </cell>
          <cell r="O24">
            <v>36.948405461538471</v>
          </cell>
          <cell r="P24">
            <v>37.687373570769239</v>
          </cell>
          <cell r="Q24">
            <v>38.441121042184626</v>
          </cell>
          <cell r="R24">
            <v>39.209943463028317</v>
          </cell>
          <cell r="S24">
            <v>39.994142332288881</v>
          </cell>
          <cell r="T24">
            <v>40.79402517893466</v>
          </cell>
          <cell r="U24">
            <v>41.609905682513357</v>
          </cell>
          <cell r="W24">
            <v>34.134615384615387</v>
          </cell>
          <cell r="X24">
            <v>34.305288461538467</v>
          </cell>
          <cell r="Y24">
            <v>34.991394230769231</v>
          </cell>
          <cell r="Z24">
            <v>35.692577598355847</v>
          </cell>
          <cell r="AA24">
            <v>36.407128392572957</v>
          </cell>
          <cell r="AB24">
            <v>37.135270960424414</v>
          </cell>
          <cell r="AC24">
            <v>38.126337615424944</v>
          </cell>
          <cell r="AD24">
            <v>38.890089860463576</v>
          </cell>
          <cell r="AE24">
            <v>39.672650841825742</v>
          </cell>
          <cell r="AF24">
            <v>40.466103858662251</v>
          </cell>
          <cell r="AG24">
            <v>41.274139475271355</v>
          </cell>
        </row>
        <row r="25">
          <cell r="I25" t="str">
            <v>EngilityHelp Desk ManagerDC</v>
          </cell>
          <cell r="K25">
            <v>37.21153846153846</v>
          </cell>
          <cell r="L25">
            <v>37.955769230769228</v>
          </cell>
          <cell r="M25">
            <v>38.714884615384612</v>
          </cell>
          <cell r="N25">
            <v>39.489182307692303</v>
          </cell>
          <cell r="O25">
            <v>40.278965953846146</v>
          </cell>
          <cell r="P25">
            <v>41.084545272923073</v>
          </cell>
          <cell r="Q25">
            <v>41.906236178381533</v>
          </cell>
          <cell r="R25">
            <v>42.744360901949165</v>
          </cell>
          <cell r="S25">
            <v>43.599248119988147</v>
          </cell>
          <cell r="T25">
            <v>44.471233082387911</v>
          </cell>
          <cell r="U25">
            <v>45.36065774403567</v>
          </cell>
          <cell r="W25">
            <v>37.21153846153846</v>
          </cell>
          <cell r="X25">
            <v>37.397596153846152</v>
          </cell>
          <cell r="Y25">
            <v>38.145548076923077</v>
          </cell>
          <cell r="Z25">
            <v>38.909936705813266</v>
          </cell>
          <cell r="AA25">
            <v>39.68889771246684</v>
          </cell>
          <cell r="AB25">
            <v>40.482675666716176</v>
          </cell>
          <cell r="AC25">
            <v>41.56307790751957</v>
          </cell>
          <cell r="AD25">
            <v>42.395675425350419</v>
          </cell>
          <cell r="AE25">
            <v>43.248777114891709</v>
          </cell>
          <cell r="AF25">
            <v>44.113752657189536</v>
          </cell>
          <cell r="AG25">
            <v>44.99462528712678</v>
          </cell>
        </row>
        <row r="26">
          <cell r="I26" t="str">
            <v>EngilityHelp Desk SpecialistDC</v>
          </cell>
          <cell r="K26">
            <v>25.673076923076923</v>
          </cell>
          <cell r="L26">
            <v>26.186538461538461</v>
          </cell>
          <cell r="M26">
            <v>26.710269230769232</v>
          </cell>
          <cell r="N26">
            <v>27.244474615384618</v>
          </cell>
          <cell r="O26">
            <v>27.789364107692311</v>
          </cell>
          <cell r="P26">
            <v>28.345151389846158</v>
          </cell>
          <cell r="Q26">
            <v>28.91205441764308</v>
          </cell>
          <cell r="R26">
            <v>29.490295505995942</v>
          </cell>
          <cell r="S26">
            <v>30.080101416115863</v>
          </cell>
          <cell r="T26">
            <v>30.681703444438181</v>
          </cell>
          <cell r="U26">
            <v>31.295337513326945</v>
          </cell>
          <cell r="W26">
            <v>25.673076923076923</v>
          </cell>
          <cell r="X26">
            <v>25.801442307692309</v>
          </cell>
          <cell r="Y26">
            <v>26.317471153846153</v>
          </cell>
          <cell r="Z26">
            <v>26.844840052847918</v>
          </cell>
          <cell r="AA26">
            <v>27.382262762864727</v>
          </cell>
          <cell r="AB26">
            <v>27.929908018122021</v>
          </cell>
          <cell r="AC26">
            <v>28.675301812164676</v>
          </cell>
          <cell r="AD26">
            <v>29.249729557024715</v>
          </cell>
          <cell r="AE26">
            <v>29.838303590894288</v>
          </cell>
          <cell r="AF26">
            <v>30.435069662712174</v>
          </cell>
          <cell r="AG26">
            <v>31.042803492668877</v>
          </cell>
        </row>
        <row r="27">
          <cell r="I27" t="str">
            <v>EngilityHardware SpecialistDC</v>
          </cell>
          <cell r="K27">
            <v>44.32692307692308</v>
          </cell>
          <cell r="L27">
            <v>45.213461538461544</v>
          </cell>
          <cell r="M27">
            <v>46.117730769230775</v>
          </cell>
          <cell r="N27">
            <v>47.040085384615388</v>
          </cell>
          <cell r="O27">
            <v>47.980887092307697</v>
          </cell>
          <cell r="P27">
            <v>48.940504834153849</v>
          </cell>
          <cell r="Q27">
            <v>49.919314930836926</v>
          </cell>
          <cell r="R27">
            <v>50.917701229453662</v>
          </cell>
          <cell r="S27">
            <v>51.936055254042735</v>
          </cell>
          <cell r="T27">
            <v>52.974776359123588</v>
          </cell>
          <cell r="U27">
            <v>54.034271886306058</v>
          </cell>
          <cell r="W27">
            <v>44.32692307692308</v>
          </cell>
          <cell r="X27">
            <v>44.548557692307696</v>
          </cell>
          <cell r="Y27">
            <v>45.439528846153848</v>
          </cell>
          <cell r="Z27">
            <v>46.350079641808577</v>
          </cell>
          <cell r="AA27">
            <v>47.277989264721484</v>
          </cell>
          <cell r="AB27">
            <v>48.223549050015919</v>
          </cell>
          <cell r="AC27">
            <v>49.510539832988442</v>
          </cell>
          <cell r="AD27">
            <v>50.502342044151284</v>
          </cell>
          <cell r="AE27">
            <v>51.518569121356791</v>
          </cell>
          <cell r="AF27">
            <v>52.548940503783925</v>
          </cell>
          <cell r="AG27">
            <v>53.598248727042503</v>
          </cell>
        </row>
        <row r="28">
          <cell r="I28" t="str">
            <v>EngilitySenior Network EngineerDC</v>
          </cell>
          <cell r="K28">
            <v>54.759615384615387</v>
          </cell>
          <cell r="L28">
            <v>55.854807692307695</v>
          </cell>
          <cell r="M28">
            <v>56.97190384615385</v>
          </cell>
          <cell r="N28">
            <v>58.111341923076928</v>
          </cell>
          <cell r="O28">
            <v>59.273568761538471</v>
          </cell>
          <cell r="P28">
            <v>60.459040136769239</v>
          </cell>
          <cell r="Q28">
            <v>61.668220939504629</v>
          </cell>
          <cell r="R28">
            <v>62.901585358294724</v>
          </cell>
          <cell r="S28">
            <v>64.159617065460623</v>
          </cell>
          <cell r="T28">
            <v>65.44280940676984</v>
          </cell>
          <cell r="U28">
            <v>66.751665594905234</v>
          </cell>
          <cell r="W28">
            <v>54.759615384615387</v>
          </cell>
          <cell r="X28">
            <v>55.033413461538466</v>
          </cell>
          <cell r="Y28">
            <v>56.134081730769232</v>
          </cell>
          <cell r="Z28">
            <v>57.258937865531422</v>
          </cell>
          <cell r="AA28">
            <v>58.405238364986744</v>
          </cell>
          <cell r="AB28">
            <v>59.573343132286482</v>
          </cell>
          <cell r="AC28">
            <v>61.163237385871852</v>
          </cell>
          <cell r="AD28">
            <v>62.388468100095793</v>
          </cell>
          <cell r="AE28">
            <v>63.643872265971154</v>
          </cell>
          <cell r="AF28">
            <v>64.916749711290578</v>
          </cell>
          <cell r="AG28">
            <v>66.213020932864907</v>
          </cell>
        </row>
        <row r="29">
          <cell r="I29" t="str">
            <v>EngilityNetwork AdministratorDC</v>
          </cell>
          <cell r="K29">
            <v>44.375</v>
          </cell>
          <cell r="L29">
            <v>45.262500000000003</v>
          </cell>
          <cell r="M29">
            <v>46.167750000000005</v>
          </cell>
          <cell r="N29">
            <v>47.091105000000006</v>
          </cell>
          <cell r="O29">
            <v>48.032927100000009</v>
          </cell>
          <cell r="P29">
            <v>48.993585642000014</v>
          </cell>
          <cell r="Q29">
            <v>49.973457354840015</v>
          </cell>
          <cell r="R29">
            <v>50.972926501936819</v>
          </cell>
          <cell r="S29">
            <v>51.992385031975559</v>
          </cell>
          <cell r="T29">
            <v>53.032232732615071</v>
          </cell>
          <cell r="U29">
            <v>54.092877387267372</v>
          </cell>
          <cell r="W29">
            <v>44.375</v>
          </cell>
          <cell r="X29">
            <v>44.596874999999997</v>
          </cell>
          <cell r="Y29">
            <v>45.488812500000009</v>
          </cell>
          <cell r="Z29">
            <v>46.4003508778626</v>
          </cell>
          <cell r="AA29">
            <v>47.329266910344828</v>
          </cell>
          <cell r="AB29">
            <v>48.275852248551729</v>
          </cell>
          <cell r="AC29">
            <v>49.56423890005243</v>
          </cell>
          <cell r="AD29">
            <v>50.557116818602651</v>
          </cell>
          <cell r="AE29">
            <v>51.574446094373471</v>
          </cell>
          <cell r="AF29">
            <v>52.605935016260943</v>
          </cell>
          <cell r="AG29">
            <v>53.65638131785277</v>
          </cell>
        </row>
        <row r="30">
          <cell r="I30" t="str">
            <v>EngilitySystem EngineerDC</v>
          </cell>
          <cell r="K30">
            <v>45.865384615384613</v>
          </cell>
          <cell r="L30">
            <v>46.782692307692308</v>
          </cell>
          <cell r="M30">
            <v>47.718346153846156</v>
          </cell>
          <cell r="N30">
            <v>48.672713076923081</v>
          </cell>
          <cell r="O30">
            <v>49.646167338461545</v>
          </cell>
          <cell r="P30">
            <v>50.639090685230777</v>
          </cell>
          <cell r="Q30">
            <v>51.65187249893539</v>
          </cell>
          <cell r="R30">
            <v>52.684909948914097</v>
          </cell>
          <cell r="S30">
            <v>53.738608147892378</v>
          </cell>
          <cell r="T30">
            <v>54.813380310850228</v>
          </cell>
          <cell r="U30">
            <v>55.909647917067232</v>
          </cell>
          <cell r="W30">
            <v>45.865384615384613</v>
          </cell>
          <cell r="X30">
            <v>46.094711538461539</v>
          </cell>
          <cell r="Y30">
            <v>47.016605769230765</v>
          </cell>
          <cell r="Z30">
            <v>47.95875919553729</v>
          </cell>
          <cell r="AA30">
            <v>48.918873924668446</v>
          </cell>
          <cell r="AB30">
            <v>49.897251403161803</v>
          </cell>
          <cell r="AC30">
            <v>51.228909979035762</v>
          </cell>
          <cell r="AD30">
            <v>52.255134826594713</v>
          </cell>
          <cell r="AE30">
            <v>53.306632257889788</v>
          </cell>
          <cell r="AF30">
            <v>54.372764903047582</v>
          </cell>
          <cell r="AG30">
            <v>55.458491632970237</v>
          </cell>
        </row>
        <row r="31">
          <cell r="I31" t="str">
            <v>EngilityVoice/Data Systems EngineerDC</v>
          </cell>
          <cell r="K31">
            <v>43.17307692307692</v>
          </cell>
          <cell r="L31">
            <v>44.036538461538456</v>
          </cell>
          <cell r="M31">
            <v>44.917269230769229</v>
          </cell>
          <cell r="N31">
            <v>45.815614615384611</v>
          </cell>
          <cell r="O31">
            <v>46.731926907692305</v>
          </cell>
          <cell r="P31">
            <v>47.666565445846153</v>
          </cell>
          <cell r="Q31">
            <v>48.619896754763076</v>
          </cell>
          <cell r="R31">
            <v>49.592294689858335</v>
          </cell>
          <cell r="S31">
            <v>50.584140583655504</v>
          </cell>
          <cell r="T31">
            <v>51.595823395328615</v>
          </cell>
          <cell r="U31">
            <v>52.627739863235192</v>
          </cell>
          <cell r="W31">
            <v>43.17307692307692</v>
          </cell>
          <cell r="X31">
            <v>43.388942307692304</v>
          </cell>
          <cell r="Y31">
            <v>44.256721153846151</v>
          </cell>
          <cell r="Z31">
            <v>45.143569976512033</v>
          </cell>
          <cell r="AA31">
            <v>46.047325769761272</v>
          </cell>
          <cell r="AB31">
            <v>46.968272285156495</v>
          </cell>
          <cell r="AC31">
            <v>48.221762223452941</v>
          </cell>
          <cell r="AD31">
            <v>49.187747457318707</v>
          </cell>
          <cell r="AE31">
            <v>50.17752176895705</v>
          </cell>
          <cell r="AF31">
            <v>51.181072204336189</v>
          </cell>
          <cell r="AG31">
            <v>52.20306654759672</v>
          </cell>
        </row>
        <row r="32">
          <cell r="I32" t="str">
            <v>EngilityTelecommunications Subject Matter ExpertDC</v>
          </cell>
          <cell r="K32">
            <v>65.432692307692307</v>
          </cell>
          <cell r="L32">
            <v>66.741346153846152</v>
          </cell>
          <cell r="M32">
            <v>68.07617307692307</v>
          </cell>
          <cell r="N32">
            <v>69.437696538461537</v>
          </cell>
          <cell r="O32">
            <v>70.826450469230764</v>
          </cell>
          <cell r="P32">
            <v>72.242979478615382</v>
          </cell>
          <cell r="Q32">
            <v>73.687839068187685</v>
          </cell>
          <cell r="R32">
            <v>75.161595849551446</v>
          </cell>
          <cell r="S32">
            <v>76.664827766542473</v>
          </cell>
          <cell r="T32">
            <v>78.198124321873323</v>
          </cell>
          <cell r="U32">
            <v>79.762086808310784</v>
          </cell>
          <cell r="W32">
            <v>65.432692307692307</v>
          </cell>
          <cell r="X32">
            <v>65.759855769230768</v>
          </cell>
          <cell r="Y32">
            <v>67.075052884615374</v>
          </cell>
          <cell r="Z32">
            <v>68.419152269524361</v>
          </cell>
          <cell r="AA32">
            <v>69.788875693368695</v>
          </cell>
          <cell r="AB32">
            <v>71.184653207236067</v>
          </cell>
          <cell r="AC32">
            <v>73.084430274075117</v>
          </cell>
          <cell r="AD32">
            <v>74.548468028297066</v>
          </cell>
          <cell r="AE32">
            <v>76.048560275668763</v>
          </cell>
          <cell r="AF32">
            <v>77.569531481182139</v>
          </cell>
          <cell r="AG32">
            <v>79.118456092738441</v>
          </cell>
        </row>
        <row r="33">
          <cell r="I33" t="str">
            <v>EngilityIntegrated LogisticsDC</v>
          </cell>
          <cell r="K33">
            <v>37.5</v>
          </cell>
          <cell r="L33">
            <v>38.25</v>
          </cell>
          <cell r="M33">
            <v>39.015000000000001</v>
          </cell>
          <cell r="N33">
            <v>39.795300000000005</v>
          </cell>
          <cell r="O33">
            <v>40.591206000000007</v>
          </cell>
          <cell r="P33">
            <v>41.403030120000011</v>
          </cell>
          <cell r="Q33">
            <v>42.231090722400012</v>
          </cell>
          <cell r="R33">
            <v>43.075712536848016</v>
          </cell>
          <cell r="S33">
            <v>43.937226787584976</v>
          </cell>
          <cell r="T33">
            <v>44.815971323336676</v>
          </cell>
          <cell r="U33">
            <v>45.712290749803408</v>
          </cell>
          <cell r="W33">
            <v>37.5</v>
          </cell>
          <cell r="X33">
            <v>37.6875</v>
          </cell>
          <cell r="Y33">
            <v>38.441249999999997</v>
          </cell>
          <cell r="Z33">
            <v>39.211564122137403</v>
          </cell>
          <cell r="AA33">
            <v>39.996563586206904</v>
          </cell>
          <cell r="AB33">
            <v>40.796494857931037</v>
          </cell>
          <cell r="AC33">
            <v>41.885272309903463</v>
          </cell>
          <cell r="AD33">
            <v>42.724324072058579</v>
          </cell>
          <cell r="AE33">
            <v>43.584038952991662</v>
          </cell>
          <cell r="AF33">
            <v>44.455719732051492</v>
          </cell>
          <cell r="AG33">
            <v>45.343420831988254</v>
          </cell>
        </row>
        <row r="34">
          <cell r="I34" t="str">
            <v>EngilityProgram ManagerAfghanistan</v>
          </cell>
          <cell r="K34">
            <v>63.653846153846153</v>
          </cell>
          <cell r="L34">
            <v>64.926923076923075</v>
          </cell>
          <cell r="M34">
            <v>66.225461538461531</v>
          </cell>
          <cell r="N34">
            <v>67.549970769230768</v>
          </cell>
          <cell r="O34">
            <v>68.900970184615389</v>
          </cell>
          <cell r="P34">
            <v>70.278989588307695</v>
          </cell>
          <cell r="Q34">
            <v>71.684569380073853</v>
          </cell>
          <cell r="R34">
            <v>73.118260767675338</v>
          </cell>
          <cell r="S34">
            <v>74.580625983028852</v>
          </cell>
          <cell r="T34">
            <v>76.07223850268943</v>
          </cell>
          <cell r="U34">
            <v>77.59368327274322</v>
          </cell>
          <cell r="W34">
            <v>63.653846153846153</v>
          </cell>
          <cell r="X34">
            <v>63.972115384615378</v>
          </cell>
          <cell r="Y34">
            <v>65.251557692307699</v>
          </cell>
          <cell r="Z34">
            <v>66.559116535525533</v>
          </cell>
          <cell r="AA34">
            <v>67.891602805305041</v>
          </cell>
          <cell r="AB34">
            <v>69.249434861411146</v>
          </cell>
          <cell r="AC34">
            <v>71.097564792707914</v>
          </cell>
          <cell r="AD34">
            <v>72.521801373596858</v>
          </cell>
          <cell r="AE34">
            <v>73.981112274052506</v>
          </cell>
          <cell r="AF34">
            <v>75.46073451953356</v>
          </cell>
          <cell r="AG34">
            <v>76.96755023275955</v>
          </cell>
        </row>
        <row r="35">
          <cell r="I35" t="str">
            <v>EngilityProject ManagerAfghanistan</v>
          </cell>
          <cell r="K35">
            <v>32.45192307692308</v>
          </cell>
          <cell r="L35">
            <v>33.10096153846154</v>
          </cell>
          <cell r="M35">
            <v>33.762980769230772</v>
          </cell>
          <cell r="N35">
            <v>34.438240384615391</v>
          </cell>
          <cell r="O35">
            <v>35.127005192307699</v>
          </cell>
          <cell r="P35">
            <v>35.829545296153853</v>
          </cell>
          <cell r="Q35">
            <v>36.54613620207693</v>
          </cell>
          <cell r="R35">
            <v>37.277058926118471</v>
          </cell>
          <cell r="S35">
            <v>38.022600104640844</v>
          </cell>
          <cell r="T35">
            <v>38.783052106733663</v>
          </cell>
          <cell r="U35">
            <v>39.558713148868335</v>
          </cell>
          <cell r="W35">
            <v>32.45192307692308</v>
          </cell>
          <cell r="X35">
            <v>32.614182692307693</v>
          </cell>
          <cell r="Y35">
            <v>33.266466346153848</v>
          </cell>
          <cell r="Z35">
            <v>33.933084336465065</v>
          </cell>
          <cell r="AA35">
            <v>34.612410795755977</v>
          </cell>
          <cell r="AB35">
            <v>35.304659011671092</v>
          </cell>
          <cell r="AC35">
            <v>36.246870268185688</v>
          </cell>
          <cell r="AD35">
            <v>36.972972754666074</v>
          </cell>
          <cell r="AE35">
            <v>37.716956786242783</v>
          </cell>
          <cell r="AF35">
            <v>38.471295921967638</v>
          </cell>
          <cell r="AG35">
            <v>39.239498796912912</v>
          </cell>
        </row>
        <row r="36">
          <cell r="I36" t="str">
            <v>EngilityQuality Assurance ManagerAfghanistan</v>
          </cell>
          <cell r="K36">
            <v>29.375</v>
          </cell>
          <cell r="L36">
            <v>29.962500000000002</v>
          </cell>
          <cell r="M36">
            <v>30.561750000000004</v>
          </cell>
          <cell r="N36">
            <v>31.172985000000004</v>
          </cell>
          <cell r="O36">
            <v>31.796444700000006</v>
          </cell>
          <cell r="P36">
            <v>32.432373594000005</v>
          </cell>
          <cell r="Q36">
            <v>33.081021065880009</v>
          </cell>
          <cell r="R36">
            <v>33.742641487197609</v>
          </cell>
          <cell r="S36">
            <v>34.417494316941564</v>
          </cell>
          <cell r="T36">
            <v>35.105844203280398</v>
          </cell>
          <cell r="U36">
            <v>35.807961087346008</v>
          </cell>
          <cell r="W36">
            <v>29.375</v>
          </cell>
          <cell r="X36">
            <v>29.521875000000001</v>
          </cell>
          <cell r="Y36">
            <v>30.112312500000002</v>
          </cell>
          <cell r="Z36">
            <v>30.715725229007639</v>
          </cell>
          <cell r="AA36">
            <v>31.330641475862073</v>
          </cell>
          <cell r="AB36">
            <v>31.957254305379315</v>
          </cell>
          <cell r="AC36">
            <v>32.810129976091041</v>
          </cell>
          <cell r="AD36">
            <v>33.467387189779224</v>
          </cell>
          <cell r="AE36">
            <v>34.140830513176802</v>
          </cell>
          <cell r="AF36">
            <v>34.823647123440338</v>
          </cell>
          <cell r="AG36">
            <v>35.519012985057472</v>
          </cell>
        </row>
        <row r="37">
          <cell r="I37" t="str">
            <v>EngilityQuality Assurance AnalystAfghanistan</v>
          </cell>
          <cell r="K37">
            <v>36.58653846153846</v>
          </cell>
          <cell r="L37">
            <v>37.318269230769232</v>
          </cell>
          <cell r="M37">
            <v>38.06463461538462</v>
          </cell>
          <cell r="N37">
            <v>38.825927307692311</v>
          </cell>
          <cell r="O37">
            <v>39.602445853846156</v>
          </cell>
          <cell r="P37">
            <v>40.394494770923082</v>
          </cell>
          <cell r="Q37">
            <v>41.202384666341544</v>
          </cell>
          <cell r="R37">
            <v>42.026432359668377</v>
          </cell>
          <cell r="S37">
            <v>42.866961006861743</v>
          </cell>
          <cell r="T37">
            <v>43.724300226998977</v>
          </cell>
          <cell r="U37">
            <v>44.598786231538959</v>
          </cell>
          <cell r="W37">
            <v>36.58653846153846</v>
          </cell>
          <cell r="X37">
            <v>36.769471153846155</v>
          </cell>
          <cell r="Y37">
            <v>37.504860576923079</v>
          </cell>
          <cell r="Z37">
            <v>38.256410637110982</v>
          </cell>
          <cell r="AA37">
            <v>39.022288319363398</v>
          </cell>
          <cell r="AB37">
            <v>39.802734085750672</v>
          </cell>
          <cell r="AC37">
            <v>40.864990035687853</v>
          </cell>
          <cell r="AD37">
            <v>41.683603357482795</v>
          </cell>
          <cell r="AE37">
            <v>42.522376465675194</v>
          </cell>
          <cell r="AF37">
            <v>43.372823994988693</v>
          </cell>
          <cell r="AG37">
            <v>44.238901606593657</v>
          </cell>
        </row>
        <row r="38">
          <cell r="I38" t="str">
            <v>EngilityInformation Assurance (IA)Afghanistan</v>
          </cell>
          <cell r="K38">
            <v>48.221153846153847</v>
          </cell>
          <cell r="L38">
            <v>49.185576923076923</v>
          </cell>
          <cell r="M38">
            <v>50.169288461538464</v>
          </cell>
          <cell r="N38">
            <v>51.172674230769232</v>
          </cell>
          <cell r="O38">
            <v>52.19612771538462</v>
          </cell>
          <cell r="P38">
            <v>53.240050269692311</v>
          </cell>
          <cell r="Q38">
            <v>54.304851275086158</v>
          </cell>
          <cell r="R38">
            <v>55.39094830058788</v>
          </cell>
          <cell r="S38">
            <v>56.498767266599636</v>
          </cell>
          <cell r="T38">
            <v>57.628742611931628</v>
          </cell>
          <cell r="U38">
            <v>58.781317464170264</v>
          </cell>
          <cell r="W38">
            <v>48.221153846153847</v>
          </cell>
          <cell r="X38">
            <v>48.462259615384617</v>
          </cell>
          <cell r="Y38">
            <v>49.431504807692306</v>
          </cell>
          <cell r="Z38">
            <v>50.422049762184386</v>
          </cell>
          <cell r="AA38">
            <v>51.431478560212206</v>
          </cell>
          <cell r="AB38">
            <v>52.460108131416447</v>
          </cell>
          <cell r="AC38">
            <v>53.860164265170724</v>
          </cell>
          <cell r="AD38">
            <v>54.939098774711212</v>
          </cell>
          <cell r="AE38">
            <v>56.044603935705929</v>
          </cell>
          <cell r="AF38">
            <v>57.165496014420043</v>
          </cell>
          <cell r="AG38">
            <v>58.306988582672062</v>
          </cell>
        </row>
        <row r="39">
          <cell r="I39" t="str">
            <v>EngilityPublic Affairs OfficerAfghanistan</v>
          </cell>
          <cell r="K39">
            <v>37.54807692307692</v>
          </cell>
          <cell r="L39">
            <v>38.299038461538458</v>
          </cell>
          <cell r="M39">
            <v>39.065019230769231</v>
          </cell>
          <cell r="N39">
            <v>39.846319615384616</v>
          </cell>
          <cell r="O39">
            <v>40.643246007692305</v>
          </cell>
          <cell r="P39">
            <v>41.456110927846154</v>
          </cell>
          <cell r="Q39">
            <v>42.28523314640308</v>
          </cell>
          <cell r="R39">
            <v>43.130937809331144</v>
          </cell>
          <cell r="S39">
            <v>43.993556565517764</v>
          </cell>
          <cell r="T39">
            <v>44.873427696828124</v>
          </cell>
          <cell r="U39">
            <v>45.770896250764686</v>
          </cell>
          <cell r="W39">
            <v>37.54807692307692</v>
          </cell>
          <cell r="X39">
            <v>37.735817307692301</v>
          </cell>
          <cell r="Y39">
            <v>38.49053365384615</v>
          </cell>
          <cell r="Z39">
            <v>39.261835358191426</v>
          </cell>
          <cell r="AA39">
            <v>40.04784123183024</v>
          </cell>
          <cell r="AB39">
            <v>40.84879805646684</v>
          </cell>
          <cell r="AC39">
            <v>41.93897137696743</v>
          </cell>
          <cell r="AD39">
            <v>42.779098846509925</v>
          </cell>
          <cell r="AE39">
            <v>43.639915926008307</v>
          </cell>
          <cell r="AF39">
            <v>44.512714244528475</v>
          </cell>
          <cell r="AG39">
            <v>45.401553422798486</v>
          </cell>
        </row>
        <row r="40">
          <cell r="I40" t="str">
            <v>EngilityTechnical Writer/EditorAfghanistan</v>
          </cell>
          <cell r="K40">
            <v>31.442307692307697</v>
          </cell>
          <cell r="L40">
            <v>32.071153846153848</v>
          </cell>
          <cell r="M40">
            <v>32.712576923076924</v>
          </cell>
          <cell r="N40">
            <v>33.366828461538461</v>
          </cell>
          <cell r="O40">
            <v>34.03416503076923</v>
          </cell>
          <cell r="P40">
            <v>34.714848331384616</v>
          </cell>
          <cell r="Q40">
            <v>35.409145298012305</v>
          </cell>
          <cell r="R40">
            <v>36.117328203972555</v>
          </cell>
          <cell r="S40">
            <v>36.839674768052006</v>
          </cell>
          <cell r="T40">
            <v>37.576468263413048</v>
          </cell>
          <cell r="U40">
            <v>38.32799762868131</v>
          </cell>
          <cell r="W40">
            <v>31.442307692307697</v>
          </cell>
          <cell r="X40">
            <v>31.599519230769236</v>
          </cell>
          <cell r="Y40">
            <v>32.231509615384617</v>
          </cell>
          <cell r="Z40">
            <v>32.877388379330597</v>
          </cell>
          <cell r="AA40">
            <v>33.535580237665783</v>
          </cell>
          <cell r="AB40">
            <v>34.206291842419098</v>
          </cell>
          <cell r="AC40">
            <v>35.119189859842123</v>
          </cell>
          <cell r="AD40">
            <v>35.82270249118757</v>
          </cell>
          <cell r="AE40">
            <v>36.543540352892997</v>
          </cell>
          <cell r="AF40">
            <v>37.274411159950859</v>
          </cell>
          <cell r="AG40">
            <v>38.018714389897838</v>
          </cell>
        </row>
        <row r="41">
          <cell r="I41" t="str">
            <v>EngilityGraphics ArtistAfghanistan</v>
          </cell>
          <cell r="K41">
            <v>29.567307692307693</v>
          </cell>
          <cell r="L41">
            <v>30.158653846153847</v>
          </cell>
          <cell r="M41">
            <v>30.761826923076924</v>
          </cell>
          <cell r="N41">
            <v>31.377063461538462</v>
          </cell>
          <cell r="O41">
            <v>32.004604730769231</v>
          </cell>
          <cell r="P41">
            <v>32.644696825384614</v>
          </cell>
          <cell r="Q41">
            <v>33.297590761892309</v>
          </cell>
          <cell r="R41">
            <v>33.963542577130156</v>
          </cell>
          <cell r="S41">
            <v>34.64281342867276</v>
          </cell>
          <cell r="T41">
            <v>35.335669697246217</v>
          </cell>
          <cell r="U41">
            <v>36.042383091191141</v>
          </cell>
          <cell r="W41">
            <v>29.567307692307693</v>
          </cell>
          <cell r="X41">
            <v>29.715144230769234</v>
          </cell>
          <cell r="Y41">
            <v>30.309447115384618</v>
          </cell>
          <cell r="Z41">
            <v>30.916810173223723</v>
          </cell>
          <cell r="AA41">
            <v>31.535752058355438</v>
          </cell>
          <cell r="AB41">
            <v>32.166467099522549</v>
          </cell>
          <cell r="AC41">
            <v>33.02492624434695</v>
          </cell>
          <cell r="AD41">
            <v>33.686486287584643</v>
          </cell>
          <cell r="AE41">
            <v>34.364338405243416</v>
          </cell>
          <cell r="AF41">
            <v>35.051625173348285</v>
          </cell>
          <cell r="AG41">
            <v>35.751543348298426</v>
          </cell>
        </row>
        <row r="42">
          <cell r="I42" t="str">
            <v>EngilityTraining SpecialistAfghanistan</v>
          </cell>
          <cell r="K42">
            <v>31.153846153846153</v>
          </cell>
          <cell r="L42">
            <v>31.776923076923076</v>
          </cell>
          <cell r="M42">
            <v>32.412461538461535</v>
          </cell>
          <cell r="N42">
            <v>33.060710769230766</v>
          </cell>
          <cell r="O42">
            <v>33.721924984615384</v>
          </cell>
          <cell r="P42">
            <v>34.396363484307692</v>
          </cell>
          <cell r="Q42">
            <v>35.084290753993848</v>
          </cell>
          <cell r="R42">
            <v>35.785976569073725</v>
          </cell>
          <cell r="S42">
            <v>36.501696100455199</v>
          </cell>
          <cell r="T42">
            <v>37.231730022464305</v>
          </cell>
          <cell r="U42">
            <v>37.976364622913593</v>
          </cell>
          <cell r="W42">
            <v>31.153846153846153</v>
          </cell>
          <cell r="X42">
            <v>31.309615384615384</v>
          </cell>
          <cell r="Y42">
            <v>31.935807692307691</v>
          </cell>
          <cell r="Z42">
            <v>32.575760963006459</v>
          </cell>
          <cell r="AA42">
            <v>33.227914363925727</v>
          </cell>
          <cell r="AB42">
            <v>33.892472651204244</v>
          </cell>
          <cell r="AC42">
            <v>34.796995457458252</v>
          </cell>
          <cell r="AD42">
            <v>35.494053844479424</v>
          </cell>
          <cell r="AE42">
            <v>36.208278514793065</v>
          </cell>
          <cell r="AF42">
            <v>36.932444085088925</v>
          </cell>
          <cell r="AG42">
            <v>37.669918845036385</v>
          </cell>
        </row>
        <row r="43">
          <cell r="I43" t="str">
            <v>EngilityAdministrative SupportAfghanistan</v>
          </cell>
          <cell r="K43">
            <v>23.798076923076923</v>
          </cell>
          <cell r="L43">
            <v>24.274038461538463</v>
          </cell>
          <cell r="M43">
            <v>24.759519230769232</v>
          </cell>
          <cell r="N43">
            <v>25.254709615384616</v>
          </cell>
          <cell r="O43">
            <v>25.759803807692307</v>
          </cell>
          <cell r="P43">
            <v>26.274999883846153</v>
          </cell>
          <cell r="Q43">
            <v>26.800499881523077</v>
          </cell>
          <cell r="R43">
            <v>27.336509879153539</v>
          </cell>
          <cell r="S43">
            <v>27.883240076736609</v>
          </cell>
          <cell r="T43">
            <v>28.44090487827134</v>
          </cell>
          <cell r="U43">
            <v>29.009722975836766</v>
          </cell>
          <cell r="W43">
            <v>23.798076923076923</v>
          </cell>
          <cell r="X43">
            <v>23.91706730769231</v>
          </cell>
          <cell r="Y43">
            <v>24.395408653846154</v>
          </cell>
          <cell r="Z43">
            <v>24.884261846741047</v>
          </cell>
          <cell r="AA43">
            <v>25.382434583554378</v>
          </cell>
          <cell r="AB43">
            <v>25.890083275225464</v>
          </cell>
          <cell r="AC43">
            <v>26.581038196669496</v>
          </cell>
          <cell r="AD43">
            <v>27.113513353421784</v>
          </cell>
          <cell r="AE43">
            <v>27.6591016432447</v>
          </cell>
          <cell r="AF43">
            <v>28.212283676109593</v>
          </cell>
          <cell r="AG43">
            <v>28.775632451069455</v>
          </cell>
        </row>
        <row r="44">
          <cell r="I44" t="str">
            <v>EngilitySr. Business Process Reengineering Spec.Afghanistan</v>
          </cell>
          <cell r="K44">
            <v>34.134615384615387</v>
          </cell>
          <cell r="L44">
            <v>34.817307692307693</v>
          </cell>
          <cell r="M44">
            <v>35.513653846153851</v>
          </cell>
          <cell r="N44">
            <v>36.223926923076931</v>
          </cell>
          <cell r="O44">
            <v>36.948405461538471</v>
          </cell>
          <cell r="P44">
            <v>37.687373570769239</v>
          </cell>
          <cell r="Q44">
            <v>38.441121042184626</v>
          </cell>
          <cell r="R44">
            <v>39.209943463028317</v>
          </cell>
          <cell r="S44">
            <v>39.994142332288881</v>
          </cell>
          <cell r="T44">
            <v>40.79402517893466</v>
          </cell>
          <cell r="U44">
            <v>41.609905682513357</v>
          </cell>
          <cell r="W44">
            <v>34.134615384615387</v>
          </cell>
          <cell r="X44">
            <v>34.305288461538467</v>
          </cell>
          <cell r="Y44">
            <v>34.991394230769231</v>
          </cell>
          <cell r="Z44">
            <v>35.692577598355847</v>
          </cell>
          <cell r="AA44">
            <v>36.407128392572957</v>
          </cell>
          <cell r="AB44">
            <v>37.135270960424414</v>
          </cell>
          <cell r="AC44">
            <v>38.126337615424944</v>
          </cell>
          <cell r="AD44">
            <v>38.890089860463576</v>
          </cell>
          <cell r="AE44">
            <v>39.672650841825742</v>
          </cell>
          <cell r="AF44">
            <v>40.466103858662251</v>
          </cell>
          <cell r="AG44">
            <v>41.274139475271355</v>
          </cell>
        </row>
        <row r="45">
          <cell r="I45" t="str">
            <v>EngilityBusiness Process Reengineering Spec.Afghanistan</v>
          </cell>
          <cell r="K45">
            <v>42.692307692307693</v>
          </cell>
          <cell r="L45">
            <v>43.54615384615385</v>
          </cell>
          <cell r="M45">
            <v>44.417076923076927</v>
          </cell>
          <cell r="N45">
            <v>45.305418461538466</v>
          </cell>
          <cell r="O45">
            <v>46.211526830769238</v>
          </cell>
          <cell r="P45">
            <v>47.13575736738462</v>
          </cell>
          <cell r="Q45">
            <v>48.078472514732312</v>
          </cell>
          <cell r="R45">
            <v>49.040041965026958</v>
          </cell>
          <cell r="S45">
            <v>50.020842804327501</v>
          </cell>
          <cell r="T45">
            <v>51.021259660414053</v>
          </cell>
          <cell r="U45">
            <v>52.041684853622336</v>
          </cell>
          <cell r="W45">
            <v>42.692307692307693</v>
          </cell>
          <cell r="X45">
            <v>42.905769230769238</v>
          </cell>
          <cell r="Y45">
            <v>43.763884615384619</v>
          </cell>
          <cell r="Z45">
            <v>44.640857615971818</v>
          </cell>
          <cell r="AA45">
            <v>45.534549313527855</v>
          </cell>
          <cell r="AB45">
            <v>46.445240299798414</v>
          </cell>
          <cell r="AC45">
            <v>47.68477155281316</v>
          </cell>
          <cell r="AD45">
            <v>48.639999712805142</v>
          </cell>
          <cell r="AE45">
            <v>49.618752038790497</v>
          </cell>
          <cell r="AF45">
            <v>50.611127079566309</v>
          </cell>
          <cell r="AG45">
            <v>51.621740639494305</v>
          </cell>
        </row>
        <row r="46">
          <cell r="I46" t="str">
            <v>EngilityBudget AnalystAfghanistan</v>
          </cell>
          <cell r="K46">
            <v>29.615384615384617</v>
          </cell>
          <cell r="L46">
            <v>30.207692307692309</v>
          </cell>
          <cell r="M46">
            <v>30.811846153846155</v>
          </cell>
          <cell r="N46">
            <v>31.428083076923077</v>
          </cell>
          <cell r="O46">
            <v>32.056644738461536</v>
          </cell>
          <cell r="P46">
            <v>32.697777633230764</v>
          </cell>
          <cell r="Q46">
            <v>33.351733185895377</v>
          </cell>
          <cell r="R46">
            <v>34.018767849613283</v>
          </cell>
          <cell r="S46">
            <v>34.699143206605548</v>
          </cell>
          <cell r="T46">
            <v>35.393126070737658</v>
          </cell>
          <cell r="U46">
            <v>36.100988592152412</v>
          </cell>
          <cell r="W46">
            <v>29.615384615384617</v>
          </cell>
          <cell r="X46">
            <v>29.763461538461542</v>
          </cell>
          <cell r="Y46">
            <v>30.358730769230768</v>
          </cell>
          <cell r="Z46">
            <v>30.967081409277746</v>
          </cell>
          <cell r="AA46">
            <v>31.587029703978779</v>
          </cell>
          <cell r="AB46">
            <v>32.218770298058352</v>
          </cell>
          <cell r="AC46">
            <v>33.078625311410924</v>
          </cell>
          <cell r="AD46">
            <v>33.741261062035989</v>
          </cell>
          <cell r="AE46">
            <v>34.42021537826006</v>
          </cell>
          <cell r="AF46">
            <v>35.108619685825261</v>
          </cell>
          <cell r="AG46">
            <v>35.809675939108644</v>
          </cell>
        </row>
        <row r="47">
          <cell r="I47" t="str">
            <v>EngilitySr. System AdministratorAfghanistan</v>
          </cell>
          <cell r="K47">
            <v>44.375</v>
          </cell>
          <cell r="L47">
            <v>45.262500000000003</v>
          </cell>
          <cell r="M47">
            <v>46.167750000000005</v>
          </cell>
          <cell r="N47">
            <v>47.091105000000006</v>
          </cell>
          <cell r="O47">
            <v>48.032927100000009</v>
          </cell>
          <cell r="P47">
            <v>48.993585642000014</v>
          </cell>
          <cell r="Q47">
            <v>49.973457354840015</v>
          </cell>
          <cell r="R47">
            <v>50.972926501936819</v>
          </cell>
          <cell r="S47">
            <v>51.992385031975559</v>
          </cell>
          <cell r="T47">
            <v>53.032232732615071</v>
          </cell>
          <cell r="U47">
            <v>54.092877387267372</v>
          </cell>
          <cell r="W47">
            <v>44.375</v>
          </cell>
          <cell r="X47">
            <v>44.596874999999997</v>
          </cell>
          <cell r="Y47">
            <v>45.488812500000009</v>
          </cell>
          <cell r="Z47">
            <v>46.4003508778626</v>
          </cell>
          <cell r="AA47">
            <v>47.329266910344828</v>
          </cell>
          <cell r="AB47">
            <v>48.275852248551729</v>
          </cell>
          <cell r="AC47">
            <v>49.56423890005243</v>
          </cell>
          <cell r="AD47">
            <v>50.557116818602651</v>
          </cell>
          <cell r="AE47">
            <v>51.574446094373471</v>
          </cell>
          <cell r="AF47">
            <v>52.605935016260943</v>
          </cell>
          <cell r="AG47">
            <v>53.65638131785277</v>
          </cell>
        </row>
        <row r="48">
          <cell r="I48" t="str">
            <v>EngilitySystem AdministratorAfghanistan</v>
          </cell>
          <cell r="K48">
            <v>35.91346153846154</v>
          </cell>
          <cell r="L48">
            <v>36.631730769230771</v>
          </cell>
          <cell r="M48">
            <v>37.36436538461539</v>
          </cell>
          <cell r="N48">
            <v>38.1116526923077</v>
          </cell>
          <cell r="O48">
            <v>38.873885746153853</v>
          </cell>
          <cell r="P48">
            <v>39.651363461076933</v>
          </cell>
          <cell r="Q48">
            <v>40.444390730298473</v>
          </cell>
          <cell r="R48">
            <v>41.25327854490444</v>
          </cell>
          <cell r="S48">
            <v>42.07834411580253</v>
          </cell>
          <cell r="T48">
            <v>42.919910998118581</v>
          </cell>
          <cell r="U48">
            <v>43.778309218080956</v>
          </cell>
          <cell r="W48">
            <v>35.91346153846154</v>
          </cell>
          <cell r="X48">
            <v>36.093028846153842</v>
          </cell>
          <cell r="Y48">
            <v>36.814889423076927</v>
          </cell>
          <cell r="Z48">
            <v>37.552613332354674</v>
          </cell>
          <cell r="AA48">
            <v>38.304401280636611</v>
          </cell>
          <cell r="AB48">
            <v>39.070489306249343</v>
          </cell>
          <cell r="AC48">
            <v>40.113203096792162</v>
          </cell>
          <cell r="AD48">
            <v>40.91675651516379</v>
          </cell>
          <cell r="AE48">
            <v>41.740098843442013</v>
          </cell>
          <cell r="AF48">
            <v>42.574900820310852</v>
          </cell>
          <cell r="AG48">
            <v>43.425045335250289</v>
          </cell>
        </row>
        <row r="49">
          <cell r="I49" t="str">
            <v>EngilityAcquisition/Contracting Subject Matter ExpertAfghanistan</v>
          </cell>
          <cell r="K49">
            <v>39.42307692307692</v>
          </cell>
          <cell r="L49">
            <v>40.21153846153846</v>
          </cell>
          <cell r="M49">
            <v>41.01576923076923</v>
          </cell>
          <cell r="N49">
            <v>41.836084615384614</v>
          </cell>
          <cell r="O49">
            <v>42.672806307692305</v>
          </cell>
          <cell r="P49">
            <v>43.526262433846149</v>
          </cell>
          <cell r="Q49">
            <v>44.396787682523076</v>
          </cell>
          <cell r="R49">
            <v>45.284723436173536</v>
          </cell>
          <cell r="S49">
            <v>46.190417904897011</v>
          </cell>
          <cell r="T49">
            <v>47.114226262994954</v>
          </cell>
          <cell r="U49">
            <v>48.056510788254855</v>
          </cell>
          <cell r="W49">
            <v>39.42307692307692</v>
          </cell>
          <cell r="X49">
            <v>39.620192307692307</v>
          </cell>
          <cell r="Y49">
            <v>40.412596153846152</v>
          </cell>
          <cell r="Z49">
            <v>41.222413564298293</v>
          </cell>
          <cell r="AA49">
            <v>42.047669411140582</v>
          </cell>
          <cell r="AB49">
            <v>42.88862279936339</v>
          </cell>
          <cell r="AC49">
            <v>44.033234992462596</v>
          </cell>
          <cell r="AD49">
            <v>44.915315050112852</v>
          </cell>
          <cell r="AE49">
            <v>45.819117873657888</v>
          </cell>
          <cell r="AF49">
            <v>46.735500231131049</v>
          </cell>
          <cell r="AG49">
            <v>47.668724464397897</v>
          </cell>
        </row>
        <row r="50">
          <cell r="I50" t="str">
            <v>EngilitySenior Systems ArchitectAfghanistan</v>
          </cell>
          <cell r="K50">
            <v>57.16346153846154</v>
          </cell>
          <cell r="L50">
            <v>58.306730769230775</v>
          </cell>
          <cell r="M50">
            <v>59.472865384615389</v>
          </cell>
          <cell r="N50">
            <v>60.662322692307697</v>
          </cell>
          <cell r="O50">
            <v>61.87556914615385</v>
          </cell>
          <cell r="P50">
            <v>63.113080529076932</v>
          </cell>
          <cell r="Q50">
            <v>64.375342139658471</v>
          </cell>
          <cell r="R50">
            <v>65.662848982451635</v>
          </cell>
          <cell r="S50">
            <v>66.976105962100675</v>
          </cell>
          <cell r="T50">
            <v>68.315628081342695</v>
          </cell>
          <cell r="U50">
            <v>69.68194064296955</v>
          </cell>
          <cell r="W50">
            <v>57.16346153846154</v>
          </cell>
          <cell r="X50">
            <v>57.449278846153845</v>
          </cell>
          <cell r="Y50">
            <v>58.598264423076927</v>
          </cell>
          <cell r="Z50">
            <v>59.772499668232534</v>
          </cell>
          <cell r="AA50">
            <v>60.969120646153854</v>
          </cell>
          <cell r="AB50">
            <v>62.188503059076922</v>
          </cell>
          <cell r="AC50">
            <v>63.848190739070787</v>
          </cell>
          <cell r="AD50">
            <v>65.127206822663638</v>
          </cell>
          <cell r="AE50">
            <v>66.43772091680394</v>
          </cell>
          <cell r="AF50">
            <v>67.766475335140029</v>
          </cell>
          <cell r="AG50">
            <v>69.119650473376964</v>
          </cell>
        </row>
        <row r="51">
          <cell r="I51" t="str">
            <v>EngilitySr. Subject Matter ExpertAfghanistan</v>
          </cell>
          <cell r="K51">
            <v>45.528846153846153</v>
          </cell>
          <cell r="L51">
            <v>46.439423076923077</v>
          </cell>
          <cell r="M51">
            <v>47.368211538461537</v>
          </cell>
          <cell r="N51">
            <v>48.315575769230769</v>
          </cell>
          <cell r="O51">
            <v>49.281887284615387</v>
          </cell>
          <cell r="P51">
            <v>50.267525030307695</v>
          </cell>
          <cell r="Q51">
            <v>51.272875530913851</v>
          </cell>
          <cell r="R51">
            <v>52.298333041532132</v>
          </cell>
          <cell r="S51">
            <v>53.344299702362775</v>
          </cell>
          <cell r="T51">
            <v>54.41118569641003</v>
          </cell>
          <cell r="U51">
            <v>55.499409410338231</v>
          </cell>
          <cell r="W51">
            <v>45.528846153846153</v>
          </cell>
          <cell r="X51">
            <v>45.756490384615383</v>
          </cell>
          <cell r="Y51">
            <v>46.671620192307692</v>
          </cell>
          <cell r="Z51">
            <v>47.606860543159129</v>
          </cell>
          <cell r="AA51">
            <v>48.559930405305039</v>
          </cell>
          <cell r="AB51">
            <v>49.531129013411146</v>
          </cell>
          <cell r="AC51">
            <v>50.85301650958791</v>
          </cell>
          <cell r="AD51">
            <v>51.871711405435221</v>
          </cell>
          <cell r="AE51">
            <v>52.915493446773198</v>
          </cell>
          <cell r="AF51">
            <v>53.973803315708665</v>
          </cell>
          <cell r="AG51">
            <v>55.051563497298552</v>
          </cell>
        </row>
        <row r="52">
          <cell r="I52" t="str">
            <v>EngilitySubject Matter ExpertAfghanistan</v>
          </cell>
          <cell r="K52">
            <v>54.903846153846153</v>
          </cell>
          <cell r="L52">
            <v>56.001923076923077</v>
          </cell>
          <cell r="M52">
            <v>57.121961538461541</v>
          </cell>
          <cell r="N52">
            <v>58.264400769230775</v>
          </cell>
          <cell r="O52">
            <v>59.429688784615394</v>
          </cell>
          <cell r="P52">
            <v>60.618282560307705</v>
          </cell>
          <cell r="Q52">
            <v>61.830648211513861</v>
          </cell>
          <cell r="R52">
            <v>63.067261175744136</v>
          </cell>
          <cell r="S52">
            <v>64.328606399259016</v>
          </cell>
          <cell r="T52">
            <v>65.615178527244197</v>
          </cell>
          <cell r="U52">
            <v>66.927482097789081</v>
          </cell>
          <cell r="W52">
            <v>54.903846153846153</v>
          </cell>
          <cell r="X52">
            <v>55.178365384615383</v>
          </cell>
          <cell r="Y52">
            <v>56.281932692307691</v>
          </cell>
          <cell r="Z52">
            <v>57.409751573693484</v>
          </cell>
          <cell r="AA52">
            <v>58.559071301856768</v>
          </cell>
          <cell r="AB52">
            <v>59.730252727893912</v>
          </cell>
          <cell r="AC52">
            <v>61.324334587063788</v>
          </cell>
          <cell r="AD52">
            <v>62.552792423449873</v>
          </cell>
          <cell r="AE52">
            <v>63.81150318502111</v>
          </cell>
          <cell r="AF52">
            <v>65.087733248721534</v>
          </cell>
          <cell r="AG52">
            <v>66.387418705295602</v>
          </cell>
        </row>
        <row r="53">
          <cell r="I53" t="str">
            <v>EngilityProgram AnalystAfghanistan</v>
          </cell>
          <cell r="K53">
            <v>34.134615384615387</v>
          </cell>
          <cell r="L53">
            <v>34.817307692307693</v>
          </cell>
          <cell r="M53">
            <v>35.513653846153851</v>
          </cell>
          <cell r="N53">
            <v>36.223926923076931</v>
          </cell>
          <cell r="O53">
            <v>36.948405461538471</v>
          </cell>
          <cell r="P53">
            <v>37.687373570769239</v>
          </cell>
          <cell r="Q53">
            <v>38.441121042184626</v>
          </cell>
          <cell r="R53">
            <v>39.209943463028317</v>
          </cell>
          <cell r="S53">
            <v>39.994142332288881</v>
          </cell>
          <cell r="T53">
            <v>40.79402517893466</v>
          </cell>
          <cell r="U53">
            <v>41.609905682513357</v>
          </cell>
          <cell r="W53">
            <v>34.134615384615387</v>
          </cell>
          <cell r="X53">
            <v>34.305288461538467</v>
          </cell>
          <cell r="Y53">
            <v>34.991394230769231</v>
          </cell>
          <cell r="Z53">
            <v>35.692577598355847</v>
          </cell>
          <cell r="AA53">
            <v>36.407128392572957</v>
          </cell>
          <cell r="AB53">
            <v>37.135270960424414</v>
          </cell>
          <cell r="AC53">
            <v>38.126337615424944</v>
          </cell>
          <cell r="AD53">
            <v>38.890089860463576</v>
          </cell>
          <cell r="AE53">
            <v>39.672650841825742</v>
          </cell>
          <cell r="AF53">
            <v>40.466103858662251</v>
          </cell>
          <cell r="AG53">
            <v>41.274139475271355</v>
          </cell>
        </row>
        <row r="54">
          <cell r="I54" t="str">
            <v>EngilityHelp Desk ManagerAfghanistan</v>
          </cell>
          <cell r="K54">
            <v>37.21153846153846</v>
          </cell>
          <cell r="L54">
            <v>37.955769230769228</v>
          </cell>
          <cell r="M54">
            <v>38.714884615384612</v>
          </cell>
          <cell r="N54">
            <v>39.489182307692303</v>
          </cell>
          <cell r="O54">
            <v>40.278965953846146</v>
          </cell>
          <cell r="P54">
            <v>41.084545272923073</v>
          </cell>
          <cell r="Q54">
            <v>41.906236178381533</v>
          </cell>
          <cell r="R54">
            <v>42.744360901949165</v>
          </cell>
          <cell r="S54">
            <v>43.599248119988147</v>
          </cell>
          <cell r="T54">
            <v>44.471233082387911</v>
          </cell>
          <cell r="U54">
            <v>45.36065774403567</v>
          </cell>
          <cell r="W54">
            <v>37.21153846153846</v>
          </cell>
          <cell r="X54">
            <v>37.397596153846152</v>
          </cell>
          <cell r="Y54">
            <v>38.145548076923077</v>
          </cell>
          <cell r="Z54">
            <v>38.909936705813266</v>
          </cell>
          <cell r="AA54">
            <v>39.68889771246684</v>
          </cell>
          <cell r="AB54">
            <v>40.482675666716176</v>
          </cell>
          <cell r="AC54">
            <v>41.56307790751957</v>
          </cell>
          <cell r="AD54">
            <v>42.395675425350419</v>
          </cell>
          <cell r="AE54">
            <v>43.248777114891709</v>
          </cell>
          <cell r="AF54">
            <v>44.113752657189536</v>
          </cell>
          <cell r="AG54">
            <v>44.99462528712678</v>
          </cell>
        </row>
        <row r="55">
          <cell r="I55" t="str">
            <v>EngilityHelp Desk SpecialistAfghanistan</v>
          </cell>
          <cell r="K55">
            <v>25.673076923076923</v>
          </cell>
          <cell r="L55">
            <v>26.186538461538461</v>
          </cell>
          <cell r="M55">
            <v>26.710269230769232</v>
          </cell>
          <cell r="N55">
            <v>27.244474615384618</v>
          </cell>
          <cell r="O55">
            <v>27.789364107692311</v>
          </cell>
          <cell r="P55">
            <v>28.345151389846158</v>
          </cell>
          <cell r="Q55">
            <v>28.91205441764308</v>
          </cell>
          <cell r="R55">
            <v>29.490295505995942</v>
          </cell>
          <cell r="S55">
            <v>30.080101416115863</v>
          </cell>
          <cell r="T55">
            <v>30.681703444438181</v>
          </cell>
          <cell r="U55">
            <v>31.295337513326945</v>
          </cell>
          <cell r="W55">
            <v>25.673076923076923</v>
          </cell>
          <cell r="X55">
            <v>25.801442307692309</v>
          </cell>
          <cell r="Y55">
            <v>26.317471153846153</v>
          </cell>
          <cell r="Z55">
            <v>26.844840052847918</v>
          </cell>
          <cell r="AA55">
            <v>27.382262762864727</v>
          </cell>
          <cell r="AB55">
            <v>27.929908018122021</v>
          </cell>
          <cell r="AC55">
            <v>28.675301812164676</v>
          </cell>
          <cell r="AD55">
            <v>29.249729557024715</v>
          </cell>
          <cell r="AE55">
            <v>29.838303590894288</v>
          </cell>
          <cell r="AF55">
            <v>30.435069662712174</v>
          </cell>
          <cell r="AG55">
            <v>31.042803492668877</v>
          </cell>
        </row>
        <row r="56">
          <cell r="I56" t="str">
            <v>EngilityHardware SpecialistAfghanistan</v>
          </cell>
          <cell r="K56">
            <v>44.32692307692308</v>
          </cell>
          <cell r="L56">
            <v>45.213461538461544</v>
          </cell>
          <cell r="M56">
            <v>46.117730769230775</v>
          </cell>
          <cell r="N56">
            <v>47.040085384615388</v>
          </cell>
          <cell r="O56">
            <v>47.980887092307697</v>
          </cell>
          <cell r="P56">
            <v>48.940504834153849</v>
          </cell>
          <cell r="Q56">
            <v>49.919314930836926</v>
          </cell>
          <cell r="R56">
            <v>50.917701229453662</v>
          </cell>
          <cell r="S56">
            <v>51.936055254042735</v>
          </cell>
          <cell r="T56">
            <v>52.974776359123588</v>
          </cell>
          <cell r="U56">
            <v>54.034271886306058</v>
          </cell>
          <cell r="W56">
            <v>44.32692307692308</v>
          </cell>
          <cell r="X56">
            <v>44.548557692307696</v>
          </cell>
          <cell r="Y56">
            <v>45.439528846153848</v>
          </cell>
          <cell r="Z56">
            <v>46.350079641808577</v>
          </cell>
          <cell r="AA56">
            <v>47.277989264721484</v>
          </cell>
          <cell r="AB56">
            <v>48.223549050015919</v>
          </cell>
          <cell r="AC56">
            <v>49.510539832988442</v>
          </cell>
          <cell r="AD56">
            <v>50.502342044151284</v>
          </cell>
          <cell r="AE56">
            <v>51.518569121356791</v>
          </cell>
          <cell r="AF56">
            <v>52.548940503783925</v>
          </cell>
          <cell r="AG56">
            <v>53.598248727042503</v>
          </cell>
        </row>
        <row r="57">
          <cell r="I57" t="str">
            <v>EngilitySenior Network EngineerAfghanistan</v>
          </cell>
          <cell r="K57">
            <v>54.759615384615387</v>
          </cell>
          <cell r="L57">
            <v>55.854807692307695</v>
          </cell>
          <cell r="M57">
            <v>56.97190384615385</v>
          </cell>
          <cell r="N57">
            <v>58.111341923076928</v>
          </cell>
          <cell r="O57">
            <v>59.273568761538471</v>
          </cell>
          <cell r="P57">
            <v>60.459040136769239</v>
          </cell>
          <cell r="Q57">
            <v>61.668220939504629</v>
          </cell>
          <cell r="R57">
            <v>62.901585358294724</v>
          </cell>
          <cell r="S57">
            <v>64.159617065460623</v>
          </cell>
          <cell r="T57">
            <v>65.44280940676984</v>
          </cell>
          <cell r="U57">
            <v>66.751665594905234</v>
          </cell>
          <cell r="W57">
            <v>54.759615384615387</v>
          </cell>
          <cell r="X57">
            <v>55.033413461538466</v>
          </cell>
          <cell r="Y57">
            <v>56.134081730769232</v>
          </cell>
          <cell r="Z57">
            <v>57.258937865531422</v>
          </cell>
          <cell r="AA57">
            <v>58.405238364986744</v>
          </cell>
          <cell r="AB57">
            <v>59.573343132286482</v>
          </cell>
          <cell r="AC57">
            <v>61.163237385871852</v>
          </cell>
          <cell r="AD57">
            <v>62.388468100095793</v>
          </cell>
          <cell r="AE57">
            <v>63.643872265971154</v>
          </cell>
          <cell r="AF57">
            <v>64.916749711290578</v>
          </cell>
          <cell r="AG57">
            <v>66.213020932864907</v>
          </cell>
        </row>
        <row r="58">
          <cell r="I58" t="str">
            <v>EngilityNetwork AdministratorAfghanistan</v>
          </cell>
          <cell r="K58">
            <v>44.375</v>
          </cell>
          <cell r="L58">
            <v>45.262500000000003</v>
          </cell>
          <cell r="M58">
            <v>46.167750000000005</v>
          </cell>
          <cell r="N58">
            <v>47.091105000000006</v>
          </cell>
          <cell r="O58">
            <v>48.032927100000009</v>
          </cell>
          <cell r="P58">
            <v>48.993585642000014</v>
          </cell>
          <cell r="Q58">
            <v>49.973457354840015</v>
          </cell>
          <cell r="R58">
            <v>50.972926501936819</v>
          </cell>
          <cell r="S58">
            <v>51.992385031975559</v>
          </cell>
          <cell r="T58">
            <v>53.032232732615071</v>
          </cell>
          <cell r="U58">
            <v>54.092877387267372</v>
          </cell>
          <cell r="W58">
            <v>44.375</v>
          </cell>
          <cell r="X58">
            <v>44.596874999999997</v>
          </cell>
          <cell r="Y58">
            <v>45.488812500000009</v>
          </cell>
          <cell r="Z58">
            <v>46.4003508778626</v>
          </cell>
          <cell r="AA58">
            <v>47.329266910344828</v>
          </cell>
          <cell r="AB58">
            <v>48.275852248551729</v>
          </cell>
          <cell r="AC58">
            <v>49.56423890005243</v>
          </cell>
          <cell r="AD58">
            <v>50.557116818602651</v>
          </cell>
          <cell r="AE58">
            <v>51.574446094373471</v>
          </cell>
          <cell r="AF58">
            <v>52.605935016260943</v>
          </cell>
          <cell r="AG58">
            <v>53.65638131785277</v>
          </cell>
        </row>
        <row r="59">
          <cell r="I59" t="str">
            <v>EngilitySystem EngineerAfghanistan</v>
          </cell>
          <cell r="K59">
            <v>45.865384615384613</v>
          </cell>
          <cell r="L59">
            <v>46.782692307692308</v>
          </cell>
          <cell r="M59">
            <v>47.718346153846156</v>
          </cell>
          <cell r="N59">
            <v>48.672713076923081</v>
          </cell>
          <cell r="O59">
            <v>49.646167338461545</v>
          </cell>
          <cell r="P59">
            <v>50.639090685230777</v>
          </cell>
          <cell r="Q59">
            <v>51.65187249893539</v>
          </cell>
          <cell r="R59">
            <v>52.684909948914097</v>
          </cell>
          <cell r="S59">
            <v>53.738608147892378</v>
          </cell>
          <cell r="T59">
            <v>54.813380310850228</v>
          </cell>
          <cell r="U59">
            <v>55.909647917067232</v>
          </cell>
          <cell r="W59">
            <v>45.865384615384613</v>
          </cell>
          <cell r="X59">
            <v>46.094711538461539</v>
          </cell>
          <cell r="Y59">
            <v>47.016605769230765</v>
          </cell>
          <cell r="Z59">
            <v>47.95875919553729</v>
          </cell>
          <cell r="AA59">
            <v>48.918873924668446</v>
          </cell>
          <cell r="AB59">
            <v>49.897251403161803</v>
          </cell>
          <cell r="AC59">
            <v>51.228909979035762</v>
          </cell>
          <cell r="AD59">
            <v>52.255134826594713</v>
          </cell>
          <cell r="AE59">
            <v>53.306632257889788</v>
          </cell>
          <cell r="AF59">
            <v>54.372764903047582</v>
          </cell>
          <cell r="AG59">
            <v>55.458491632970237</v>
          </cell>
        </row>
        <row r="60">
          <cell r="I60" t="str">
            <v>EngilityVoice/Data Systems EngineerAfghanistan</v>
          </cell>
          <cell r="K60">
            <v>43.17307692307692</v>
          </cell>
          <cell r="L60">
            <v>44.036538461538456</v>
          </cell>
          <cell r="M60">
            <v>44.917269230769229</v>
          </cell>
          <cell r="N60">
            <v>45.815614615384611</v>
          </cell>
          <cell r="O60">
            <v>46.731926907692305</v>
          </cell>
          <cell r="P60">
            <v>47.666565445846153</v>
          </cell>
          <cell r="Q60">
            <v>48.619896754763076</v>
          </cell>
          <cell r="R60">
            <v>49.592294689858335</v>
          </cell>
          <cell r="S60">
            <v>50.584140583655504</v>
          </cell>
          <cell r="T60">
            <v>51.595823395328615</v>
          </cell>
          <cell r="U60">
            <v>52.627739863235192</v>
          </cell>
          <cell r="W60">
            <v>43.17307692307692</v>
          </cell>
          <cell r="X60">
            <v>43.388942307692304</v>
          </cell>
          <cell r="Y60">
            <v>44.256721153846151</v>
          </cell>
          <cell r="Z60">
            <v>45.143569976512033</v>
          </cell>
          <cell r="AA60">
            <v>46.047325769761272</v>
          </cell>
          <cell r="AB60">
            <v>46.968272285156495</v>
          </cell>
          <cell r="AC60">
            <v>48.221762223452941</v>
          </cell>
          <cell r="AD60">
            <v>49.187747457318707</v>
          </cell>
          <cell r="AE60">
            <v>50.17752176895705</v>
          </cell>
          <cell r="AF60">
            <v>51.181072204336189</v>
          </cell>
          <cell r="AG60">
            <v>52.20306654759672</v>
          </cell>
        </row>
        <row r="61">
          <cell r="I61" t="str">
            <v>EngilityTelecommunications Subject Matter ExpertAfghanistan</v>
          </cell>
          <cell r="K61">
            <v>65.432692307692307</v>
          </cell>
          <cell r="L61">
            <v>66.741346153846152</v>
          </cell>
          <cell r="M61">
            <v>68.07617307692307</v>
          </cell>
          <cell r="N61">
            <v>69.437696538461537</v>
          </cell>
          <cell r="O61">
            <v>70.826450469230764</v>
          </cell>
          <cell r="P61">
            <v>72.242979478615382</v>
          </cell>
          <cell r="Q61">
            <v>73.687839068187685</v>
          </cell>
          <cell r="R61">
            <v>75.161595849551446</v>
          </cell>
          <cell r="S61">
            <v>76.664827766542473</v>
          </cell>
          <cell r="T61">
            <v>78.198124321873323</v>
          </cell>
          <cell r="U61">
            <v>79.762086808310784</v>
          </cell>
          <cell r="W61">
            <v>65.432692307692307</v>
          </cell>
          <cell r="X61">
            <v>65.759855769230768</v>
          </cell>
          <cell r="Y61">
            <v>67.075052884615374</v>
          </cell>
          <cell r="Z61">
            <v>68.419152269524361</v>
          </cell>
          <cell r="AA61">
            <v>69.788875693368695</v>
          </cell>
          <cell r="AB61">
            <v>71.184653207236067</v>
          </cell>
          <cell r="AC61">
            <v>73.084430274075117</v>
          </cell>
          <cell r="AD61">
            <v>74.548468028297066</v>
          </cell>
          <cell r="AE61">
            <v>76.048560275668763</v>
          </cell>
          <cell r="AF61">
            <v>77.569531481182139</v>
          </cell>
          <cell r="AG61">
            <v>79.118456092738441</v>
          </cell>
        </row>
        <row r="62">
          <cell r="I62" t="str">
            <v>EngilityIntegrated LogisticsAfghanistan</v>
          </cell>
          <cell r="K62">
            <v>37.5</v>
          </cell>
          <cell r="L62">
            <v>38.25</v>
          </cell>
          <cell r="M62">
            <v>39.015000000000001</v>
          </cell>
          <cell r="N62">
            <v>39.795300000000005</v>
          </cell>
          <cell r="O62">
            <v>40.591206000000007</v>
          </cell>
          <cell r="P62">
            <v>41.403030120000011</v>
          </cell>
          <cell r="Q62">
            <v>42.231090722400012</v>
          </cell>
          <cell r="R62">
            <v>43.075712536848016</v>
          </cell>
          <cell r="S62">
            <v>43.937226787584976</v>
          </cell>
          <cell r="T62">
            <v>44.815971323336676</v>
          </cell>
          <cell r="U62">
            <v>45.712290749803408</v>
          </cell>
          <cell r="W62">
            <v>37.5</v>
          </cell>
          <cell r="X62">
            <v>37.6875</v>
          </cell>
          <cell r="Y62">
            <v>38.441249999999997</v>
          </cell>
          <cell r="Z62">
            <v>39.211564122137403</v>
          </cell>
          <cell r="AA62">
            <v>39.996563586206904</v>
          </cell>
          <cell r="AB62">
            <v>40.796494857931037</v>
          </cell>
          <cell r="AC62">
            <v>41.885272309903463</v>
          </cell>
          <cell r="AD62">
            <v>42.724324072058579</v>
          </cell>
          <cell r="AE62">
            <v>43.584038952991662</v>
          </cell>
          <cell r="AF62">
            <v>44.455719732051492</v>
          </cell>
          <cell r="AG62">
            <v>45.343420831988254</v>
          </cell>
        </row>
        <row r="63">
          <cell r="I63" t="str">
            <v>EngilityProgram ManagerKuwait</v>
          </cell>
          <cell r="K63">
            <v>63.653846153846153</v>
          </cell>
          <cell r="L63">
            <v>64.926923076923075</v>
          </cell>
          <cell r="M63">
            <v>66.225461538461531</v>
          </cell>
          <cell r="N63">
            <v>67.549970769230768</v>
          </cell>
          <cell r="O63">
            <v>68.900970184615389</v>
          </cell>
          <cell r="P63">
            <v>70.278989588307695</v>
          </cell>
          <cell r="Q63">
            <v>71.684569380073853</v>
          </cell>
          <cell r="R63">
            <v>73.118260767675338</v>
          </cell>
          <cell r="S63">
            <v>74.580625983028852</v>
          </cell>
          <cell r="T63">
            <v>76.07223850268943</v>
          </cell>
          <cell r="U63">
            <v>77.59368327274322</v>
          </cell>
          <cell r="W63">
            <v>63.653846153846153</v>
          </cell>
          <cell r="X63">
            <v>63.972115384615378</v>
          </cell>
          <cell r="Y63">
            <v>65.251557692307699</v>
          </cell>
          <cell r="Z63">
            <v>66.559116535525533</v>
          </cell>
          <cell r="AA63">
            <v>67.891602805305041</v>
          </cell>
          <cell r="AB63">
            <v>69.249434861411146</v>
          </cell>
          <cell r="AC63">
            <v>71.097564792707914</v>
          </cell>
          <cell r="AD63">
            <v>72.521801373596858</v>
          </cell>
          <cell r="AE63">
            <v>73.981112274052506</v>
          </cell>
          <cell r="AF63">
            <v>75.46073451953356</v>
          </cell>
          <cell r="AG63">
            <v>76.96755023275955</v>
          </cell>
        </row>
        <row r="64">
          <cell r="I64" t="str">
            <v>EngilityProject ManagerKuwait</v>
          </cell>
          <cell r="K64">
            <v>32.45192307692308</v>
          </cell>
          <cell r="L64">
            <v>33.10096153846154</v>
          </cell>
          <cell r="M64">
            <v>33.762980769230772</v>
          </cell>
          <cell r="N64">
            <v>34.438240384615391</v>
          </cell>
          <cell r="O64">
            <v>35.127005192307699</v>
          </cell>
          <cell r="P64">
            <v>35.829545296153853</v>
          </cell>
          <cell r="Q64">
            <v>36.54613620207693</v>
          </cell>
          <cell r="R64">
            <v>37.277058926118471</v>
          </cell>
          <cell r="S64">
            <v>38.022600104640844</v>
          </cell>
          <cell r="T64">
            <v>38.783052106733663</v>
          </cell>
          <cell r="U64">
            <v>39.558713148868335</v>
          </cell>
          <cell r="W64">
            <v>32.45192307692308</v>
          </cell>
          <cell r="X64">
            <v>32.614182692307693</v>
          </cell>
          <cell r="Y64">
            <v>33.266466346153848</v>
          </cell>
          <cell r="Z64">
            <v>33.933084336465065</v>
          </cell>
          <cell r="AA64">
            <v>34.612410795755977</v>
          </cell>
          <cell r="AB64">
            <v>35.304659011671092</v>
          </cell>
          <cell r="AC64">
            <v>36.246870268185688</v>
          </cell>
          <cell r="AD64">
            <v>36.972972754666074</v>
          </cell>
          <cell r="AE64">
            <v>37.716956786242783</v>
          </cell>
          <cell r="AF64">
            <v>38.471295921967638</v>
          </cell>
          <cell r="AG64">
            <v>39.239498796912912</v>
          </cell>
        </row>
        <row r="65">
          <cell r="I65" t="str">
            <v>EngilityQuality Assurance ManagerKuwait</v>
          </cell>
          <cell r="K65">
            <v>29.375</v>
          </cell>
          <cell r="L65">
            <v>29.962500000000002</v>
          </cell>
          <cell r="M65">
            <v>30.561750000000004</v>
          </cell>
          <cell r="N65">
            <v>31.172985000000004</v>
          </cell>
          <cell r="O65">
            <v>31.796444700000006</v>
          </cell>
          <cell r="P65">
            <v>32.432373594000005</v>
          </cell>
          <cell r="Q65">
            <v>33.081021065880009</v>
          </cell>
          <cell r="R65">
            <v>33.742641487197609</v>
          </cell>
          <cell r="S65">
            <v>34.417494316941564</v>
          </cell>
          <cell r="T65">
            <v>35.105844203280398</v>
          </cell>
          <cell r="U65">
            <v>35.807961087346008</v>
          </cell>
          <cell r="W65">
            <v>29.375</v>
          </cell>
          <cell r="X65">
            <v>29.521875000000001</v>
          </cell>
          <cell r="Y65">
            <v>30.112312500000002</v>
          </cell>
          <cell r="Z65">
            <v>30.715725229007639</v>
          </cell>
          <cell r="AA65">
            <v>31.330641475862073</v>
          </cell>
          <cell r="AB65">
            <v>31.957254305379315</v>
          </cell>
          <cell r="AC65">
            <v>32.810129976091041</v>
          </cell>
          <cell r="AD65">
            <v>33.467387189779224</v>
          </cell>
          <cell r="AE65">
            <v>34.140830513176802</v>
          </cell>
          <cell r="AF65">
            <v>34.823647123440338</v>
          </cell>
          <cell r="AG65">
            <v>35.519012985057472</v>
          </cell>
        </row>
        <row r="66">
          <cell r="I66" t="str">
            <v>EngilityQuality Assurance AnalystKuwait</v>
          </cell>
          <cell r="K66">
            <v>36.58653846153846</v>
          </cell>
          <cell r="L66">
            <v>37.318269230769232</v>
          </cell>
          <cell r="M66">
            <v>38.06463461538462</v>
          </cell>
          <cell r="N66">
            <v>38.825927307692311</v>
          </cell>
          <cell r="O66">
            <v>39.602445853846156</v>
          </cell>
          <cell r="P66">
            <v>40.394494770923082</v>
          </cell>
          <cell r="Q66">
            <v>41.202384666341544</v>
          </cell>
          <cell r="R66">
            <v>42.026432359668377</v>
          </cell>
          <cell r="S66">
            <v>42.866961006861743</v>
          </cell>
          <cell r="T66">
            <v>43.724300226998977</v>
          </cell>
          <cell r="U66">
            <v>44.598786231538959</v>
          </cell>
          <cell r="W66">
            <v>36.58653846153846</v>
          </cell>
          <cell r="X66">
            <v>36.769471153846155</v>
          </cell>
          <cell r="Y66">
            <v>37.504860576923079</v>
          </cell>
          <cell r="Z66">
            <v>38.256410637110982</v>
          </cell>
          <cell r="AA66">
            <v>39.022288319363398</v>
          </cell>
          <cell r="AB66">
            <v>39.802734085750672</v>
          </cell>
          <cell r="AC66">
            <v>40.864990035687853</v>
          </cell>
          <cell r="AD66">
            <v>41.683603357482795</v>
          </cell>
          <cell r="AE66">
            <v>42.522376465675194</v>
          </cell>
          <cell r="AF66">
            <v>43.372823994988693</v>
          </cell>
          <cell r="AG66">
            <v>44.238901606593657</v>
          </cell>
        </row>
        <row r="67">
          <cell r="I67" t="str">
            <v>EngilityInformation Assurance (IA)Kuwait</v>
          </cell>
          <cell r="K67">
            <v>48.221153846153847</v>
          </cell>
          <cell r="L67">
            <v>49.185576923076923</v>
          </cell>
          <cell r="M67">
            <v>50.169288461538464</v>
          </cell>
          <cell r="N67">
            <v>51.172674230769232</v>
          </cell>
          <cell r="O67">
            <v>52.19612771538462</v>
          </cell>
          <cell r="P67">
            <v>53.240050269692311</v>
          </cell>
          <cell r="Q67">
            <v>54.304851275086158</v>
          </cell>
          <cell r="R67">
            <v>55.39094830058788</v>
          </cell>
          <cell r="S67">
            <v>56.498767266599636</v>
          </cell>
          <cell r="T67">
            <v>57.628742611931628</v>
          </cell>
          <cell r="U67">
            <v>58.781317464170264</v>
          </cell>
          <cell r="W67">
            <v>48.221153846153847</v>
          </cell>
          <cell r="X67">
            <v>48.462259615384617</v>
          </cell>
          <cell r="Y67">
            <v>49.431504807692306</v>
          </cell>
          <cell r="Z67">
            <v>50.422049762184386</v>
          </cell>
          <cell r="AA67">
            <v>51.431478560212206</v>
          </cell>
          <cell r="AB67">
            <v>52.460108131416447</v>
          </cell>
          <cell r="AC67">
            <v>53.860164265170724</v>
          </cell>
          <cell r="AD67">
            <v>54.939098774711212</v>
          </cell>
          <cell r="AE67">
            <v>56.044603935705929</v>
          </cell>
          <cell r="AF67">
            <v>57.165496014420043</v>
          </cell>
          <cell r="AG67">
            <v>58.306988582672062</v>
          </cell>
        </row>
        <row r="68">
          <cell r="I68" t="str">
            <v>EngilityPublic Affairs OfficerKuwait</v>
          </cell>
          <cell r="K68">
            <v>37.54807692307692</v>
          </cell>
          <cell r="L68">
            <v>38.299038461538458</v>
          </cell>
          <cell r="M68">
            <v>39.065019230769231</v>
          </cell>
          <cell r="N68">
            <v>39.846319615384616</v>
          </cell>
          <cell r="O68">
            <v>40.643246007692305</v>
          </cell>
          <cell r="P68">
            <v>41.456110927846154</v>
          </cell>
          <cell r="Q68">
            <v>42.28523314640308</v>
          </cell>
          <cell r="R68">
            <v>43.130937809331144</v>
          </cell>
          <cell r="S68">
            <v>43.993556565517764</v>
          </cell>
          <cell r="T68">
            <v>44.873427696828124</v>
          </cell>
          <cell r="U68">
            <v>45.770896250764686</v>
          </cell>
          <cell r="W68">
            <v>37.54807692307692</v>
          </cell>
          <cell r="X68">
            <v>37.735817307692301</v>
          </cell>
          <cell r="Y68">
            <v>38.49053365384615</v>
          </cell>
          <cell r="Z68">
            <v>39.261835358191426</v>
          </cell>
          <cell r="AA68">
            <v>40.04784123183024</v>
          </cell>
          <cell r="AB68">
            <v>40.84879805646684</v>
          </cell>
          <cell r="AC68">
            <v>41.93897137696743</v>
          </cell>
          <cell r="AD68">
            <v>42.779098846509925</v>
          </cell>
          <cell r="AE68">
            <v>43.639915926008307</v>
          </cell>
          <cell r="AF68">
            <v>44.512714244528475</v>
          </cell>
          <cell r="AG68">
            <v>45.401553422798486</v>
          </cell>
        </row>
        <row r="69">
          <cell r="I69" t="str">
            <v>EngilityTechnical Writer/EditorKuwait</v>
          </cell>
          <cell r="K69">
            <v>31.442307692307697</v>
          </cell>
          <cell r="L69">
            <v>32.071153846153848</v>
          </cell>
          <cell r="M69">
            <v>32.712576923076924</v>
          </cell>
          <cell r="N69">
            <v>33.366828461538461</v>
          </cell>
          <cell r="O69">
            <v>34.03416503076923</v>
          </cell>
          <cell r="P69">
            <v>34.714848331384616</v>
          </cell>
          <cell r="Q69">
            <v>35.409145298012305</v>
          </cell>
          <cell r="R69">
            <v>36.117328203972555</v>
          </cell>
          <cell r="S69">
            <v>36.839674768052006</v>
          </cell>
          <cell r="T69">
            <v>37.576468263413048</v>
          </cell>
          <cell r="U69">
            <v>38.32799762868131</v>
          </cell>
          <cell r="W69">
            <v>31.442307692307697</v>
          </cell>
          <cell r="X69">
            <v>31.599519230769236</v>
          </cell>
          <cell r="Y69">
            <v>32.231509615384617</v>
          </cell>
          <cell r="Z69">
            <v>32.877388379330597</v>
          </cell>
          <cell r="AA69">
            <v>33.535580237665783</v>
          </cell>
          <cell r="AB69">
            <v>34.206291842419098</v>
          </cell>
          <cell r="AC69">
            <v>35.119189859842123</v>
          </cell>
          <cell r="AD69">
            <v>35.82270249118757</v>
          </cell>
          <cell r="AE69">
            <v>36.543540352892997</v>
          </cell>
          <cell r="AF69">
            <v>37.274411159950859</v>
          </cell>
          <cell r="AG69">
            <v>38.018714389897838</v>
          </cell>
        </row>
        <row r="70">
          <cell r="I70" t="str">
            <v>EngilityGraphics ArtistKuwait</v>
          </cell>
          <cell r="K70">
            <v>29.567307692307693</v>
          </cell>
          <cell r="L70">
            <v>30.158653846153847</v>
          </cell>
          <cell r="M70">
            <v>30.761826923076924</v>
          </cell>
          <cell r="N70">
            <v>31.377063461538462</v>
          </cell>
          <cell r="O70">
            <v>32.004604730769231</v>
          </cell>
          <cell r="P70">
            <v>32.644696825384614</v>
          </cell>
          <cell r="Q70">
            <v>33.297590761892309</v>
          </cell>
          <cell r="R70">
            <v>33.963542577130156</v>
          </cell>
          <cell r="S70">
            <v>34.64281342867276</v>
          </cell>
          <cell r="T70">
            <v>35.335669697246217</v>
          </cell>
          <cell r="U70">
            <v>36.042383091191141</v>
          </cell>
          <cell r="W70">
            <v>29.567307692307693</v>
          </cell>
          <cell r="X70">
            <v>29.715144230769234</v>
          </cell>
          <cell r="Y70">
            <v>30.309447115384618</v>
          </cell>
          <cell r="Z70">
            <v>30.916810173223723</v>
          </cell>
          <cell r="AA70">
            <v>31.535752058355438</v>
          </cell>
          <cell r="AB70">
            <v>32.166467099522549</v>
          </cell>
          <cell r="AC70">
            <v>33.02492624434695</v>
          </cell>
          <cell r="AD70">
            <v>33.686486287584643</v>
          </cell>
          <cell r="AE70">
            <v>34.364338405243416</v>
          </cell>
          <cell r="AF70">
            <v>35.051625173348285</v>
          </cell>
          <cell r="AG70">
            <v>35.751543348298426</v>
          </cell>
        </row>
        <row r="71">
          <cell r="I71" t="str">
            <v>EngilityTraining SpecialistKuwait</v>
          </cell>
          <cell r="K71">
            <v>31.153846153846153</v>
          </cell>
          <cell r="L71">
            <v>31.776923076923076</v>
          </cell>
          <cell r="M71">
            <v>32.412461538461535</v>
          </cell>
          <cell r="N71">
            <v>33.060710769230766</v>
          </cell>
          <cell r="O71">
            <v>33.721924984615384</v>
          </cell>
          <cell r="P71">
            <v>34.396363484307692</v>
          </cell>
          <cell r="Q71">
            <v>35.084290753993848</v>
          </cell>
          <cell r="R71">
            <v>35.785976569073725</v>
          </cell>
          <cell r="S71">
            <v>36.501696100455199</v>
          </cell>
          <cell r="T71">
            <v>37.231730022464305</v>
          </cell>
          <cell r="U71">
            <v>37.976364622913593</v>
          </cell>
          <cell r="W71">
            <v>31.153846153846153</v>
          </cell>
          <cell r="X71">
            <v>31.309615384615384</v>
          </cell>
          <cell r="Y71">
            <v>31.935807692307691</v>
          </cell>
          <cell r="Z71">
            <v>32.575760963006459</v>
          </cell>
          <cell r="AA71">
            <v>33.227914363925727</v>
          </cell>
          <cell r="AB71">
            <v>33.892472651204244</v>
          </cell>
          <cell r="AC71">
            <v>34.796995457458252</v>
          </cell>
          <cell r="AD71">
            <v>35.494053844479424</v>
          </cell>
          <cell r="AE71">
            <v>36.208278514793065</v>
          </cell>
          <cell r="AF71">
            <v>36.932444085088925</v>
          </cell>
          <cell r="AG71">
            <v>37.669918845036385</v>
          </cell>
        </row>
        <row r="72">
          <cell r="I72" t="str">
            <v>EngilityAdministrative SupportKuwait</v>
          </cell>
          <cell r="K72">
            <v>23.798076923076923</v>
          </cell>
          <cell r="L72">
            <v>24.274038461538463</v>
          </cell>
          <cell r="M72">
            <v>24.759519230769232</v>
          </cell>
          <cell r="N72">
            <v>25.254709615384616</v>
          </cell>
          <cell r="O72">
            <v>25.759803807692307</v>
          </cell>
          <cell r="P72">
            <v>26.274999883846153</v>
          </cell>
          <cell r="Q72">
            <v>26.800499881523077</v>
          </cell>
          <cell r="R72">
            <v>27.336509879153539</v>
          </cell>
          <cell r="S72">
            <v>27.883240076736609</v>
          </cell>
          <cell r="T72">
            <v>28.44090487827134</v>
          </cell>
          <cell r="U72">
            <v>29.009722975836766</v>
          </cell>
          <cell r="W72">
            <v>23.798076923076923</v>
          </cell>
          <cell r="X72">
            <v>23.91706730769231</v>
          </cell>
          <cell r="Y72">
            <v>24.395408653846154</v>
          </cell>
          <cell r="Z72">
            <v>24.884261846741047</v>
          </cell>
          <cell r="AA72">
            <v>25.382434583554378</v>
          </cell>
          <cell r="AB72">
            <v>25.890083275225464</v>
          </cell>
          <cell r="AC72">
            <v>26.581038196669496</v>
          </cell>
          <cell r="AD72">
            <v>27.113513353421784</v>
          </cell>
          <cell r="AE72">
            <v>27.6591016432447</v>
          </cell>
          <cell r="AF72">
            <v>28.212283676109593</v>
          </cell>
          <cell r="AG72">
            <v>28.775632451069455</v>
          </cell>
        </row>
        <row r="73">
          <cell r="I73" t="str">
            <v>EngilitySr. Business Process Reengineering Spec.Kuwait</v>
          </cell>
          <cell r="K73">
            <v>34.134615384615387</v>
          </cell>
          <cell r="L73">
            <v>34.817307692307693</v>
          </cell>
          <cell r="M73">
            <v>35.513653846153851</v>
          </cell>
          <cell r="N73">
            <v>36.223926923076931</v>
          </cell>
          <cell r="O73">
            <v>36.948405461538471</v>
          </cell>
          <cell r="P73">
            <v>37.687373570769239</v>
          </cell>
          <cell r="Q73">
            <v>38.441121042184626</v>
          </cell>
          <cell r="R73">
            <v>39.209943463028317</v>
          </cell>
          <cell r="S73">
            <v>39.994142332288881</v>
          </cell>
          <cell r="T73">
            <v>40.79402517893466</v>
          </cell>
          <cell r="U73">
            <v>41.609905682513357</v>
          </cell>
          <cell r="W73">
            <v>34.134615384615387</v>
          </cell>
          <cell r="X73">
            <v>34.305288461538467</v>
          </cell>
          <cell r="Y73">
            <v>34.991394230769231</v>
          </cell>
          <cell r="Z73">
            <v>35.692577598355847</v>
          </cell>
          <cell r="AA73">
            <v>36.407128392572957</v>
          </cell>
          <cell r="AB73">
            <v>37.135270960424414</v>
          </cell>
          <cell r="AC73">
            <v>38.126337615424944</v>
          </cell>
          <cell r="AD73">
            <v>38.890089860463576</v>
          </cell>
          <cell r="AE73">
            <v>39.672650841825742</v>
          </cell>
          <cell r="AF73">
            <v>40.466103858662251</v>
          </cell>
          <cell r="AG73">
            <v>41.274139475271355</v>
          </cell>
        </row>
        <row r="74">
          <cell r="I74" t="str">
            <v>EngilityBusiness Process Reengineering Spec.Kuwait</v>
          </cell>
          <cell r="K74">
            <v>42.692307692307693</v>
          </cell>
          <cell r="L74">
            <v>43.54615384615385</v>
          </cell>
          <cell r="M74">
            <v>44.417076923076927</v>
          </cell>
          <cell r="N74">
            <v>45.305418461538466</v>
          </cell>
          <cell r="O74">
            <v>46.211526830769238</v>
          </cell>
          <cell r="P74">
            <v>47.13575736738462</v>
          </cell>
          <cell r="Q74">
            <v>48.078472514732312</v>
          </cell>
          <cell r="R74">
            <v>49.040041965026958</v>
          </cell>
          <cell r="S74">
            <v>50.020842804327501</v>
          </cell>
          <cell r="T74">
            <v>51.021259660414053</v>
          </cell>
          <cell r="U74">
            <v>52.041684853622336</v>
          </cell>
          <cell r="W74">
            <v>42.692307692307693</v>
          </cell>
          <cell r="X74">
            <v>42.905769230769238</v>
          </cell>
          <cell r="Y74">
            <v>43.763884615384619</v>
          </cell>
          <cell r="Z74">
            <v>44.640857615971818</v>
          </cell>
          <cell r="AA74">
            <v>45.534549313527855</v>
          </cell>
          <cell r="AB74">
            <v>46.445240299798414</v>
          </cell>
          <cell r="AC74">
            <v>47.68477155281316</v>
          </cell>
          <cell r="AD74">
            <v>48.639999712805142</v>
          </cell>
          <cell r="AE74">
            <v>49.618752038790497</v>
          </cell>
          <cell r="AF74">
            <v>50.611127079566309</v>
          </cell>
          <cell r="AG74">
            <v>51.621740639494305</v>
          </cell>
        </row>
        <row r="75">
          <cell r="I75" t="str">
            <v>EngilityBudget AnalystKuwait</v>
          </cell>
          <cell r="K75">
            <v>29.615384615384617</v>
          </cell>
          <cell r="L75">
            <v>30.207692307692309</v>
          </cell>
          <cell r="M75">
            <v>30.811846153846155</v>
          </cell>
          <cell r="N75">
            <v>31.428083076923077</v>
          </cell>
          <cell r="O75">
            <v>32.056644738461536</v>
          </cell>
          <cell r="P75">
            <v>32.697777633230764</v>
          </cell>
          <cell r="Q75">
            <v>33.351733185895377</v>
          </cell>
          <cell r="R75">
            <v>34.018767849613283</v>
          </cell>
          <cell r="S75">
            <v>34.699143206605548</v>
          </cell>
          <cell r="T75">
            <v>35.393126070737658</v>
          </cell>
          <cell r="U75">
            <v>36.100988592152412</v>
          </cell>
          <cell r="W75">
            <v>29.615384615384617</v>
          </cell>
          <cell r="X75">
            <v>29.763461538461542</v>
          </cell>
          <cell r="Y75">
            <v>30.358730769230768</v>
          </cell>
          <cell r="Z75">
            <v>30.967081409277746</v>
          </cell>
          <cell r="AA75">
            <v>31.587029703978779</v>
          </cell>
          <cell r="AB75">
            <v>32.218770298058352</v>
          </cell>
          <cell r="AC75">
            <v>33.078625311410924</v>
          </cell>
          <cell r="AD75">
            <v>33.741261062035989</v>
          </cell>
          <cell r="AE75">
            <v>34.42021537826006</v>
          </cell>
          <cell r="AF75">
            <v>35.108619685825261</v>
          </cell>
          <cell r="AG75">
            <v>35.809675939108644</v>
          </cell>
        </row>
        <row r="76">
          <cell r="I76" t="str">
            <v>EngilitySr. System AdministratorKuwait</v>
          </cell>
          <cell r="K76">
            <v>44.375</v>
          </cell>
          <cell r="L76">
            <v>45.262500000000003</v>
          </cell>
          <cell r="M76">
            <v>46.167750000000005</v>
          </cell>
          <cell r="N76">
            <v>47.091105000000006</v>
          </cell>
          <cell r="O76">
            <v>48.032927100000009</v>
          </cell>
          <cell r="P76">
            <v>48.993585642000014</v>
          </cell>
          <cell r="Q76">
            <v>49.973457354840015</v>
          </cell>
          <cell r="R76">
            <v>50.972926501936819</v>
          </cell>
          <cell r="S76">
            <v>51.992385031975559</v>
          </cell>
          <cell r="T76">
            <v>53.032232732615071</v>
          </cell>
          <cell r="U76">
            <v>54.092877387267372</v>
          </cell>
          <cell r="W76">
            <v>44.375</v>
          </cell>
          <cell r="X76">
            <v>44.596874999999997</v>
          </cell>
          <cell r="Y76">
            <v>45.488812500000009</v>
          </cell>
          <cell r="Z76">
            <v>46.4003508778626</v>
          </cell>
          <cell r="AA76">
            <v>47.329266910344828</v>
          </cell>
          <cell r="AB76">
            <v>48.275852248551729</v>
          </cell>
          <cell r="AC76">
            <v>49.56423890005243</v>
          </cell>
          <cell r="AD76">
            <v>50.557116818602651</v>
          </cell>
          <cell r="AE76">
            <v>51.574446094373471</v>
          </cell>
          <cell r="AF76">
            <v>52.605935016260943</v>
          </cell>
          <cell r="AG76">
            <v>53.65638131785277</v>
          </cell>
        </row>
        <row r="77">
          <cell r="I77" t="str">
            <v>EngilitySystem AdministratorKuwait</v>
          </cell>
          <cell r="K77">
            <v>35.91346153846154</v>
          </cell>
          <cell r="L77">
            <v>36.631730769230771</v>
          </cell>
          <cell r="M77">
            <v>37.36436538461539</v>
          </cell>
          <cell r="N77">
            <v>38.1116526923077</v>
          </cell>
          <cell r="O77">
            <v>38.873885746153853</v>
          </cell>
          <cell r="P77">
            <v>39.651363461076933</v>
          </cell>
          <cell r="Q77">
            <v>40.444390730298473</v>
          </cell>
          <cell r="R77">
            <v>41.25327854490444</v>
          </cell>
          <cell r="S77">
            <v>42.07834411580253</v>
          </cell>
          <cell r="T77">
            <v>42.919910998118581</v>
          </cell>
          <cell r="U77">
            <v>43.778309218080956</v>
          </cell>
          <cell r="W77">
            <v>35.91346153846154</v>
          </cell>
          <cell r="X77">
            <v>36.093028846153842</v>
          </cell>
          <cell r="Y77">
            <v>36.814889423076927</v>
          </cell>
          <cell r="Z77">
            <v>37.552613332354674</v>
          </cell>
          <cell r="AA77">
            <v>38.304401280636611</v>
          </cell>
          <cell r="AB77">
            <v>39.070489306249343</v>
          </cell>
          <cell r="AC77">
            <v>40.113203096792162</v>
          </cell>
          <cell r="AD77">
            <v>40.91675651516379</v>
          </cell>
          <cell r="AE77">
            <v>41.740098843442013</v>
          </cell>
          <cell r="AF77">
            <v>42.574900820310852</v>
          </cell>
          <cell r="AG77">
            <v>43.425045335250289</v>
          </cell>
        </row>
        <row r="78">
          <cell r="I78" t="str">
            <v>EngilityAcquisition/Contracting Subject Matter ExpertKuwait</v>
          </cell>
          <cell r="K78">
            <v>39.42307692307692</v>
          </cell>
          <cell r="L78">
            <v>40.21153846153846</v>
          </cell>
          <cell r="M78">
            <v>41.01576923076923</v>
          </cell>
          <cell r="N78">
            <v>41.836084615384614</v>
          </cell>
          <cell r="O78">
            <v>42.672806307692305</v>
          </cell>
          <cell r="P78">
            <v>43.526262433846149</v>
          </cell>
          <cell r="Q78">
            <v>44.396787682523076</v>
          </cell>
          <cell r="R78">
            <v>45.284723436173536</v>
          </cell>
          <cell r="S78">
            <v>46.190417904897011</v>
          </cell>
          <cell r="T78">
            <v>47.114226262994954</v>
          </cell>
          <cell r="U78">
            <v>48.056510788254855</v>
          </cell>
          <cell r="W78">
            <v>39.42307692307692</v>
          </cell>
          <cell r="X78">
            <v>39.620192307692307</v>
          </cell>
          <cell r="Y78">
            <v>40.412596153846152</v>
          </cell>
          <cell r="Z78">
            <v>41.222413564298293</v>
          </cell>
          <cell r="AA78">
            <v>42.047669411140582</v>
          </cell>
          <cell r="AB78">
            <v>42.88862279936339</v>
          </cell>
          <cell r="AC78">
            <v>44.033234992462596</v>
          </cell>
          <cell r="AD78">
            <v>44.915315050112852</v>
          </cell>
          <cell r="AE78">
            <v>45.819117873657888</v>
          </cell>
          <cell r="AF78">
            <v>46.735500231131049</v>
          </cell>
          <cell r="AG78">
            <v>47.668724464397897</v>
          </cell>
        </row>
        <row r="79">
          <cell r="I79" t="str">
            <v>EngilitySenior Systems ArchitectKuwait</v>
          </cell>
          <cell r="K79">
            <v>57.16346153846154</v>
          </cell>
          <cell r="L79">
            <v>58.306730769230775</v>
          </cell>
          <cell r="M79">
            <v>59.472865384615389</v>
          </cell>
          <cell r="N79">
            <v>60.662322692307697</v>
          </cell>
          <cell r="O79">
            <v>61.87556914615385</v>
          </cell>
          <cell r="P79">
            <v>63.113080529076932</v>
          </cell>
          <cell r="Q79">
            <v>64.375342139658471</v>
          </cell>
          <cell r="R79">
            <v>65.662848982451635</v>
          </cell>
          <cell r="S79">
            <v>66.976105962100675</v>
          </cell>
          <cell r="T79">
            <v>68.315628081342695</v>
          </cell>
          <cell r="U79">
            <v>69.68194064296955</v>
          </cell>
          <cell r="W79">
            <v>57.16346153846154</v>
          </cell>
          <cell r="X79">
            <v>57.449278846153845</v>
          </cell>
          <cell r="Y79">
            <v>58.598264423076927</v>
          </cell>
          <cell r="Z79">
            <v>59.772499668232534</v>
          </cell>
          <cell r="AA79">
            <v>60.969120646153854</v>
          </cell>
          <cell r="AB79">
            <v>62.188503059076922</v>
          </cell>
          <cell r="AC79">
            <v>63.848190739070787</v>
          </cell>
          <cell r="AD79">
            <v>65.127206822663638</v>
          </cell>
          <cell r="AE79">
            <v>66.43772091680394</v>
          </cell>
          <cell r="AF79">
            <v>67.766475335140029</v>
          </cell>
          <cell r="AG79">
            <v>69.119650473376964</v>
          </cell>
        </row>
        <row r="80">
          <cell r="I80" t="str">
            <v>EngilitySr. Subject Matter ExpertKuwait</v>
          </cell>
          <cell r="K80">
            <v>45.528846153846153</v>
          </cell>
          <cell r="L80">
            <v>46.439423076923077</v>
          </cell>
          <cell r="M80">
            <v>47.368211538461537</v>
          </cell>
          <cell r="N80">
            <v>48.315575769230769</v>
          </cell>
          <cell r="O80">
            <v>49.281887284615387</v>
          </cell>
          <cell r="P80">
            <v>50.267525030307695</v>
          </cell>
          <cell r="Q80">
            <v>51.272875530913851</v>
          </cell>
          <cell r="R80">
            <v>52.298333041532132</v>
          </cell>
          <cell r="S80">
            <v>53.344299702362775</v>
          </cell>
          <cell r="T80">
            <v>54.41118569641003</v>
          </cell>
          <cell r="U80">
            <v>55.499409410338231</v>
          </cell>
          <cell r="W80">
            <v>45.528846153846153</v>
          </cell>
          <cell r="X80">
            <v>45.756490384615383</v>
          </cell>
          <cell r="Y80">
            <v>46.671620192307692</v>
          </cell>
          <cell r="Z80">
            <v>47.606860543159129</v>
          </cell>
          <cell r="AA80">
            <v>48.559930405305039</v>
          </cell>
          <cell r="AB80">
            <v>49.531129013411146</v>
          </cell>
          <cell r="AC80">
            <v>50.85301650958791</v>
          </cell>
          <cell r="AD80">
            <v>51.871711405435221</v>
          </cell>
          <cell r="AE80">
            <v>52.915493446773198</v>
          </cell>
          <cell r="AF80">
            <v>53.973803315708665</v>
          </cell>
          <cell r="AG80">
            <v>55.051563497298552</v>
          </cell>
        </row>
        <row r="81">
          <cell r="I81" t="str">
            <v>EngilitySubject Matter ExpertKuwait</v>
          </cell>
          <cell r="K81">
            <v>54.903846153846153</v>
          </cell>
          <cell r="L81">
            <v>56.001923076923077</v>
          </cell>
          <cell r="M81">
            <v>57.121961538461541</v>
          </cell>
          <cell r="N81">
            <v>58.264400769230775</v>
          </cell>
          <cell r="O81">
            <v>59.429688784615394</v>
          </cell>
          <cell r="P81">
            <v>60.618282560307705</v>
          </cell>
          <cell r="Q81">
            <v>61.830648211513861</v>
          </cell>
          <cell r="R81">
            <v>63.067261175744136</v>
          </cell>
          <cell r="S81">
            <v>64.328606399259016</v>
          </cell>
          <cell r="T81">
            <v>65.615178527244197</v>
          </cell>
          <cell r="U81">
            <v>66.927482097789081</v>
          </cell>
          <cell r="W81">
            <v>54.903846153846153</v>
          </cell>
          <cell r="X81">
            <v>55.178365384615383</v>
          </cell>
          <cell r="Y81">
            <v>56.281932692307691</v>
          </cell>
          <cell r="Z81">
            <v>57.409751573693484</v>
          </cell>
          <cell r="AA81">
            <v>58.559071301856768</v>
          </cell>
          <cell r="AB81">
            <v>59.730252727893912</v>
          </cell>
          <cell r="AC81">
            <v>61.324334587063788</v>
          </cell>
          <cell r="AD81">
            <v>62.552792423449873</v>
          </cell>
          <cell r="AE81">
            <v>63.81150318502111</v>
          </cell>
          <cell r="AF81">
            <v>65.087733248721534</v>
          </cell>
          <cell r="AG81">
            <v>66.387418705295602</v>
          </cell>
        </row>
        <row r="82">
          <cell r="I82" t="str">
            <v>EngilityProgram AnalystKuwait</v>
          </cell>
          <cell r="K82">
            <v>34.134615384615387</v>
          </cell>
          <cell r="L82">
            <v>34.817307692307693</v>
          </cell>
          <cell r="M82">
            <v>35.513653846153851</v>
          </cell>
          <cell r="N82">
            <v>36.223926923076931</v>
          </cell>
          <cell r="O82">
            <v>36.948405461538471</v>
          </cell>
          <cell r="P82">
            <v>37.687373570769239</v>
          </cell>
          <cell r="Q82">
            <v>38.441121042184626</v>
          </cell>
          <cell r="R82">
            <v>39.209943463028317</v>
          </cell>
          <cell r="S82">
            <v>39.994142332288881</v>
          </cell>
          <cell r="T82">
            <v>40.79402517893466</v>
          </cell>
          <cell r="U82">
            <v>41.609905682513357</v>
          </cell>
          <cell r="W82">
            <v>34.134615384615387</v>
          </cell>
          <cell r="X82">
            <v>34.305288461538467</v>
          </cell>
          <cell r="Y82">
            <v>34.991394230769231</v>
          </cell>
          <cell r="Z82">
            <v>35.692577598355847</v>
          </cell>
          <cell r="AA82">
            <v>36.407128392572957</v>
          </cell>
          <cell r="AB82">
            <v>37.135270960424414</v>
          </cell>
          <cell r="AC82">
            <v>38.126337615424944</v>
          </cell>
          <cell r="AD82">
            <v>38.890089860463576</v>
          </cell>
          <cell r="AE82">
            <v>39.672650841825742</v>
          </cell>
          <cell r="AF82">
            <v>40.466103858662251</v>
          </cell>
          <cell r="AG82">
            <v>41.274139475271355</v>
          </cell>
        </row>
        <row r="83">
          <cell r="I83" t="str">
            <v>EngilityHelp Desk ManagerKuwait</v>
          </cell>
          <cell r="K83">
            <v>37.21153846153846</v>
          </cell>
          <cell r="L83">
            <v>37.955769230769228</v>
          </cell>
          <cell r="M83">
            <v>38.714884615384612</v>
          </cell>
          <cell r="N83">
            <v>39.489182307692303</v>
          </cell>
          <cell r="O83">
            <v>40.278965953846146</v>
          </cell>
          <cell r="P83">
            <v>41.084545272923073</v>
          </cell>
          <cell r="Q83">
            <v>41.906236178381533</v>
          </cell>
          <cell r="R83">
            <v>42.744360901949165</v>
          </cell>
          <cell r="S83">
            <v>43.599248119988147</v>
          </cell>
          <cell r="T83">
            <v>44.471233082387911</v>
          </cell>
          <cell r="U83">
            <v>45.36065774403567</v>
          </cell>
          <cell r="W83">
            <v>37.21153846153846</v>
          </cell>
          <cell r="X83">
            <v>37.397596153846152</v>
          </cell>
          <cell r="Y83">
            <v>38.145548076923077</v>
          </cell>
          <cell r="Z83">
            <v>38.909936705813266</v>
          </cell>
          <cell r="AA83">
            <v>39.68889771246684</v>
          </cell>
          <cell r="AB83">
            <v>40.482675666716176</v>
          </cell>
          <cell r="AC83">
            <v>41.56307790751957</v>
          </cell>
          <cell r="AD83">
            <v>42.395675425350419</v>
          </cell>
          <cell r="AE83">
            <v>43.248777114891709</v>
          </cell>
          <cell r="AF83">
            <v>44.113752657189536</v>
          </cell>
          <cell r="AG83">
            <v>44.99462528712678</v>
          </cell>
        </row>
        <row r="84">
          <cell r="I84" t="str">
            <v>EngilityHelp Desk SpecialistKuwait</v>
          </cell>
          <cell r="K84">
            <v>25.673076923076923</v>
          </cell>
          <cell r="L84">
            <v>26.186538461538461</v>
          </cell>
          <cell r="M84">
            <v>26.710269230769232</v>
          </cell>
          <cell r="N84">
            <v>27.244474615384618</v>
          </cell>
          <cell r="O84">
            <v>27.789364107692311</v>
          </cell>
          <cell r="P84">
            <v>28.345151389846158</v>
          </cell>
          <cell r="Q84">
            <v>28.91205441764308</v>
          </cell>
          <cell r="R84">
            <v>29.490295505995942</v>
          </cell>
          <cell r="S84">
            <v>30.080101416115863</v>
          </cell>
          <cell r="T84">
            <v>30.681703444438181</v>
          </cell>
          <cell r="U84">
            <v>31.295337513326945</v>
          </cell>
          <cell r="W84">
            <v>25.673076923076923</v>
          </cell>
          <cell r="X84">
            <v>25.801442307692309</v>
          </cell>
          <cell r="Y84">
            <v>26.317471153846153</v>
          </cell>
          <cell r="Z84">
            <v>26.844840052847918</v>
          </cell>
          <cell r="AA84">
            <v>27.382262762864727</v>
          </cell>
          <cell r="AB84">
            <v>27.929908018122021</v>
          </cell>
          <cell r="AC84">
            <v>28.675301812164676</v>
          </cell>
          <cell r="AD84">
            <v>29.249729557024715</v>
          </cell>
          <cell r="AE84">
            <v>29.838303590894288</v>
          </cell>
          <cell r="AF84">
            <v>30.435069662712174</v>
          </cell>
          <cell r="AG84">
            <v>31.042803492668877</v>
          </cell>
        </row>
        <row r="85">
          <cell r="I85" t="str">
            <v>EngilityHardware SpecialistKuwait</v>
          </cell>
          <cell r="K85">
            <v>44.32692307692308</v>
          </cell>
          <cell r="L85">
            <v>45.213461538461544</v>
          </cell>
          <cell r="M85">
            <v>46.117730769230775</v>
          </cell>
          <cell r="N85">
            <v>47.040085384615388</v>
          </cell>
          <cell r="O85">
            <v>47.980887092307697</v>
          </cell>
          <cell r="P85">
            <v>48.940504834153849</v>
          </cell>
          <cell r="Q85">
            <v>49.919314930836926</v>
          </cell>
          <cell r="R85">
            <v>50.917701229453662</v>
          </cell>
          <cell r="S85">
            <v>51.936055254042735</v>
          </cell>
          <cell r="T85">
            <v>52.974776359123588</v>
          </cell>
          <cell r="U85">
            <v>54.034271886306058</v>
          </cell>
          <cell r="W85">
            <v>44.32692307692308</v>
          </cell>
          <cell r="X85">
            <v>44.548557692307696</v>
          </cell>
          <cell r="Y85">
            <v>45.439528846153848</v>
          </cell>
          <cell r="Z85">
            <v>46.350079641808577</v>
          </cell>
          <cell r="AA85">
            <v>47.277989264721484</v>
          </cell>
          <cell r="AB85">
            <v>48.223549050015919</v>
          </cell>
          <cell r="AC85">
            <v>49.510539832988442</v>
          </cell>
          <cell r="AD85">
            <v>50.502342044151284</v>
          </cell>
          <cell r="AE85">
            <v>51.518569121356791</v>
          </cell>
          <cell r="AF85">
            <v>52.548940503783925</v>
          </cell>
          <cell r="AG85">
            <v>53.598248727042503</v>
          </cell>
        </row>
        <row r="86">
          <cell r="I86" t="str">
            <v>EngilitySenior Network EngineerKuwait</v>
          </cell>
          <cell r="K86">
            <v>54.759615384615387</v>
          </cell>
          <cell r="L86">
            <v>55.854807692307695</v>
          </cell>
          <cell r="M86">
            <v>56.97190384615385</v>
          </cell>
          <cell r="N86">
            <v>58.111341923076928</v>
          </cell>
          <cell r="O86">
            <v>59.273568761538471</v>
          </cell>
          <cell r="P86">
            <v>60.459040136769239</v>
          </cell>
          <cell r="Q86">
            <v>61.668220939504629</v>
          </cell>
          <cell r="R86">
            <v>62.901585358294724</v>
          </cell>
          <cell r="S86">
            <v>64.159617065460623</v>
          </cell>
          <cell r="T86">
            <v>65.44280940676984</v>
          </cell>
          <cell r="U86">
            <v>66.751665594905234</v>
          </cell>
          <cell r="W86">
            <v>54.759615384615387</v>
          </cell>
          <cell r="X86">
            <v>55.033413461538466</v>
          </cell>
          <cell r="Y86">
            <v>56.134081730769232</v>
          </cell>
          <cell r="Z86">
            <v>57.258937865531422</v>
          </cell>
          <cell r="AA86">
            <v>58.405238364986744</v>
          </cell>
          <cell r="AB86">
            <v>59.573343132286482</v>
          </cell>
          <cell r="AC86">
            <v>61.163237385871852</v>
          </cell>
          <cell r="AD86">
            <v>62.388468100095793</v>
          </cell>
          <cell r="AE86">
            <v>63.643872265971154</v>
          </cell>
          <cell r="AF86">
            <v>64.916749711290578</v>
          </cell>
          <cell r="AG86">
            <v>66.213020932864907</v>
          </cell>
        </row>
        <row r="87">
          <cell r="I87" t="str">
            <v>EngilityNetwork AdministratorKuwait</v>
          </cell>
          <cell r="K87">
            <v>44.375</v>
          </cell>
          <cell r="L87">
            <v>45.262500000000003</v>
          </cell>
          <cell r="M87">
            <v>46.167750000000005</v>
          </cell>
          <cell r="N87">
            <v>47.091105000000006</v>
          </cell>
          <cell r="O87">
            <v>48.032927100000009</v>
          </cell>
          <cell r="P87">
            <v>48.993585642000014</v>
          </cell>
          <cell r="Q87">
            <v>49.973457354840015</v>
          </cell>
          <cell r="R87">
            <v>50.972926501936819</v>
          </cell>
          <cell r="S87">
            <v>51.992385031975559</v>
          </cell>
          <cell r="T87">
            <v>53.032232732615071</v>
          </cell>
          <cell r="U87">
            <v>54.092877387267372</v>
          </cell>
          <cell r="W87">
            <v>44.375</v>
          </cell>
          <cell r="X87">
            <v>44.596874999999997</v>
          </cell>
          <cell r="Y87">
            <v>45.488812500000009</v>
          </cell>
          <cell r="Z87">
            <v>46.4003508778626</v>
          </cell>
          <cell r="AA87">
            <v>47.329266910344828</v>
          </cell>
          <cell r="AB87">
            <v>48.275852248551729</v>
          </cell>
          <cell r="AC87">
            <v>49.56423890005243</v>
          </cell>
          <cell r="AD87">
            <v>50.557116818602651</v>
          </cell>
          <cell r="AE87">
            <v>51.574446094373471</v>
          </cell>
          <cell r="AF87">
            <v>52.605935016260943</v>
          </cell>
          <cell r="AG87">
            <v>53.65638131785277</v>
          </cell>
        </row>
        <row r="88">
          <cell r="I88" t="str">
            <v>EngilitySystem EngineerKuwait</v>
          </cell>
          <cell r="K88">
            <v>45.865384615384613</v>
          </cell>
          <cell r="L88">
            <v>46.782692307692308</v>
          </cell>
          <cell r="M88">
            <v>47.718346153846156</v>
          </cell>
          <cell r="N88">
            <v>48.672713076923081</v>
          </cell>
          <cell r="O88">
            <v>49.646167338461545</v>
          </cell>
          <cell r="P88">
            <v>50.639090685230777</v>
          </cell>
          <cell r="Q88">
            <v>51.65187249893539</v>
          </cell>
          <cell r="R88">
            <v>52.684909948914097</v>
          </cell>
          <cell r="S88">
            <v>53.738608147892378</v>
          </cell>
          <cell r="T88">
            <v>54.813380310850228</v>
          </cell>
          <cell r="U88">
            <v>55.909647917067232</v>
          </cell>
          <cell r="W88">
            <v>45.865384615384613</v>
          </cell>
          <cell r="X88">
            <v>46.094711538461539</v>
          </cell>
          <cell r="Y88">
            <v>47.016605769230765</v>
          </cell>
          <cell r="Z88">
            <v>47.95875919553729</v>
          </cell>
          <cell r="AA88">
            <v>48.918873924668446</v>
          </cell>
          <cell r="AB88">
            <v>49.897251403161803</v>
          </cell>
          <cell r="AC88">
            <v>51.228909979035762</v>
          </cell>
          <cell r="AD88">
            <v>52.255134826594713</v>
          </cell>
          <cell r="AE88">
            <v>53.306632257889788</v>
          </cell>
          <cell r="AF88">
            <v>54.372764903047582</v>
          </cell>
          <cell r="AG88">
            <v>55.458491632970237</v>
          </cell>
        </row>
        <row r="89">
          <cell r="I89" t="str">
            <v>EngilityVoice/Data Systems EngineerKuwait</v>
          </cell>
          <cell r="K89">
            <v>43.17307692307692</v>
          </cell>
          <cell r="L89">
            <v>44.036538461538456</v>
          </cell>
          <cell r="M89">
            <v>44.917269230769229</v>
          </cell>
          <cell r="N89">
            <v>45.815614615384611</v>
          </cell>
          <cell r="O89">
            <v>46.731926907692305</v>
          </cell>
          <cell r="P89">
            <v>47.666565445846153</v>
          </cell>
          <cell r="Q89">
            <v>48.619896754763076</v>
          </cell>
          <cell r="R89">
            <v>49.592294689858335</v>
          </cell>
          <cell r="S89">
            <v>50.584140583655504</v>
          </cell>
          <cell r="T89">
            <v>51.595823395328615</v>
          </cell>
          <cell r="U89">
            <v>52.627739863235192</v>
          </cell>
          <cell r="W89">
            <v>43.17307692307692</v>
          </cell>
          <cell r="X89">
            <v>43.388942307692304</v>
          </cell>
          <cell r="Y89">
            <v>44.256721153846151</v>
          </cell>
          <cell r="Z89">
            <v>45.143569976512033</v>
          </cell>
          <cell r="AA89">
            <v>46.047325769761272</v>
          </cell>
          <cell r="AB89">
            <v>46.968272285156495</v>
          </cell>
          <cell r="AC89">
            <v>48.221762223452941</v>
          </cell>
          <cell r="AD89">
            <v>49.187747457318707</v>
          </cell>
          <cell r="AE89">
            <v>50.17752176895705</v>
          </cell>
          <cell r="AF89">
            <v>51.181072204336189</v>
          </cell>
          <cell r="AG89">
            <v>52.20306654759672</v>
          </cell>
        </row>
        <row r="90">
          <cell r="I90" t="str">
            <v>EngilityTelecommunications Subject Matter ExpertKuwait</v>
          </cell>
          <cell r="K90">
            <v>65.432692307692307</v>
          </cell>
          <cell r="L90">
            <v>66.741346153846152</v>
          </cell>
          <cell r="M90">
            <v>68.07617307692307</v>
          </cell>
          <cell r="N90">
            <v>69.437696538461537</v>
          </cell>
          <cell r="O90">
            <v>70.826450469230764</v>
          </cell>
          <cell r="P90">
            <v>72.242979478615382</v>
          </cell>
          <cell r="Q90">
            <v>73.687839068187685</v>
          </cell>
          <cell r="R90">
            <v>75.161595849551446</v>
          </cell>
          <cell r="S90">
            <v>76.664827766542473</v>
          </cell>
          <cell r="T90">
            <v>78.198124321873323</v>
          </cell>
          <cell r="U90">
            <v>79.762086808310784</v>
          </cell>
          <cell r="W90">
            <v>65.432692307692307</v>
          </cell>
          <cell r="X90">
            <v>65.759855769230768</v>
          </cell>
          <cell r="Y90">
            <v>67.075052884615374</v>
          </cell>
          <cell r="Z90">
            <v>68.419152269524361</v>
          </cell>
          <cell r="AA90">
            <v>69.788875693368695</v>
          </cell>
          <cell r="AB90">
            <v>71.184653207236067</v>
          </cell>
          <cell r="AC90">
            <v>73.084430274075117</v>
          </cell>
          <cell r="AD90">
            <v>74.548468028297066</v>
          </cell>
          <cell r="AE90">
            <v>76.048560275668763</v>
          </cell>
          <cell r="AF90">
            <v>77.569531481182139</v>
          </cell>
          <cell r="AG90">
            <v>79.118456092738441</v>
          </cell>
        </row>
        <row r="91">
          <cell r="I91" t="str">
            <v>EngilityIntegrated LogisticsKuwait</v>
          </cell>
          <cell r="K91">
            <v>37.5</v>
          </cell>
          <cell r="L91">
            <v>38.25</v>
          </cell>
          <cell r="M91">
            <v>39.015000000000001</v>
          </cell>
          <cell r="N91">
            <v>39.795300000000005</v>
          </cell>
          <cell r="O91">
            <v>40.591206000000007</v>
          </cell>
          <cell r="P91">
            <v>41.403030120000011</v>
          </cell>
          <cell r="Q91">
            <v>42.231090722400012</v>
          </cell>
          <cell r="R91">
            <v>43.075712536848016</v>
          </cell>
          <cell r="S91">
            <v>43.937226787584976</v>
          </cell>
          <cell r="T91">
            <v>44.815971323336676</v>
          </cell>
          <cell r="U91">
            <v>45.712290749803408</v>
          </cell>
          <cell r="W91">
            <v>37.5</v>
          </cell>
          <cell r="X91">
            <v>37.6875</v>
          </cell>
          <cell r="Y91">
            <v>38.441249999999997</v>
          </cell>
          <cell r="Z91">
            <v>39.211564122137403</v>
          </cell>
          <cell r="AA91">
            <v>39.996563586206904</v>
          </cell>
          <cell r="AB91">
            <v>40.796494857931037</v>
          </cell>
          <cell r="AC91">
            <v>41.885272309903463</v>
          </cell>
          <cell r="AD91">
            <v>42.724324072058579</v>
          </cell>
          <cell r="AE91">
            <v>43.584038952991662</v>
          </cell>
          <cell r="AF91">
            <v>44.455719732051492</v>
          </cell>
          <cell r="AG91">
            <v>45.343420831988254</v>
          </cell>
        </row>
        <row r="92">
          <cell r="I92" t="str">
            <v>EngilityProgram ManagerKorea</v>
          </cell>
          <cell r="K92">
            <v>63.653846153846153</v>
          </cell>
          <cell r="L92">
            <v>64.926923076923075</v>
          </cell>
          <cell r="M92">
            <v>66.225461538461531</v>
          </cell>
          <cell r="N92">
            <v>67.549970769230768</v>
          </cell>
          <cell r="O92">
            <v>68.900970184615389</v>
          </cell>
          <cell r="P92">
            <v>70.278989588307695</v>
          </cell>
          <cell r="Q92">
            <v>71.684569380073853</v>
          </cell>
          <cell r="R92">
            <v>73.118260767675338</v>
          </cell>
          <cell r="S92">
            <v>74.580625983028852</v>
          </cell>
          <cell r="T92">
            <v>76.07223850268943</v>
          </cell>
          <cell r="U92">
            <v>77.59368327274322</v>
          </cell>
          <cell r="W92">
            <v>63.653846153846153</v>
          </cell>
          <cell r="X92">
            <v>63.972115384615378</v>
          </cell>
          <cell r="Y92">
            <v>65.251557692307699</v>
          </cell>
          <cell r="Z92">
            <v>66.559116535525533</v>
          </cell>
          <cell r="AA92">
            <v>67.891602805305041</v>
          </cell>
          <cell r="AB92">
            <v>69.249434861411146</v>
          </cell>
          <cell r="AC92">
            <v>71.097564792707914</v>
          </cell>
          <cell r="AD92">
            <v>72.521801373596858</v>
          </cell>
          <cell r="AE92">
            <v>73.981112274052506</v>
          </cell>
          <cell r="AF92">
            <v>75.46073451953356</v>
          </cell>
          <cell r="AG92">
            <v>76.96755023275955</v>
          </cell>
        </row>
        <row r="93">
          <cell r="I93" t="str">
            <v>EngilityProject ManagerKorea</v>
          </cell>
          <cell r="K93">
            <v>32.45192307692308</v>
          </cell>
          <cell r="L93">
            <v>33.10096153846154</v>
          </cell>
          <cell r="M93">
            <v>33.762980769230772</v>
          </cell>
          <cell r="N93">
            <v>34.438240384615391</v>
          </cell>
          <cell r="O93">
            <v>35.127005192307699</v>
          </cell>
          <cell r="P93">
            <v>35.829545296153853</v>
          </cell>
          <cell r="Q93">
            <v>36.54613620207693</v>
          </cell>
          <cell r="R93">
            <v>37.277058926118471</v>
          </cell>
          <cell r="S93">
            <v>38.022600104640844</v>
          </cell>
          <cell r="T93">
            <v>38.783052106733663</v>
          </cell>
          <cell r="U93">
            <v>39.558713148868335</v>
          </cell>
          <cell r="W93">
            <v>32.45192307692308</v>
          </cell>
          <cell r="X93">
            <v>32.614182692307693</v>
          </cell>
          <cell r="Y93">
            <v>33.266466346153848</v>
          </cell>
          <cell r="Z93">
            <v>33.933084336465065</v>
          </cell>
          <cell r="AA93">
            <v>34.612410795755977</v>
          </cell>
          <cell r="AB93">
            <v>35.304659011671092</v>
          </cell>
          <cell r="AC93">
            <v>36.246870268185688</v>
          </cell>
          <cell r="AD93">
            <v>36.972972754666074</v>
          </cell>
          <cell r="AE93">
            <v>37.716956786242783</v>
          </cell>
          <cell r="AF93">
            <v>38.471295921967638</v>
          </cell>
          <cell r="AG93">
            <v>39.239498796912912</v>
          </cell>
        </row>
        <row r="94">
          <cell r="I94" t="str">
            <v>EngilityQuality Assurance ManagerKorea</v>
          </cell>
          <cell r="K94">
            <v>29.375</v>
          </cell>
          <cell r="L94">
            <v>29.962500000000002</v>
          </cell>
          <cell r="M94">
            <v>30.561750000000004</v>
          </cell>
          <cell r="N94">
            <v>31.172985000000004</v>
          </cell>
          <cell r="O94">
            <v>31.796444700000006</v>
          </cell>
          <cell r="P94">
            <v>32.432373594000005</v>
          </cell>
          <cell r="Q94">
            <v>33.081021065880009</v>
          </cell>
          <cell r="R94">
            <v>33.742641487197609</v>
          </cell>
          <cell r="S94">
            <v>34.417494316941564</v>
          </cell>
          <cell r="T94">
            <v>35.105844203280398</v>
          </cell>
          <cell r="U94">
            <v>35.807961087346008</v>
          </cell>
          <cell r="W94">
            <v>29.375</v>
          </cell>
          <cell r="X94">
            <v>29.521875000000001</v>
          </cell>
          <cell r="Y94">
            <v>30.112312500000002</v>
          </cell>
          <cell r="Z94">
            <v>30.715725229007639</v>
          </cell>
          <cell r="AA94">
            <v>31.330641475862073</v>
          </cell>
          <cell r="AB94">
            <v>31.957254305379315</v>
          </cell>
          <cell r="AC94">
            <v>32.810129976091041</v>
          </cell>
          <cell r="AD94">
            <v>33.467387189779224</v>
          </cell>
          <cell r="AE94">
            <v>34.140830513176802</v>
          </cell>
          <cell r="AF94">
            <v>34.823647123440338</v>
          </cell>
          <cell r="AG94">
            <v>35.519012985057472</v>
          </cell>
        </row>
        <row r="95">
          <cell r="I95" t="str">
            <v>EngilityQuality Assurance AnalystKorea</v>
          </cell>
          <cell r="K95">
            <v>36.58653846153846</v>
          </cell>
          <cell r="L95">
            <v>37.318269230769232</v>
          </cell>
          <cell r="M95">
            <v>38.06463461538462</v>
          </cell>
          <cell r="N95">
            <v>38.825927307692311</v>
          </cell>
          <cell r="O95">
            <v>39.602445853846156</v>
          </cell>
          <cell r="P95">
            <v>40.394494770923082</v>
          </cell>
          <cell r="Q95">
            <v>41.202384666341544</v>
          </cell>
          <cell r="R95">
            <v>42.026432359668377</v>
          </cell>
          <cell r="S95">
            <v>42.866961006861743</v>
          </cell>
          <cell r="T95">
            <v>43.724300226998977</v>
          </cell>
          <cell r="U95">
            <v>44.598786231538959</v>
          </cell>
          <cell r="W95">
            <v>36.58653846153846</v>
          </cell>
          <cell r="X95">
            <v>36.769471153846155</v>
          </cell>
          <cell r="Y95">
            <v>37.504860576923079</v>
          </cell>
          <cell r="Z95">
            <v>38.256410637110982</v>
          </cell>
          <cell r="AA95">
            <v>39.022288319363398</v>
          </cell>
          <cell r="AB95">
            <v>39.802734085750672</v>
          </cell>
          <cell r="AC95">
            <v>40.864990035687853</v>
          </cell>
          <cell r="AD95">
            <v>41.683603357482795</v>
          </cell>
          <cell r="AE95">
            <v>42.522376465675194</v>
          </cell>
          <cell r="AF95">
            <v>43.372823994988693</v>
          </cell>
          <cell r="AG95">
            <v>44.238901606593657</v>
          </cell>
        </row>
        <row r="96">
          <cell r="I96" t="str">
            <v>EngilityInformation Assurance (IA)Korea</v>
          </cell>
          <cell r="K96">
            <v>48.221153846153847</v>
          </cell>
          <cell r="L96">
            <v>49.185576923076923</v>
          </cell>
          <cell r="M96">
            <v>50.169288461538464</v>
          </cell>
          <cell r="N96">
            <v>51.172674230769232</v>
          </cell>
          <cell r="O96">
            <v>52.19612771538462</v>
          </cell>
          <cell r="P96">
            <v>53.240050269692311</v>
          </cell>
          <cell r="Q96">
            <v>54.304851275086158</v>
          </cell>
          <cell r="R96">
            <v>55.39094830058788</v>
          </cell>
          <cell r="S96">
            <v>56.498767266599636</v>
          </cell>
          <cell r="T96">
            <v>57.628742611931628</v>
          </cell>
          <cell r="U96">
            <v>58.781317464170264</v>
          </cell>
          <cell r="W96">
            <v>48.221153846153847</v>
          </cell>
          <cell r="X96">
            <v>48.462259615384617</v>
          </cell>
          <cell r="Y96">
            <v>49.431504807692306</v>
          </cell>
          <cell r="Z96">
            <v>50.422049762184386</v>
          </cell>
          <cell r="AA96">
            <v>51.431478560212206</v>
          </cell>
          <cell r="AB96">
            <v>52.460108131416447</v>
          </cell>
          <cell r="AC96">
            <v>53.860164265170724</v>
          </cell>
          <cell r="AD96">
            <v>54.939098774711212</v>
          </cell>
          <cell r="AE96">
            <v>56.044603935705929</v>
          </cell>
          <cell r="AF96">
            <v>57.165496014420043</v>
          </cell>
          <cell r="AG96">
            <v>58.306988582672062</v>
          </cell>
        </row>
        <row r="97">
          <cell r="I97" t="str">
            <v>EngilityPublic Affairs OfficerKorea</v>
          </cell>
          <cell r="K97">
            <v>37.54807692307692</v>
          </cell>
          <cell r="L97">
            <v>38.299038461538458</v>
          </cell>
          <cell r="M97">
            <v>39.065019230769231</v>
          </cell>
          <cell r="N97">
            <v>39.846319615384616</v>
          </cell>
          <cell r="O97">
            <v>40.643246007692305</v>
          </cell>
          <cell r="P97">
            <v>41.456110927846154</v>
          </cell>
          <cell r="Q97">
            <v>42.28523314640308</v>
          </cell>
          <cell r="R97">
            <v>43.130937809331144</v>
          </cell>
          <cell r="S97">
            <v>43.993556565517764</v>
          </cell>
          <cell r="T97">
            <v>44.873427696828124</v>
          </cell>
          <cell r="U97">
            <v>45.770896250764686</v>
          </cell>
          <cell r="W97">
            <v>37.54807692307692</v>
          </cell>
          <cell r="X97">
            <v>37.735817307692301</v>
          </cell>
          <cell r="Y97">
            <v>38.49053365384615</v>
          </cell>
          <cell r="Z97">
            <v>39.261835358191426</v>
          </cell>
          <cell r="AA97">
            <v>40.04784123183024</v>
          </cell>
          <cell r="AB97">
            <v>40.84879805646684</v>
          </cell>
          <cell r="AC97">
            <v>41.93897137696743</v>
          </cell>
          <cell r="AD97">
            <v>42.779098846509925</v>
          </cell>
          <cell r="AE97">
            <v>43.639915926008307</v>
          </cell>
          <cell r="AF97">
            <v>44.512714244528475</v>
          </cell>
          <cell r="AG97">
            <v>45.401553422798486</v>
          </cell>
        </row>
        <row r="98">
          <cell r="I98" t="str">
            <v>EngilityTechnical Writer/EditorKorea</v>
          </cell>
          <cell r="K98">
            <v>31.442307692307697</v>
          </cell>
          <cell r="L98">
            <v>32.071153846153848</v>
          </cell>
          <cell r="M98">
            <v>32.712576923076924</v>
          </cell>
          <cell r="N98">
            <v>33.366828461538461</v>
          </cell>
          <cell r="O98">
            <v>34.03416503076923</v>
          </cell>
          <cell r="P98">
            <v>34.714848331384616</v>
          </cell>
          <cell r="Q98">
            <v>35.409145298012305</v>
          </cell>
          <cell r="R98">
            <v>36.117328203972555</v>
          </cell>
          <cell r="S98">
            <v>36.839674768052006</v>
          </cell>
          <cell r="T98">
            <v>37.576468263413048</v>
          </cell>
          <cell r="U98">
            <v>38.32799762868131</v>
          </cell>
          <cell r="W98">
            <v>31.442307692307697</v>
          </cell>
          <cell r="X98">
            <v>31.599519230769236</v>
          </cell>
          <cell r="Y98">
            <v>32.231509615384617</v>
          </cell>
          <cell r="Z98">
            <v>32.877388379330597</v>
          </cell>
          <cell r="AA98">
            <v>33.535580237665783</v>
          </cell>
          <cell r="AB98">
            <v>34.206291842419098</v>
          </cell>
          <cell r="AC98">
            <v>35.119189859842123</v>
          </cell>
          <cell r="AD98">
            <v>35.82270249118757</v>
          </cell>
          <cell r="AE98">
            <v>36.543540352892997</v>
          </cell>
          <cell r="AF98">
            <v>37.274411159950859</v>
          </cell>
          <cell r="AG98">
            <v>38.018714389897838</v>
          </cell>
        </row>
        <row r="99">
          <cell r="I99" t="str">
            <v>EngilityGraphics ArtistKorea</v>
          </cell>
          <cell r="K99">
            <v>29.567307692307693</v>
          </cell>
          <cell r="L99">
            <v>30.158653846153847</v>
          </cell>
          <cell r="M99">
            <v>30.761826923076924</v>
          </cell>
          <cell r="N99">
            <v>31.377063461538462</v>
          </cell>
          <cell r="O99">
            <v>32.004604730769231</v>
          </cell>
          <cell r="P99">
            <v>32.644696825384614</v>
          </cell>
          <cell r="Q99">
            <v>33.297590761892309</v>
          </cell>
          <cell r="R99">
            <v>33.963542577130156</v>
          </cell>
          <cell r="S99">
            <v>34.64281342867276</v>
          </cell>
          <cell r="T99">
            <v>35.335669697246217</v>
          </cell>
          <cell r="U99">
            <v>36.042383091191141</v>
          </cell>
          <cell r="W99">
            <v>29.567307692307693</v>
          </cell>
          <cell r="X99">
            <v>29.715144230769234</v>
          </cell>
          <cell r="Y99">
            <v>30.309447115384618</v>
          </cell>
          <cell r="Z99">
            <v>30.916810173223723</v>
          </cell>
          <cell r="AA99">
            <v>31.535752058355438</v>
          </cell>
          <cell r="AB99">
            <v>32.166467099522549</v>
          </cell>
          <cell r="AC99">
            <v>33.02492624434695</v>
          </cell>
          <cell r="AD99">
            <v>33.686486287584643</v>
          </cell>
          <cell r="AE99">
            <v>34.364338405243416</v>
          </cell>
          <cell r="AF99">
            <v>35.051625173348285</v>
          </cell>
          <cell r="AG99">
            <v>35.751543348298426</v>
          </cell>
        </row>
        <row r="100">
          <cell r="I100" t="str">
            <v>EngilityTraining SpecialistKorea</v>
          </cell>
          <cell r="K100">
            <v>31.153846153846153</v>
          </cell>
          <cell r="L100">
            <v>31.776923076923076</v>
          </cell>
          <cell r="M100">
            <v>32.412461538461535</v>
          </cell>
          <cell r="N100">
            <v>33.060710769230766</v>
          </cell>
          <cell r="O100">
            <v>33.721924984615384</v>
          </cell>
          <cell r="P100">
            <v>34.396363484307692</v>
          </cell>
          <cell r="Q100">
            <v>35.084290753993848</v>
          </cell>
          <cell r="R100">
            <v>35.785976569073725</v>
          </cell>
          <cell r="S100">
            <v>36.501696100455199</v>
          </cell>
          <cell r="T100">
            <v>37.231730022464305</v>
          </cell>
          <cell r="U100">
            <v>37.976364622913593</v>
          </cell>
          <cell r="W100">
            <v>31.153846153846153</v>
          </cell>
          <cell r="X100">
            <v>31.309615384615384</v>
          </cell>
          <cell r="Y100">
            <v>31.935807692307691</v>
          </cell>
          <cell r="Z100">
            <v>32.575760963006459</v>
          </cell>
          <cell r="AA100">
            <v>33.227914363925727</v>
          </cell>
          <cell r="AB100">
            <v>33.892472651204244</v>
          </cell>
          <cell r="AC100">
            <v>34.796995457458252</v>
          </cell>
          <cell r="AD100">
            <v>35.494053844479424</v>
          </cell>
          <cell r="AE100">
            <v>36.208278514793065</v>
          </cell>
          <cell r="AF100">
            <v>36.932444085088925</v>
          </cell>
          <cell r="AG100">
            <v>37.669918845036385</v>
          </cell>
        </row>
        <row r="101">
          <cell r="I101" t="str">
            <v>EngilityAdministrative SupportKorea</v>
          </cell>
          <cell r="K101">
            <v>23.798076923076923</v>
          </cell>
          <cell r="L101">
            <v>24.274038461538463</v>
          </cell>
          <cell r="M101">
            <v>24.759519230769232</v>
          </cell>
          <cell r="N101">
            <v>25.254709615384616</v>
          </cell>
          <cell r="O101">
            <v>25.759803807692307</v>
          </cell>
          <cell r="P101">
            <v>26.274999883846153</v>
          </cell>
          <cell r="Q101">
            <v>26.800499881523077</v>
          </cell>
          <cell r="R101">
            <v>27.336509879153539</v>
          </cell>
          <cell r="S101">
            <v>27.883240076736609</v>
          </cell>
          <cell r="T101">
            <v>28.44090487827134</v>
          </cell>
          <cell r="U101">
            <v>29.009722975836766</v>
          </cell>
          <cell r="W101">
            <v>23.798076923076923</v>
          </cell>
          <cell r="X101">
            <v>23.91706730769231</v>
          </cell>
          <cell r="Y101">
            <v>24.395408653846154</v>
          </cell>
          <cell r="Z101">
            <v>24.884261846741047</v>
          </cell>
          <cell r="AA101">
            <v>25.382434583554378</v>
          </cell>
          <cell r="AB101">
            <v>25.890083275225464</v>
          </cell>
          <cell r="AC101">
            <v>26.581038196669496</v>
          </cell>
          <cell r="AD101">
            <v>27.113513353421784</v>
          </cell>
          <cell r="AE101">
            <v>27.6591016432447</v>
          </cell>
          <cell r="AF101">
            <v>28.212283676109593</v>
          </cell>
          <cell r="AG101">
            <v>28.775632451069455</v>
          </cell>
        </row>
        <row r="102">
          <cell r="I102" t="str">
            <v>EngilitySr. Business Process Reengineering Spec.Korea</v>
          </cell>
          <cell r="K102">
            <v>34.134615384615387</v>
          </cell>
          <cell r="L102">
            <v>34.817307692307693</v>
          </cell>
          <cell r="M102">
            <v>35.513653846153851</v>
          </cell>
          <cell r="N102">
            <v>36.223926923076931</v>
          </cell>
          <cell r="O102">
            <v>36.948405461538471</v>
          </cell>
          <cell r="P102">
            <v>37.687373570769239</v>
          </cell>
          <cell r="Q102">
            <v>38.441121042184626</v>
          </cell>
          <cell r="R102">
            <v>39.209943463028317</v>
          </cell>
          <cell r="S102">
            <v>39.994142332288881</v>
          </cell>
          <cell r="T102">
            <v>40.79402517893466</v>
          </cell>
          <cell r="U102">
            <v>41.609905682513357</v>
          </cell>
          <cell r="W102">
            <v>34.134615384615387</v>
          </cell>
          <cell r="X102">
            <v>34.305288461538467</v>
          </cell>
          <cell r="Y102">
            <v>34.991394230769231</v>
          </cell>
          <cell r="Z102">
            <v>35.692577598355847</v>
          </cell>
          <cell r="AA102">
            <v>36.407128392572957</v>
          </cell>
          <cell r="AB102">
            <v>37.135270960424414</v>
          </cell>
          <cell r="AC102">
            <v>38.126337615424944</v>
          </cell>
          <cell r="AD102">
            <v>38.890089860463576</v>
          </cell>
          <cell r="AE102">
            <v>39.672650841825742</v>
          </cell>
          <cell r="AF102">
            <v>40.466103858662251</v>
          </cell>
          <cell r="AG102">
            <v>41.274139475271355</v>
          </cell>
        </row>
        <row r="103">
          <cell r="I103" t="str">
            <v>EngilityBusiness Process Reengineering Spec.Korea</v>
          </cell>
          <cell r="K103">
            <v>42.692307692307693</v>
          </cell>
          <cell r="L103">
            <v>43.54615384615385</v>
          </cell>
          <cell r="M103">
            <v>44.417076923076927</v>
          </cell>
          <cell r="N103">
            <v>45.305418461538466</v>
          </cell>
          <cell r="O103">
            <v>46.211526830769238</v>
          </cell>
          <cell r="P103">
            <v>47.13575736738462</v>
          </cell>
          <cell r="Q103">
            <v>48.078472514732312</v>
          </cell>
          <cell r="R103">
            <v>49.040041965026958</v>
          </cell>
          <cell r="S103">
            <v>50.020842804327501</v>
          </cell>
          <cell r="T103">
            <v>51.021259660414053</v>
          </cell>
          <cell r="U103">
            <v>52.041684853622336</v>
          </cell>
          <cell r="W103">
            <v>42.692307692307693</v>
          </cell>
          <cell r="X103">
            <v>42.905769230769238</v>
          </cell>
          <cell r="Y103">
            <v>43.763884615384619</v>
          </cell>
          <cell r="Z103">
            <v>44.640857615971818</v>
          </cell>
          <cell r="AA103">
            <v>45.534549313527855</v>
          </cell>
          <cell r="AB103">
            <v>46.445240299798414</v>
          </cell>
          <cell r="AC103">
            <v>47.68477155281316</v>
          </cell>
          <cell r="AD103">
            <v>48.639999712805142</v>
          </cell>
          <cell r="AE103">
            <v>49.618752038790497</v>
          </cell>
          <cell r="AF103">
            <v>50.611127079566309</v>
          </cell>
          <cell r="AG103">
            <v>51.621740639494305</v>
          </cell>
        </row>
        <row r="104">
          <cell r="I104" t="str">
            <v>EngilityBudget AnalystKorea</v>
          </cell>
          <cell r="K104">
            <v>29.615384615384617</v>
          </cell>
          <cell r="L104">
            <v>30.207692307692309</v>
          </cell>
          <cell r="M104">
            <v>30.811846153846155</v>
          </cell>
          <cell r="N104">
            <v>31.428083076923077</v>
          </cell>
          <cell r="O104">
            <v>32.056644738461536</v>
          </cell>
          <cell r="P104">
            <v>32.697777633230764</v>
          </cell>
          <cell r="Q104">
            <v>33.351733185895377</v>
          </cell>
          <cell r="R104">
            <v>34.018767849613283</v>
          </cell>
          <cell r="S104">
            <v>34.699143206605548</v>
          </cell>
          <cell r="T104">
            <v>35.393126070737658</v>
          </cell>
          <cell r="U104">
            <v>36.100988592152412</v>
          </cell>
          <cell r="W104">
            <v>29.615384615384617</v>
          </cell>
          <cell r="X104">
            <v>29.763461538461542</v>
          </cell>
          <cell r="Y104">
            <v>30.358730769230768</v>
          </cell>
          <cell r="Z104">
            <v>30.967081409277746</v>
          </cell>
          <cell r="AA104">
            <v>31.587029703978779</v>
          </cell>
          <cell r="AB104">
            <v>32.218770298058352</v>
          </cell>
          <cell r="AC104">
            <v>33.078625311410924</v>
          </cell>
          <cell r="AD104">
            <v>33.741261062035989</v>
          </cell>
          <cell r="AE104">
            <v>34.42021537826006</v>
          </cell>
          <cell r="AF104">
            <v>35.108619685825261</v>
          </cell>
          <cell r="AG104">
            <v>35.809675939108644</v>
          </cell>
        </row>
        <row r="105">
          <cell r="I105" t="str">
            <v>EngilitySr. System AdministratorKorea</v>
          </cell>
          <cell r="K105">
            <v>44.375</v>
          </cell>
          <cell r="L105">
            <v>45.262500000000003</v>
          </cell>
          <cell r="M105">
            <v>46.167750000000005</v>
          </cell>
          <cell r="N105">
            <v>47.091105000000006</v>
          </cell>
          <cell r="O105">
            <v>48.032927100000009</v>
          </cell>
          <cell r="P105">
            <v>48.993585642000014</v>
          </cell>
          <cell r="Q105">
            <v>49.973457354840015</v>
          </cell>
          <cell r="R105">
            <v>50.972926501936819</v>
          </cell>
          <cell r="S105">
            <v>51.992385031975559</v>
          </cell>
          <cell r="T105">
            <v>53.032232732615071</v>
          </cell>
          <cell r="U105">
            <v>54.092877387267372</v>
          </cell>
          <cell r="W105">
            <v>44.375</v>
          </cell>
          <cell r="X105">
            <v>44.596874999999997</v>
          </cell>
          <cell r="Y105">
            <v>45.488812500000009</v>
          </cell>
          <cell r="Z105">
            <v>46.4003508778626</v>
          </cell>
          <cell r="AA105">
            <v>47.329266910344828</v>
          </cell>
          <cell r="AB105">
            <v>48.275852248551729</v>
          </cell>
          <cell r="AC105">
            <v>49.56423890005243</v>
          </cell>
          <cell r="AD105">
            <v>50.557116818602651</v>
          </cell>
          <cell r="AE105">
            <v>51.574446094373471</v>
          </cell>
          <cell r="AF105">
            <v>52.605935016260943</v>
          </cell>
          <cell r="AG105">
            <v>53.65638131785277</v>
          </cell>
        </row>
        <row r="106">
          <cell r="I106" t="str">
            <v>EngilitySystem AdministratorKorea</v>
          </cell>
          <cell r="K106">
            <v>35.91346153846154</v>
          </cell>
          <cell r="L106">
            <v>36.631730769230771</v>
          </cell>
          <cell r="M106">
            <v>37.36436538461539</v>
          </cell>
          <cell r="N106">
            <v>38.1116526923077</v>
          </cell>
          <cell r="O106">
            <v>38.873885746153853</v>
          </cell>
          <cell r="P106">
            <v>39.651363461076933</v>
          </cell>
          <cell r="Q106">
            <v>40.444390730298473</v>
          </cell>
          <cell r="R106">
            <v>41.25327854490444</v>
          </cell>
          <cell r="S106">
            <v>42.07834411580253</v>
          </cell>
          <cell r="T106">
            <v>42.919910998118581</v>
          </cell>
          <cell r="U106">
            <v>43.778309218080956</v>
          </cell>
          <cell r="W106">
            <v>35.91346153846154</v>
          </cell>
          <cell r="X106">
            <v>36.093028846153842</v>
          </cell>
          <cell r="Y106">
            <v>36.814889423076927</v>
          </cell>
          <cell r="Z106">
            <v>37.552613332354674</v>
          </cell>
          <cell r="AA106">
            <v>38.304401280636611</v>
          </cell>
          <cell r="AB106">
            <v>39.070489306249343</v>
          </cell>
          <cell r="AC106">
            <v>40.113203096792162</v>
          </cell>
          <cell r="AD106">
            <v>40.91675651516379</v>
          </cell>
          <cell r="AE106">
            <v>41.740098843442013</v>
          </cell>
          <cell r="AF106">
            <v>42.574900820310852</v>
          </cell>
          <cell r="AG106">
            <v>43.425045335250289</v>
          </cell>
        </row>
        <row r="107">
          <cell r="I107" t="str">
            <v>EngilityAcquisition/Contracting Subject Matter ExpertKorea</v>
          </cell>
          <cell r="K107">
            <v>39.42307692307692</v>
          </cell>
          <cell r="L107">
            <v>40.21153846153846</v>
          </cell>
          <cell r="M107">
            <v>41.01576923076923</v>
          </cell>
          <cell r="N107">
            <v>41.836084615384614</v>
          </cell>
          <cell r="O107">
            <v>42.672806307692305</v>
          </cell>
          <cell r="P107">
            <v>43.526262433846149</v>
          </cell>
          <cell r="Q107">
            <v>44.396787682523076</v>
          </cell>
          <cell r="R107">
            <v>45.284723436173536</v>
          </cell>
          <cell r="S107">
            <v>46.190417904897011</v>
          </cell>
          <cell r="T107">
            <v>47.114226262994954</v>
          </cell>
          <cell r="U107">
            <v>48.056510788254855</v>
          </cell>
          <cell r="W107">
            <v>39.42307692307692</v>
          </cell>
          <cell r="X107">
            <v>39.620192307692307</v>
          </cell>
          <cell r="Y107">
            <v>40.412596153846152</v>
          </cell>
          <cell r="Z107">
            <v>41.222413564298293</v>
          </cell>
          <cell r="AA107">
            <v>42.047669411140582</v>
          </cell>
          <cell r="AB107">
            <v>42.88862279936339</v>
          </cell>
          <cell r="AC107">
            <v>44.033234992462596</v>
          </cell>
          <cell r="AD107">
            <v>44.915315050112852</v>
          </cell>
          <cell r="AE107">
            <v>45.819117873657888</v>
          </cell>
          <cell r="AF107">
            <v>46.735500231131049</v>
          </cell>
          <cell r="AG107">
            <v>47.668724464397897</v>
          </cell>
        </row>
        <row r="108">
          <cell r="I108" t="str">
            <v>EngilitySenior Systems ArchitectKorea</v>
          </cell>
          <cell r="K108">
            <v>57.16346153846154</v>
          </cell>
          <cell r="L108">
            <v>58.306730769230775</v>
          </cell>
          <cell r="M108">
            <v>59.472865384615389</v>
          </cell>
          <cell r="N108">
            <v>60.662322692307697</v>
          </cell>
          <cell r="O108">
            <v>61.87556914615385</v>
          </cell>
          <cell r="P108">
            <v>63.113080529076932</v>
          </cell>
          <cell r="Q108">
            <v>64.375342139658471</v>
          </cell>
          <cell r="R108">
            <v>65.662848982451635</v>
          </cell>
          <cell r="S108">
            <v>66.976105962100675</v>
          </cell>
          <cell r="T108">
            <v>68.315628081342695</v>
          </cell>
          <cell r="U108">
            <v>69.68194064296955</v>
          </cell>
          <cell r="W108">
            <v>57.16346153846154</v>
          </cell>
          <cell r="X108">
            <v>57.449278846153845</v>
          </cell>
          <cell r="Y108">
            <v>58.598264423076927</v>
          </cell>
          <cell r="Z108">
            <v>59.772499668232534</v>
          </cell>
          <cell r="AA108">
            <v>60.969120646153854</v>
          </cell>
          <cell r="AB108">
            <v>62.188503059076922</v>
          </cell>
          <cell r="AC108">
            <v>63.848190739070787</v>
          </cell>
          <cell r="AD108">
            <v>65.127206822663638</v>
          </cell>
          <cell r="AE108">
            <v>66.43772091680394</v>
          </cell>
          <cell r="AF108">
            <v>67.766475335140029</v>
          </cell>
          <cell r="AG108">
            <v>69.119650473376964</v>
          </cell>
        </row>
        <row r="109">
          <cell r="I109" t="str">
            <v>EngilitySr. Subject Matter ExpertKorea</v>
          </cell>
          <cell r="K109">
            <v>45.528846153846153</v>
          </cell>
          <cell r="L109">
            <v>46.439423076923077</v>
          </cell>
          <cell r="M109">
            <v>47.368211538461537</v>
          </cell>
          <cell r="N109">
            <v>48.315575769230769</v>
          </cell>
          <cell r="O109">
            <v>49.281887284615387</v>
          </cell>
          <cell r="P109">
            <v>50.267525030307695</v>
          </cell>
          <cell r="Q109">
            <v>51.272875530913851</v>
          </cell>
          <cell r="R109">
            <v>52.298333041532132</v>
          </cell>
          <cell r="S109">
            <v>53.344299702362775</v>
          </cell>
          <cell r="T109">
            <v>54.41118569641003</v>
          </cell>
          <cell r="U109">
            <v>55.499409410338231</v>
          </cell>
          <cell r="W109">
            <v>45.528846153846153</v>
          </cell>
          <cell r="X109">
            <v>45.756490384615383</v>
          </cell>
          <cell r="Y109">
            <v>46.671620192307692</v>
          </cell>
          <cell r="Z109">
            <v>47.606860543159129</v>
          </cell>
          <cell r="AA109">
            <v>48.559930405305039</v>
          </cell>
          <cell r="AB109">
            <v>49.531129013411146</v>
          </cell>
          <cell r="AC109">
            <v>50.85301650958791</v>
          </cell>
          <cell r="AD109">
            <v>51.871711405435221</v>
          </cell>
          <cell r="AE109">
            <v>52.915493446773198</v>
          </cell>
          <cell r="AF109">
            <v>53.973803315708665</v>
          </cell>
          <cell r="AG109">
            <v>55.051563497298552</v>
          </cell>
        </row>
        <row r="110">
          <cell r="I110" t="str">
            <v>EngilitySubject Matter ExpertKorea</v>
          </cell>
          <cell r="K110">
            <v>54.903846153846153</v>
          </cell>
          <cell r="L110">
            <v>56.001923076923077</v>
          </cell>
          <cell r="M110">
            <v>57.121961538461541</v>
          </cell>
          <cell r="N110">
            <v>58.264400769230775</v>
          </cell>
          <cell r="O110">
            <v>59.429688784615394</v>
          </cell>
          <cell r="P110">
            <v>60.618282560307705</v>
          </cell>
          <cell r="Q110">
            <v>61.830648211513861</v>
          </cell>
          <cell r="R110">
            <v>63.067261175744136</v>
          </cell>
          <cell r="S110">
            <v>64.328606399259016</v>
          </cell>
          <cell r="T110">
            <v>65.615178527244197</v>
          </cell>
          <cell r="U110">
            <v>66.927482097789081</v>
          </cell>
          <cell r="W110">
            <v>54.903846153846153</v>
          </cell>
          <cell r="X110">
            <v>55.178365384615383</v>
          </cell>
          <cell r="Y110">
            <v>56.281932692307691</v>
          </cell>
          <cell r="Z110">
            <v>57.409751573693484</v>
          </cell>
          <cell r="AA110">
            <v>58.559071301856768</v>
          </cell>
          <cell r="AB110">
            <v>59.730252727893912</v>
          </cell>
          <cell r="AC110">
            <v>61.324334587063788</v>
          </cell>
          <cell r="AD110">
            <v>62.552792423449873</v>
          </cell>
          <cell r="AE110">
            <v>63.81150318502111</v>
          </cell>
          <cell r="AF110">
            <v>65.087733248721534</v>
          </cell>
          <cell r="AG110">
            <v>66.387418705295602</v>
          </cell>
        </row>
        <row r="111">
          <cell r="I111" t="str">
            <v>EngilityProgram AnalystKorea</v>
          </cell>
          <cell r="K111">
            <v>34.134615384615387</v>
          </cell>
          <cell r="L111">
            <v>34.817307692307693</v>
          </cell>
          <cell r="M111">
            <v>35.513653846153851</v>
          </cell>
          <cell r="N111">
            <v>36.223926923076931</v>
          </cell>
          <cell r="O111">
            <v>36.948405461538471</v>
          </cell>
          <cell r="P111">
            <v>37.687373570769239</v>
          </cell>
          <cell r="Q111">
            <v>38.441121042184626</v>
          </cell>
          <cell r="R111">
            <v>39.209943463028317</v>
          </cell>
          <cell r="S111">
            <v>39.994142332288881</v>
          </cell>
          <cell r="T111">
            <v>40.79402517893466</v>
          </cell>
          <cell r="U111">
            <v>41.609905682513357</v>
          </cell>
          <cell r="W111">
            <v>34.134615384615387</v>
          </cell>
          <cell r="X111">
            <v>34.305288461538467</v>
          </cell>
          <cell r="Y111">
            <v>34.991394230769231</v>
          </cell>
          <cell r="Z111">
            <v>35.692577598355847</v>
          </cell>
          <cell r="AA111">
            <v>36.407128392572957</v>
          </cell>
          <cell r="AB111">
            <v>37.135270960424414</v>
          </cell>
          <cell r="AC111">
            <v>38.126337615424944</v>
          </cell>
          <cell r="AD111">
            <v>38.890089860463576</v>
          </cell>
          <cell r="AE111">
            <v>39.672650841825742</v>
          </cell>
          <cell r="AF111">
            <v>40.466103858662251</v>
          </cell>
          <cell r="AG111">
            <v>41.274139475271355</v>
          </cell>
        </row>
        <row r="112">
          <cell r="I112" t="str">
            <v>EngilityHelp Desk ManagerKorea</v>
          </cell>
          <cell r="K112">
            <v>37.21153846153846</v>
          </cell>
          <cell r="L112">
            <v>37.955769230769228</v>
          </cell>
          <cell r="M112">
            <v>38.714884615384612</v>
          </cell>
          <cell r="N112">
            <v>39.489182307692303</v>
          </cell>
          <cell r="O112">
            <v>40.278965953846146</v>
          </cell>
          <cell r="P112">
            <v>41.084545272923073</v>
          </cell>
          <cell r="Q112">
            <v>41.906236178381533</v>
          </cell>
          <cell r="R112">
            <v>42.744360901949165</v>
          </cell>
          <cell r="S112">
            <v>43.599248119988147</v>
          </cell>
          <cell r="T112">
            <v>44.471233082387911</v>
          </cell>
          <cell r="U112">
            <v>45.36065774403567</v>
          </cell>
          <cell r="W112">
            <v>37.21153846153846</v>
          </cell>
          <cell r="X112">
            <v>37.397596153846152</v>
          </cell>
          <cell r="Y112">
            <v>38.145548076923077</v>
          </cell>
          <cell r="Z112">
            <v>38.909936705813266</v>
          </cell>
          <cell r="AA112">
            <v>39.68889771246684</v>
          </cell>
          <cell r="AB112">
            <v>40.482675666716176</v>
          </cell>
          <cell r="AC112">
            <v>41.56307790751957</v>
          </cell>
          <cell r="AD112">
            <v>42.395675425350419</v>
          </cell>
          <cell r="AE112">
            <v>43.248777114891709</v>
          </cell>
          <cell r="AF112">
            <v>44.113752657189536</v>
          </cell>
          <cell r="AG112">
            <v>44.99462528712678</v>
          </cell>
        </row>
        <row r="113">
          <cell r="I113" t="str">
            <v>EngilityHelp Desk SpecialistKorea</v>
          </cell>
          <cell r="K113">
            <v>25.673076923076923</v>
          </cell>
          <cell r="L113">
            <v>26.186538461538461</v>
          </cell>
          <cell r="M113">
            <v>26.710269230769232</v>
          </cell>
          <cell r="N113">
            <v>27.244474615384618</v>
          </cell>
          <cell r="O113">
            <v>27.789364107692311</v>
          </cell>
          <cell r="P113">
            <v>28.345151389846158</v>
          </cell>
          <cell r="Q113">
            <v>28.91205441764308</v>
          </cell>
          <cell r="R113">
            <v>29.490295505995942</v>
          </cell>
          <cell r="S113">
            <v>30.080101416115863</v>
          </cell>
          <cell r="T113">
            <v>30.681703444438181</v>
          </cell>
          <cell r="U113">
            <v>31.295337513326945</v>
          </cell>
          <cell r="W113">
            <v>25.673076923076923</v>
          </cell>
          <cell r="X113">
            <v>25.801442307692309</v>
          </cell>
          <cell r="Y113">
            <v>26.317471153846153</v>
          </cell>
          <cell r="Z113">
            <v>26.844840052847918</v>
          </cell>
          <cell r="AA113">
            <v>27.382262762864727</v>
          </cell>
          <cell r="AB113">
            <v>27.929908018122021</v>
          </cell>
          <cell r="AC113">
            <v>28.675301812164676</v>
          </cell>
          <cell r="AD113">
            <v>29.249729557024715</v>
          </cell>
          <cell r="AE113">
            <v>29.838303590894288</v>
          </cell>
          <cell r="AF113">
            <v>30.435069662712174</v>
          </cell>
          <cell r="AG113">
            <v>31.042803492668877</v>
          </cell>
        </row>
        <row r="114">
          <cell r="I114" t="str">
            <v>EngilityHardware SpecialistKorea</v>
          </cell>
          <cell r="K114">
            <v>44.32692307692308</v>
          </cell>
          <cell r="L114">
            <v>45.213461538461544</v>
          </cell>
          <cell r="M114">
            <v>46.117730769230775</v>
          </cell>
          <cell r="N114">
            <v>47.040085384615388</v>
          </cell>
          <cell r="O114">
            <v>47.980887092307697</v>
          </cell>
          <cell r="P114">
            <v>48.940504834153849</v>
          </cell>
          <cell r="Q114">
            <v>49.919314930836926</v>
          </cell>
          <cell r="R114">
            <v>50.917701229453662</v>
          </cell>
          <cell r="S114">
            <v>51.936055254042735</v>
          </cell>
          <cell r="T114">
            <v>52.974776359123588</v>
          </cell>
          <cell r="U114">
            <v>54.034271886306058</v>
          </cell>
          <cell r="W114">
            <v>44.32692307692308</v>
          </cell>
          <cell r="X114">
            <v>44.548557692307696</v>
          </cell>
          <cell r="Y114">
            <v>45.439528846153848</v>
          </cell>
          <cell r="Z114">
            <v>46.350079641808577</v>
          </cell>
          <cell r="AA114">
            <v>47.277989264721484</v>
          </cell>
          <cell r="AB114">
            <v>48.223549050015919</v>
          </cell>
          <cell r="AC114">
            <v>49.510539832988442</v>
          </cell>
          <cell r="AD114">
            <v>50.502342044151284</v>
          </cell>
          <cell r="AE114">
            <v>51.518569121356791</v>
          </cell>
          <cell r="AF114">
            <v>52.548940503783925</v>
          </cell>
          <cell r="AG114">
            <v>53.598248727042503</v>
          </cell>
        </row>
        <row r="115">
          <cell r="I115" t="str">
            <v>EngilitySenior Network EngineerKorea</v>
          </cell>
          <cell r="K115">
            <v>54.759615384615387</v>
          </cell>
          <cell r="L115">
            <v>55.854807692307695</v>
          </cell>
          <cell r="M115">
            <v>56.97190384615385</v>
          </cell>
          <cell r="N115">
            <v>58.111341923076928</v>
          </cell>
          <cell r="O115">
            <v>59.273568761538471</v>
          </cell>
          <cell r="P115">
            <v>60.459040136769239</v>
          </cell>
          <cell r="Q115">
            <v>61.668220939504629</v>
          </cell>
          <cell r="R115">
            <v>62.901585358294724</v>
          </cell>
          <cell r="S115">
            <v>64.159617065460623</v>
          </cell>
          <cell r="T115">
            <v>65.44280940676984</v>
          </cell>
          <cell r="U115">
            <v>66.751665594905234</v>
          </cell>
          <cell r="W115">
            <v>54.759615384615387</v>
          </cell>
          <cell r="X115">
            <v>55.033413461538466</v>
          </cell>
          <cell r="Y115">
            <v>56.134081730769232</v>
          </cell>
          <cell r="Z115">
            <v>57.258937865531422</v>
          </cell>
          <cell r="AA115">
            <v>58.405238364986744</v>
          </cell>
          <cell r="AB115">
            <v>59.573343132286482</v>
          </cell>
          <cell r="AC115">
            <v>61.163237385871852</v>
          </cell>
          <cell r="AD115">
            <v>62.388468100095793</v>
          </cell>
          <cell r="AE115">
            <v>63.643872265971154</v>
          </cell>
          <cell r="AF115">
            <v>64.916749711290578</v>
          </cell>
          <cell r="AG115">
            <v>66.213020932864907</v>
          </cell>
        </row>
        <row r="116">
          <cell r="I116" t="str">
            <v>EngilityNetwork AdministratorKorea</v>
          </cell>
          <cell r="K116">
            <v>44.375</v>
          </cell>
          <cell r="L116">
            <v>45.262500000000003</v>
          </cell>
          <cell r="M116">
            <v>46.167750000000005</v>
          </cell>
          <cell r="N116">
            <v>47.091105000000006</v>
          </cell>
          <cell r="O116">
            <v>48.032927100000009</v>
          </cell>
          <cell r="P116">
            <v>48.993585642000014</v>
          </cell>
          <cell r="Q116">
            <v>49.973457354840015</v>
          </cell>
          <cell r="R116">
            <v>50.972926501936819</v>
          </cell>
          <cell r="S116">
            <v>51.992385031975559</v>
          </cell>
          <cell r="T116">
            <v>53.032232732615071</v>
          </cell>
          <cell r="U116">
            <v>54.092877387267372</v>
          </cell>
          <cell r="W116">
            <v>44.375</v>
          </cell>
          <cell r="X116">
            <v>44.596874999999997</v>
          </cell>
          <cell r="Y116">
            <v>45.488812500000009</v>
          </cell>
          <cell r="Z116">
            <v>46.4003508778626</v>
          </cell>
          <cell r="AA116">
            <v>47.329266910344828</v>
          </cell>
          <cell r="AB116">
            <v>48.275852248551729</v>
          </cell>
          <cell r="AC116">
            <v>49.56423890005243</v>
          </cell>
          <cell r="AD116">
            <v>50.557116818602651</v>
          </cell>
          <cell r="AE116">
            <v>51.574446094373471</v>
          </cell>
          <cell r="AF116">
            <v>52.605935016260943</v>
          </cell>
          <cell r="AG116">
            <v>53.65638131785277</v>
          </cell>
        </row>
        <row r="117">
          <cell r="I117" t="str">
            <v>EngilitySystem EngineerKorea</v>
          </cell>
          <cell r="K117">
            <v>45.865384615384613</v>
          </cell>
          <cell r="L117">
            <v>46.782692307692308</v>
          </cell>
          <cell r="M117">
            <v>47.718346153846156</v>
          </cell>
          <cell r="N117">
            <v>48.672713076923081</v>
          </cell>
          <cell r="O117">
            <v>49.646167338461545</v>
          </cell>
          <cell r="P117">
            <v>50.639090685230777</v>
          </cell>
          <cell r="Q117">
            <v>51.65187249893539</v>
          </cell>
          <cell r="R117">
            <v>52.684909948914097</v>
          </cell>
          <cell r="S117">
            <v>53.738608147892378</v>
          </cell>
          <cell r="T117">
            <v>54.813380310850228</v>
          </cell>
          <cell r="U117">
            <v>55.909647917067232</v>
          </cell>
          <cell r="W117">
            <v>45.865384615384613</v>
          </cell>
          <cell r="X117">
            <v>46.094711538461539</v>
          </cell>
          <cell r="Y117">
            <v>47.016605769230765</v>
          </cell>
          <cell r="Z117">
            <v>47.95875919553729</v>
          </cell>
          <cell r="AA117">
            <v>48.918873924668446</v>
          </cell>
          <cell r="AB117">
            <v>49.897251403161803</v>
          </cell>
          <cell r="AC117">
            <v>51.228909979035762</v>
          </cell>
          <cell r="AD117">
            <v>52.255134826594713</v>
          </cell>
          <cell r="AE117">
            <v>53.306632257889788</v>
          </cell>
          <cell r="AF117">
            <v>54.372764903047582</v>
          </cell>
          <cell r="AG117">
            <v>55.458491632970237</v>
          </cell>
        </row>
        <row r="118">
          <cell r="I118" t="str">
            <v>EngilityVoice/Data Systems EngineerKorea</v>
          </cell>
          <cell r="K118">
            <v>43.17307692307692</v>
          </cell>
          <cell r="L118">
            <v>44.036538461538456</v>
          </cell>
          <cell r="M118">
            <v>44.917269230769229</v>
          </cell>
          <cell r="N118">
            <v>45.815614615384611</v>
          </cell>
          <cell r="O118">
            <v>46.731926907692305</v>
          </cell>
          <cell r="P118">
            <v>47.666565445846153</v>
          </cell>
          <cell r="Q118">
            <v>48.619896754763076</v>
          </cell>
          <cell r="R118">
            <v>49.592294689858335</v>
          </cell>
          <cell r="S118">
            <v>50.584140583655504</v>
          </cell>
          <cell r="T118">
            <v>51.595823395328615</v>
          </cell>
          <cell r="U118">
            <v>52.627739863235192</v>
          </cell>
          <cell r="W118">
            <v>43.17307692307692</v>
          </cell>
          <cell r="X118">
            <v>43.388942307692304</v>
          </cell>
          <cell r="Y118">
            <v>44.256721153846151</v>
          </cell>
          <cell r="Z118">
            <v>45.143569976512033</v>
          </cell>
          <cell r="AA118">
            <v>46.047325769761272</v>
          </cell>
          <cell r="AB118">
            <v>46.968272285156495</v>
          </cell>
          <cell r="AC118">
            <v>48.221762223452941</v>
          </cell>
          <cell r="AD118">
            <v>49.187747457318707</v>
          </cell>
          <cell r="AE118">
            <v>50.17752176895705</v>
          </cell>
          <cell r="AF118">
            <v>51.181072204336189</v>
          </cell>
          <cell r="AG118">
            <v>52.20306654759672</v>
          </cell>
        </row>
        <row r="119">
          <cell r="I119" t="str">
            <v>EngilityTelecommunications Subject Matter ExpertKorea</v>
          </cell>
          <cell r="K119">
            <v>65.432692307692307</v>
          </cell>
          <cell r="L119">
            <v>66.741346153846152</v>
          </cell>
          <cell r="M119">
            <v>68.07617307692307</v>
          </cell>
          <cell r="N119">
            <v>69.437696538461537</v>
          </cell>
          <cell r="O119">
            <v>70.826450469230764</v>
          </cell>
          <cell r="P119">
            <v>72.242979478615382</v>
          </cell>
          <cell r="Q119">
            <v>73.687839068187685</v>
          </cell>
          <cell r="R119">
            <v>75.161595849551446</v>
          </cell>
          <cell r="S119">
            <v>76.664827766542473</v>
          </cell>
          <cell r="T119">
            <v>78.198124321873323</v>
          </cell>
          <cell r="U119">
            <v>79.762086808310784</v>
          </cell>
          <cell r="W119">
            <v>65.432692307692307</v>
          </cell>
          <cell r="X119">
            <v>65.759855769230768</v>
          </cell>
          <cell r="Y119">
            <v>67.075052884615374</v>
          </cell>
          <cell r="Z119">
            <v>68.419152269524361</v>
          </cell>
          <cell r="AA119">
            <v>69.788875693368695</v>
          </cell>
          <cell r="AB119">
            <v>71.184653207236067</v>
          </cell>
          <cell r="AC119">
            <v>73.084430274075117</v>
          </cell>
          <cell r="AD119">
            <v>74.548468028297066</v>
          </cell>
          <cell r="AE119">
            <v>76.048560275668763</v>
          </cell>
          <cell r="AF119">
            <v>77.569531481182139</v>
          </cell>
          <cell r="AG119">
            <v>79.118456092738441</v>
          </cell>
        </row>
        <row r="120">
          <cell r="I120" t="str">
            <v>EngilityIntegrated LogisticsKorea</v>
          </cell>
          <cell r="K120">
            <v>37.5</v>
          </cell>
          <cell r="L120">
            <v>38.25</v>
          </cell>
          <cell r="M120">
            <v>39.015000000000001</v>
          </cell>
          <cell r="N120">
            <v>39.795300000000005</v>
          </cell>
          <cell r="O120">
            <v>40.591206000000007</v>
          </cell>
          <cell r="P120">
            <v>41.403030120000011</v>
          </cell>
          <cell r="Q120">
            <v>42.231090722400012</v>
          </cell>
          <cell r="R120">
            <v>43.075712536848016</v>
          </cell>
          <cell r="S120">
            <v>43.937226787584976</v>
          </cell>
          <cell r="T120">
            <v>44.815971323336676</v>
          </cell>
          <cell r="U120">
            <v>45.712290749803408</v>
          </cell>
          <cell r="W120">
            <v>37.5</v>
          </cell>
          <cell r="X120">
            <v>37.6875</v>
          </cell>
          <cell r="Y120">
            <v>38.441249999999997</v>
          </cell>
          <cell r="Z120">
            <v>39.211564122137403</v>
          </cell>
          <cell r="AA120">
            <v>39.996563586206904</v>
          </cell>
          <cell r="AB120">
            <v>40.796494857931037</v>
          </cell>
          <cell r="AC120">
            <v>41.885272309903463</v>
          </cell>
          <cell r="AD120">
            <v>42.724324072058579</v>
          </cell>
          <cell r="AE120">
            <v>43.584038952991662</v>
          </cell>
          <cell r="AF120">
            <v>44.455719732051492</v>
          </cell>
          <cell r="AG120">
            <v>45.343420831988254</v>
          </cell>
        </row>
        <row r="121">
          <cell r="I121" t="str">
            <v>Engility</v>
          </cell>
          <cell r="K121">
            <v>0</v>
          </cell>
          <cell r="L121">
            <v>0</v>
          </cell>
          <cell r="M121">
            <v>0</v>
          </cell>
          <cell r="N121">
            <v>0</v>
          </cell>
          <cell r="O121">
            <v>0</v>
          </cell>
          <cell r="P121">
            <v>0</v>
          </cell>
          <cell r="Q121">
            <v>0</v>
          </cell>
          <cell r="R121">
            <v>0</v>
          </cell>
          <cell r="S121">
            <v>0</v>
          </cell>
          <cell r="T121">
            <v>0</v>
          </cell>
          <cell r="U121">
            <v>0</v>
          </cell>
          <cell r="W121">
            <v>0</v>
          </cell>
          <cell r="X121">
            <v>0</v>
          </cell>
          <cell r="Y121">
            <v>0</v>
          </cell>
          <cell r="Z121">
            <v>0</v>
          </cell>
          <cell r="AA121">
            <v>0</v>
          </cell>
          <cell r="AB121">
            <v>0</v>
          </cell>
          <cell r="AC121">
            <v>0</v>
          </cell>
          <cell r="AD121">
            <v>0</v>
          </cell>
          <cell r="AE121">
            <v>0</v>
          </cell>
          <cell r="AF121">
            <v>0</v>
          </cell>
          <cell r="AG121">
            <v>0</v>
          </cell>
        </row>
        <row r="122">
          <cell r="I122" t="str">
            <v>Engility</v>
          </cell>
          <cell r="K122">
            <v>0</v>
          </cell>
          <cell r="L122">
            <v>0</v>
          </cell>
          <cell r="M122">
            <v>0</v>
          </cell>
          <cell r="N122">
            <v>0</v>
          </cell>
          <cell r="O122">
            <v>0</v>
          </cell>
          <cell r="P122">
            <v>0</v>
          </cell>
          <cell r="Q122">
            <v>0</v>
          </cell>
          <cell r="R122">
            <v>0</v>
          </cell>
          <cell r="S122">
            <v>0</v>
          </cell>
          <cell r="T122">
            <v>0</v>
          </cell>
          <cell r="U122">
            <v>0</v>
          </cell>
          <cell r="W122">
            <v>0</v>
          </cell>
          <cell r="X122">
            <v>0</v>
          </cell>
          <cell r="Y122">
            <v>0</v>
          </cell>
          <cell r="Z122">
            <v>0</v>
          </cell>
          <cell r="AA122">
            <v>0</v>
          </cell>
          <cell r="AB122">
            <v>0</v>
          </cell>
          <cell r="AC122">
            <v>0</v>
          </cell>
          <cell r="AD122">
            <v>0</v>
          </cell>
          <cell r="AE122">
            <v>0</v>
          </cell>
          <cell r="AF122">
            <v>0</v>
          </cell>
          <cell r="AG122">
            <v>0</v>
          </cell>
        </row>
        <row r="123">
          <cell r="I123" t="str">
            <v>Engility</v>
          </cell>
          <cell r="K123">
            <v>0</v>
          </cell>
          <cell r="L123">
            <v>0</v>
          </cell>
          <cell r="M123">
            <v>0</v>
          </cell>
          <cell r="N123">
            <v>0</v>
          </cell>
          <cell r="O123">
            <v>0</v>
          </cell>
          <cell r="P123">
            <v>0</v>
          </cell>
          <cell r="Q123">
            <v>0</v>
          </cell>
          <cell r="R123">
            <v>0</v>
          </cell>
          <cell r="S123">
            <v>0</v>
          </cell>
          <cell r="T123">
            <v>0</v>
          </cell>
          <cell r="U123">
            <v>0</v>
          </cell>
          <cell r="W123">
            <v>0</v>
          </cell>
          <cell r="X123">
            <v>0</v>
          </cell>
          <cell r="Y123">
            <v>0</v>
          </cell>
          <cell r="Z123">
            <v>0</v>
          </cell>
          <cell r="AA123">
            <v>0</v>
          </cell>
          <cell r="AB123">
            <v>0</v>
          </cell>
          <cell r="AC123">
            <v>0</v>
          </cell>
          <cell r="AD123">
            <v>0</v>
          </cell>
          <cell r="AE123">
            <v>0</v>
          </cell>
          <cell r="AF123">
            <v>0</v>
          </cell>
          <cell r="AG123">
            <v>0</v>
          </cell>
        </row>
        <row r="124">
          <cell r="I124" t="str">
            <v>Engility</v>
          </cell>
          <cell r="K124">
            <v>0</v>
          </cell>
          <cell r="L124">
            <v>0</v>
          </cell>
          <cell r="M124">
            <v>0</v>
          </cell>
          <cell r="N124">
            <v>0</v>
          </cell>
          <cell r="O124">
            <v>0</v>
          </cell>
          <cell r="P124">
            <v>0</v>
          </cell>
          <cell r="Q124">
            <v>0</v>
          </cell>
          <cell r="R124">
            <v>0</v>
          </cell>
          <cell r="S124">
            <v>0</v>
          </cell>
          <cell r="T124">
            <v>0</v>
          </cell>
          <cell r="U124">
            <v>0</v>
          </cell>
          <cell r="W124">
            <v>0</v>
          </cell>
          <cell r="X124">
            <v>0</v>
          </cell>
          <cell r="Y124">
            <v>0</v>
          </cell>
          <cell r="Z124">
            <v>0</v>
          </cell>
          <cell r="AA124">
            <v>0</v>
          </cell>
          <cell r="AB124">
            <v>0</v>
          </cell>
          <cell r="AC124">
            <v>0</v>
          </cell>
          <cell r="AD124">
            <v>0</v>
          </cell>
          <cell r="AE124">
            <v>0</v>
          </cell>
          <cell r="AF124">
            <v>0</v>
          </cell>
          <cell r="AG124">
            <v>0</v>
          </cell>
        </row>
        <row r="125">
          <cell r="I125" t="str">
            <v>Engility</v>
          </cell>
          <cell r="K125">
            <v>0</v>
          </cell>
          <cell r="L125">
            <v>0</v>
          </cell>
          <cell r="M125">
            <v>0</v>
          </cell>
          <cell r="N125">
            <v>0</v>
          </cell>
          <cell r="O125">
            <v>0</v>
          </cell>
          <cell r="P125">
            <v>0</v>
          </cell>
          <cell r="Q125">
            <v>0</v>
          </cell>
          <cell r="R125">
            <v>0</v>
          </cell>
          <cell r="S125">
            <v>0</v>
          </cell>
          <cell r="T125">
            <v>0</v>
          </cell>
          <cell r="U125">
            <v>0</v>
          </cell>
          <cell r="W125">
            <v>0</v>
          </cell>
          <cell r="X125">
            <v>0</v>
          </cell>
          <cell r="Y125">
            <v>0</v>
          </cell>
          <cell r="Z125">
            <v>0</v>
          </cell>
          <cell r="AA125">
            <v>0</v>
          </cell>
          <cell r="AB125">
            <v>0</v>
          </cell>
          <cell r="AC125">
            <v>0</v>
          </cell>
          <cell r="AD125">
            <v>0</v>
          </cell>
          <cell r="AE125">
            <v>0</v>
          </cell>
          <cell r="AF125">
            <v>0</v>
          </cell>
          <cell r="AG125">
            <v>0</v>
          </cell>
        </row>
        <row r="126">
          <cell r="I126" t="str">
            <v>Engility</v>
          </cell>
          <cell r="K126">
            <v>0</v>
          </cell>
          <cell r="L126">
            <v>0</v>
          </cell>
          <cell r="M126">
            <v>0</v>
          </cell>
          <cell r="N126">
            <v>0</v>
          </cell>
          <cell r="O126">
            <v>0</v>
          </cell>
          <cell r="P126">
            <v>0</v>
          </cell>
          <cell r="Q126">
            <v>0</v>
          </cell>
          <cell r="R126">
            <v>0</v>
          </cell>
          <cell r="S126">
            <v>0</v>
          </cell>
          <cell r="T126">
            <v>0</v>
          </cell>
          <cell r="U126">
            <v>0</v>
          </cell>
          <cell r="W126">
            <v>0</v>
          </cell>
          <cell r="X126">
            <v>0</v>
          </cell>
          <cell r="Y126">
            <v>0</v>
          </cell>
          <cell r="Z126">
            <v>0</v>
          </cell>
          <cell r="AA126">
            <v>0</v>
          </cell>
          <cell r="AB126">
            <v>0</v>
          </cell>
          <cell r="AC126">
            <v>0</v>
          </cell>
          <cell r="AD126">
            <v>0</v>
          </cell>
          <cell r="AE126">
            <v>0</v>
          </cell>
          <cell r="AF126">
            <v>0</v>
          </cell>
          <cell r="AG126">
            <v>0</v>
          </cell>
        </row>
        <row r="127">
          <cell r="I127" t="str">
            <v>Engility</v>
          </cell>
          <cell r="K127">
            <v>0</v>
          </cell>
          <cell r="L127">
            <v>0</v>
          </cell>
          <cell r="M127">
            <v>0</v>
          </cell>
          <cell r="N127">
            <v>0</v>
          </cell>
          <cell r="O127">
            <v>0</v>
          </cell>
          <cell r="P127">
            <v>0</v>
          </cell>
          <cell r="Q127">
            <v>0</v>
          </cell>
          <cell r="R127">
            <v>0</v>
          </cell>
          <cell r="S127">
            <v>0</v>
          </cell>
          <cell r="T127">
            <v>0</v>
          </cell>
          <cell r="U127">
            <v>0</v>
          </cell>
          <cell r="W127">
            <v>0</v>
          </cell>
          <cell r="X127">
            <v>0</v>
          </cell>
          <cell r="Y127">
            <v>0</v>
          </cell>
          <cell r="Z127">
            <v>0</v>
          </cell>
          <cell r="AA127">
            <v>0</v>
          </cell>
          <cell r="AB127">
            <v>0</v>
          </cell>
          <cell r="AC127">
            <v>0</v>
          </cell>
          <cell r="AD127">
            <v>0</v>
          </cell>
          <cell r="AE127">
            <v>0</v>
          </cell>
          <cell r="AF127">
            <v>0</v>
          </cell>
          <cell r="AG127">
            <v>0</v>
          </cell>
        </row>
        <row r="128">
          <cell r="I128" t="str">
            <v>Engility</v>
          </cell>
          <cell r="K128">
            <v>0</v>
          </cell>
          <cell r="L128">
            <v>0</v>
          </cell>
          <cell r="M128">
            <v>0</v>
          </cell>
          <cell r="N128">
            <v>0</v>
          </cell>
          <cell r="O128">
            <v>0</v>
          </cell>
          <cell r="P128">
            <v>0</v>
          </cell>
          <cell r="Q128">
            <v>0</v>
          </cell>
          <cell r="R128">
            <v>0</v>
          </cell>
          <cell r="S128">
            <v>0</v>
          </cell>
          <cell r="T128">
            <v>0</v>
          </cell>
          <cell r="U128">
            <v>0</v>
          </cell>
          <cell r="W128">
            <v>0</v>
          </cell>
          <cell r="X128">
            <v>0</v>
          </cell>
          <cell r="Y128">
            <v>0</v>
          </cell>
          <cell r="Z128">
            <v>0</v>
          </cell>
          <cell r="AA128">
            <v>0</v>
          </cell>
          <cell r="AB128">
            <v>0</v>
          </cell>
          <cell r="AC128">
            <v>0</v>
          </cell>
          <cell r="AD128">
            <v>0</v>
          </cell>
          <cell r="AE128">
            <v>0</v>
          </cell>
          <cell r="AF128">
            <v>0</v>
          </cell>
          <cell r="AG128">
            <v>0</v>
          </cell>
        </row>
        <row r="129">
          <cell r="I129" t="str">
            <v>Engility</v>
          </cell>
          <cell r="K129">
            <v>0</v>
          </cell>
          <cell r="L129">
            <v>0</v>
          </cell>
          <cell r="M129">
            <v>0</v>
          </cell>
          <cell r="N129">
            <v>0</v>
          </cell>
          <cell r="O129">
            <v>0</v>
          </cell>
          <cell r="P129">
            <v>0</v>
          </cell>
          <cell r="Q129">
            <v>0</v>
          </cell>
          <cell r="R129">
            <v>0</v>
          </cell>
          <cell r="S129">
            <v>0</v>
          </cell>
          <cell r="T129">
            <v>0</v>
          </cell>
          <cell r="U129">
            <v>0</v>
          </cell>
          <cell r="W129">
            <v>0</v>
          </cell>
          <cell r="X129">
            <v>0</v>
          </cell>
          <cell r="Y129">
            <v>0</v>
          </cell>
          <cell r="Z129">
            <v>0</v>
          </cell>
          <cell r="AA129">
            <v>0</v>
          </cell>
          <cell r="AB129">
            <v>0</v>
          </cell>
          <cell r="AC129">
            <v>0</v>
          </cell>
          <cell r="AD129">
            <v>0</v>
          </cell>
          <cell r="AE129">
            <v>0</v>
          </cell>
          <cell r="AF129">
            <v>0</v>
          </cell>
          <cell r="AG129">
            <v>0</v>
          </cell>
        </row>
        <row r="130">
          <cell r="I130" t="str">
            <v>Engility</v>
          </cell>
          <cell r="K130">
            <v>0</v>
          </cell>
          <cell r="L130">
            <v>0</v>
          </cell>
          <cell r="M130">
            <v>0</v>
          </cell>
          <cell r="N130">
            <v>0</v>
          </cell>
          <cell r="O130">
            <v>0</v>
          </cell>
          <cell r="P130">
            <v>0</v>
          </cell>
          <cell r="Q130">
            <v>0</v>
          </cell>
          <cell r="R130">
            <v>0</v>
          </cell>
          <cell r="S130">
            <v>0</v>
          </cell>
          <cell r="T130">
            <v>0</v>
          </cell>
          <cell r="U130">
            <v>0</v>
          </cell>
          <cell r="W130">
            <v>0</v>
          </cell>
          <cell r="X130">
            <v>0</v>
          </cell>
          <cell r="Y130">
            <v>0</v>
          </cell>
          <cell r="Z130">
            <v>0</v>
          </cell>
          <cell r="AA130">
            <v>0</v>
          </cell>
          <cell r="AB130">
            <v>0</v>
          </cell>
          <cell r="AC130">
            <v>0</v>
          </cell>
          <cell r="AD130">
            <v>0</v>
          </cell>
          <cell r="AE130">
            <v>0</v>
          </cell>
          <cell r="AF130">
            <v>0</v>
          </cell>
          <cell r="AG130">
            <v>0</v>
          </cell>
        </row>
        <row r="131">
          <cell r="I131" t="str">
            <v>Engility</v>
          </cell>
          <cell r="K131">
            <v>0</v>
          </cell>
          <cell r="L131">
            <v>0</v>
          </cell>
          <cell r="M131">
            <v>0</v>
          </cell>
          <cell r="N131">
            <v>0</v>
          </cell>
          <cell r="O131">
            <v>0</v>
          </cell>
          <cell r="P131">
            <v>0</v>
          </cell>
          <cell r="Q131">
            <v>0</v>
          </cell>
          <cell r="R131">
            <v>0</v>
          </cell>
          <cell r="S131">
            <v>0</v>
          </cell>
          <cell r="T131">
            <v>0</v>
          </cell>
          <cell r="U131">
            <v>0</v>
          </cell>
          <cell r="W131">
            <v>0</v>
          </cell>
          <cell r="X131">
            <v>0</v>
          </cell>
          <cell r="Y131">
            <v>0</v>
          </cell>
          <cell r="Z131">
            <v>0</v>
          </cell>
          <cell r="AA131">
            <v>0</v>
          </cell>
          <cell r="AB131">
            <v>0</v>
          </cell>
          <cell r="AC131">
            <v>0</v>
          </cell>
          <cell r="AD131">
            <v>0</v>
          </cell>
          <cell r="AE131">
            <v>0</v>
          </cell>
          <cell r="AF131">
            <v>0</v>
          </cell>
          <cell r="AG131">
            <v>0</v>
          </cell>
        </row>
        <row r="132">
          <cell r="I132" t="str">
            <v>Engility</v>
          </cell>
          <cell r="K132">
            <v>0</v>
          </cell>
          <cell r="L132">
            <v>0</v>
          </cell>
          <cell r="M132">
            <v>0</v>
          </cell>
          <cell r="N132">
            <v>0</v>
          </cell>
          <cell r="O132">
            <v>0</v>
          </cell>
          <cell r="P132">
            <v>0</v>
          </cell>
          <cell r="Q132">
            <v>0</v>
          </cell>
          <cell r="R132">
            <v>0</v>
          </cell>
          <cell r="S132">
            <v>0</v>
          </cell>
          <cell r="T132">
            <v>0</v>
          </cell>
          <cell r="U132">
            <v>0</v>
          </cell>
          <cell r="W132">
            <v>0</v>
          </cell>
          <cell r="X132">
            <v>0</v>
          </cell>
          <cell r="Y132">
            <v>0</v>
          </cell>
          <cell r="Z132">
            <v>0</v>
          </cell>
          <cell r="AA132">
            <v>0</v>
          </cell>
          <cell r="AB132">
            <v>0</v>
          </cell>
          <cell r="AC132">
            <v>0</v>
          </cell>
          <cell r="AD132">
            <v>0</v>
          </cell>
          <cell r="AE132">
            <v>0</v>
          </cell>
          <cell r="AF132">
            <v>0</v>
          </cell>
          <cell r="AG132">
            <v>0</v>
          </cell>
        </row>
        <row r="133">
          <cell r="I133" t="str">
            <v>Engility</v>
          </cell>
          <cell r="K133">
            <v>0</v>
          </cell>
          <cell r="L133">
            <v>0</v>
          </cell>
          <cell r="M133">
            <v>0</v>
          </cell>
          <cell r="N133">
            <v>0</v>
          </cell>
          <cell r="O133">
            <v>0</v>
          </cell>
          <cell r="P133">
            <v>0</v>
          </cell>
          <cell r="Q133">
            <v>0</v>
          </cell>
          <cell r="R133">
            <v>0</v>
          </cell>
          <cell r="S133">
            <v>0</v>
          </cell>
          <cell r="T133">
            <v>0</v>
          </cell>
          <cell r="U133">
            <v>0</v>
          </cell>
          <cell r="W133">
            <v>0</v>
          </cell>
          <cell r="X133">
            <v>0</v>
          </cell>
          <cell r="Y133">
            <v>0</v>
          </cell>
          <cell r="Z133">
            <v>0</v>
          </cell>
          <cell r="AA133">
            <v>0</v>
          </cell>
          <cell r="AB133">
            <v>0</v>
          </cell>
          <cell r="AC133">
            <v>0</v>
          </cell>
          <cell r="AD133">
            <v>0</v>
          </cell>
          <cell r="AE133">
            <v>0</v>
          </cell>
          <cell r="AF133">
            <v>0</v>
          </cell>
          <cell r="AG133">
            <v>0</v>
          </cell>
        </row>
        <row r="134">
          <cell r="I134" t="str">
            <v>Engility</v>
          </cell>
          <cell r="K134">
            <v>0</v>
          </cell>
          <cell r="L134">
            <v>0</v>
          </cell>
          <cell r="M134">
            <v>0</v>
          </cell>
          <cell r="N134">
            <v>0</v>
          </cell>
          <cell r="O134">
            <v>0</v>
          </cell>
          <cell r="P134">
            <v>0</v>
          </cell>
          <cell r="Q134">
            <v>0</v>
          </cell>
          <cell r="R134">
            <v>0</v>
          </cell>
          <cell r="S134">
            <v>0</v>
          </cell>
          <cell r="T134">
            <v>0</v>
          </cell>
          <cell r="U134">
            <v>0</v>
          </cell>
          <cell r="W134">
            <v>0</v>
          </cell>
          <cell r="X134">
            <v>0</v>
          </cell>
          <cell r="Y134">
            <v>0</v>
          </cell>
          <cell r="Z134">
            <v>0</v>
          </cell>
          <cell r="AA134">
            <v>0</v>
          </cell>
          <cell r="AB134">
            <v>0</v>
          </cell>
          <cell r="AC134">
            <v>0</v>
          </cell>
          <cell r="AD134">
            <v>0</v>
          </cell>
          <cell r="AE134">
            <v>0</v>
          </cell>
          <cell r="AF134">
            <v>0</v>
          </cell>
          <cell r="AG134">
            <v>0</v>
          </cell>
        </row>
        <row r="135">
          <cell r="I135" t="str">
            <v>Engility</v>
          </cell>
          <cell r="K135">
            <v>0</v>
          </cell>
          <cell r="L135">
            <v>0</v>
          </cell>
          <cell r="M135">
            <v>0</v>
          </cell>
          <cell r="N135">
            <v>0</v>
          </cell>
          <cell r="O135">
            <v>0</v>
          </cell>
          <cell r="P135">
            <v>0</v>
          </cell>
          <cell r="Q135">
            <v>0</v>
          </cell>
          <cell r="R135">
            <v>0</v>
          </cell>
          <cell r="S135">
            <v>0</v>
          </cell>
          <cell r="T135">
            <v>0</v>
          </cell>
          <cell r="U135">
            <v>0</v>
          </cell>
          <cell r="W135">
            <v>0</v>
          </cell>
          <cell r="X135">
            <v>0</v>
          </cell>
          <cell r="Y135">
            <v>0</v>
          </cell>
          <cell r="Z135">
            <v>0</v>
          </cell>
          <cell r="AA135">
            <v>0</v>
          </cell>
          <cell r="AB135">
            <v>0</v>
          </cell>
          <cell r="AC135">
            <v>0</v>
          </cell>
          <cell r="AD135">
            <v>0</v>
          </cell>
          <cell r="AE135">
            <v>0</v>
          </cell>
          <cell r="AF135">
            <v>0</v>
          </cell>
          <cell r="AG135">
            <v>0</v>
          </cell>
        </row>
        <row r="136">
          <cell r="I136" t="str">
            <v>Engility</v>
          </cell>
          <cell r="K136">
            <v>0</v>
          </cell>
          <cell r="L136">
            <v>0</v>
          </cell>
          <cell r="M136">
            <v>0</v>
          </cell>
          <cell r="N136">
            <v>0</v>
          </cell>
          <cell r="O136">
            <v>0</v>
          </cell>
          <cell r="P136">
            <v>0</v>
          </cell>
          <cell r="Q136">
            <v>0</v>
          </cell>
          <cell r="R136">
            <v>0</v>
          </cell>
          <cell r="S136">
            <v>0</v>
          </cell>
          <cell r="T136">
            <v>0</v>
          </cell>
          <cell r="U136">
            <v>0</v>
          </cell>
          <cell r="W136">
            <v>0</v>
          </cell>
          <cell r="X136">
            <v>0</v>
          </cell>
          <cell r="Y136">
            <v>0</v>
          </cell>
          <cell r="Z136">
            <v>0</v>
          </cell>
          <cell r="AA136">
            <v>0</v>
          </cell>
          <cell r="AB136">
            <v>0</v>
          </cell>
          <cell r="AC136">
            <v>0</v>
          </cell>
          <cell r="AD136">
            <v>0</v>
          </cell>
          <cell r="AE136">
            <v>0</v>
          </cell>
          <cell r="AF136">
            <v>0</v>
          </cell>
          <cell r="AG136">
            <v>0</v>
          </cell>
        </row>
        <row r="137">
          <cell r="I137" t="str">
            <v>Engility</v>
          </cell>
          <cell r="K137">
            <v>0</v>
          </cell>
          <cell r="L137">
            <v>0</v>
          </cell>
          <cell r="M137">
            <v>0</v>
          </cell>
          <cell r="N137">
            <v>0</v>
          </cell>
          <cell r="O137">
            <v>0</v>
          </cell>
          <cell r="P137">
            <v>0</v>
          </cell>
          <cell r="Q137">
            <v>0</v>
          </cell>
          <cell r="R137">
            <v>0</v>
          </cell>
          <cell r="S137">
            <v>0</v>
          </cell>
          <cell r="T137">
            <v>0</v>
          </cell>
          <cell r="U137">
            <v>0</v>
          </cell>
          <cell r="W137">
            <v>0</v>
          </cell>
          <cell r="X137">
            <v>0</v>
          </cell>
          <cell r="Y137">
            <v>0</v>
          </cell>
          <cell r="Z137">
            <v>0</v>
          </cell>
          <cell r="AA137">
            <v>0</v>
          </cell>
          <cell r="AB137">
            <v>0</v>
          </cell>
          <cell r="AC137">
            <v>0</v>
          </cell>
          <cell r="AD137">
            <v>0</v>
          </cell>
          <cell r="AE137">
            <v>0</v>
          </cell>
          <cell r="AF137">
            <v>0</v>
          </cell>
          <cell r="AG137">
            <v>0</v>
          </cell>
        </row>
        <row r="138">
          <cell r="I138" t="str">
            <v>Engility</v>
          </cell>
          <cell r="K138">
            <v>0</v>
          </cell>
          <cell r="L138">
            <v>0</v>
          </cell>
          <cell r="M138">
            <v>0</v>
          </cell>
          <cell r="N138">
            <v>0</v>
          </cell>
          <cell r="O138">
            <v>0</v>
          </cell>
          <cell r="P138">
            <v>0</v>
          </cell>
          <cell r="Q138">
            <v>0</v>
          </cell>
          <cell r="R138">
            <v>0</v>
          </cell>
          <cell r="S138">
            <v>0</v>
          </cell>
          <cell r="T138">
            <v>0</v>
          </cell>
          <cell r="U138">
            <v>0</v>
          </cell>
          <cell r="W138">
            <v>0</v>
          </cell>
          <cell r="X138">
            <v>0</v>
          </cell>
          <cell r="Y138">
            <v>0</v>
          </cell>
          <cell r="Z138">
            <v>0</v>
          </cell>
          <cell r="AA138">
            <v>0</v>
          </cell>
          <cell r="AB138">
            <v>0</v>
          </cell>
          <cell r="AC138">
            <v>0</v>
          </cell>
          <cell r="AD138">
            <v>0</v>
          </cell>
          <cell r="AE138">
            <v>0</v>
          </cell>
          <cell r="AF138">
            <v>0</v>
          </cell>
          <cell r="AG138">
            <v>0</v>
          </cell>
        </row>
        <row r="139">
          <cell r="I139" t="str">
            <v>Engility</v>
          </cell>
          <cell r="K139">
            <v>0</v>
          </cell>
          <cell r="L139">
            <v>0</v>
          </cell>
          <cell r="M139">
            <v>0</v>
          </cell>
          <cell r="N139">
            <v>0</v>
          </cell>
          <cell r="O139">
            <v>0</v>
          </cell>
          <cell r="P139">
            <v>0</v>
          </cell>
          <cell r="Q139">
            <v>0</v>
          </cell>
          <cell r="R139">
            <v>0</v>
          </cell>
          <cell r="S139">
            <v>0</v>
          </cell>
          <cell r="T139">
            <v>0</v>
          </cell>
          <cell r="U139">
            <v>0</v>
          </cell>
          <cell r="W139">
            <v>0</v>
          </cell>
          <cell r="X139">
            <v>0</v>
          </cell>
          <cell r="Y139">
            <v>0</v>
          </cell>
          <cell r="Z139">
            <v>0</v>
          </cell>
          <cell r="AA139">
            <v>0</v>
          </cell>
          <cell r="AB139">
            <v>0</v>
          </cell>
          <cell r="AC139">
            <v>0</v>
          </cell>
          <cell r="AD139">
            <v>0</v>
          </cell>
          <cell r="AE139">
            <v>0</v>
          </cell>
          <cell r="AF139">
            <v>0</v>
          </cell>
          <cell r="AG139">
            <v>0</v>
          </cell>
        </row>
        <row r="140">
          <cell r="I140" t="str">
            <v>Engility</v>
          </cell>
          <cell r="K140">
            <v>0</v>
          </cell>
          <cell r="L140">
            <v>0</v>
          </cell>
          <cell r="M140">
            <v>0</v>
          </cell>
          <cell r="N140">
            <v>0</v>
          </cell>
          <cell r="O140">
            <v>0</v>
          </cell>
          <cell r="P140">
            <v>0</v>
          </cell>
          <cell r="Q140">
            <v>0</v>
          </cell>
          <cell r="R140">
            <v>0</v>
          </cell>
          <cell r="S140">
            <v>0</v>
          </cell>
          <cell r="T140">
            <v>0</v>
          </cell>
          <cell r="U140">
            <v>0</v>
          </cell>
          <cell r="W140">
            <v>0</v>
          </cell>
          <cell r="X140">
            <v>0</v>
          </cell>
          <cell r="Y140">
            <v>0</v>
          </cell>
          <cell r="Z140">
            <v>0</v>
          </cell>
          <cell r="AA140">
            <v>0</v>
          </cell>
          <cell r="AB140">
            <v>0</v>
          </cell>
          <cell r="AC140">
            <v>0</v>
          </cell>
          <cell r="AD140">
            <v>0</v>
          </cell>
          <cell r="AE140">
            <v>0</v>
          </cell>
          <cell r="AF140">
            <v>0</v>
          </cell>
          <cell r="AG140">
            <v>0</v>
          </cell>
        </row>
        <row r="141">
          <cell r="I141" t="str">
            <v>Engility</v>
          </cell>
          <cell r="K141">
            <v>0</v>
          </cell>
          <cell r="L141">
            <v>0</v>
          </cell>
          <cell r="M141">
            <v>0</v>
          </cell>
          <cell r="N141">
            <v>0</v>
          </cell>
          <cell r="O141">
            <v>0</v>
          </cell>
          <cell r="P141">
            <v>0</v>
          </cell>
          <cell r="Q141">
            <v>0</v>
          </cell>
          <cell r="R141">
            <v>0</v>
          </cell>
          <cell r="S141">
            <v>0</v>
          </cell>
          <cell r="T141">
            <v>0</v>
          </cell>
          <cell r="U141">
            <v>0</v>
          </cell>
          <cell r="W141">
            <v>0</v>
          </cell>
          <cell r="X141">
            <v>0</v>
          </cell>
          <cell r="Y141">
            <v>0</v>
          </cell>
          <cell r="Z141">
            <v>0</v>
          </cell>
          <cell r="AA141">
            <v>0</v>
          </cell>
          <cell r="AB141">
            <v>0</v>
          </cell>
          <cell r="AC141">
            <v>0</v>
          </cell>
          <cell r="AD141">
            <v>0</v>
          </cell>
          <cell r="AE141">
            <v>0</v>
          </cell>
          <cell r="AF141">
            <v>0</v>
          </cell>
          <cell r="AG141">
            <v>0</v>
          </cell>
        </row>
        <row r="142">
          <cell r="I142" t="str">
            <v>Engility</v>
          </cell>
          <cell r="K142">
            <v>0</v>
          </cell>
          <cell r="L142">
            <v>0</v>
          </cell>
          <cell r="M142">
            <v>0</v>
          </cell>
          <cell r="N142">
            <v>0</v>
          </cell>
          <cell r="O142">
            <v>0</v>
          </cell>
          <cell r="P142">
            <v>0</v>
          </cell>
          <cell r="Q142">
            <v>0</v>
          </cell>
          <cell r="R142">
            <v>0</v>
          </cell>
          <cell r="S142">
            <v>0</v>
          </cell>
          <cell r="T142">
            <v>0</v>
          </cell>
          <cell r="U142">
            <v>0</v>
          </cell>
          <cell r="W142">
            <v>0</v>
          </cell>
          <cell r="X142">
            <v>0</v>
          </cell>
          <cell r="Y142">
            <v>0</v>
          </cell>
          <cell r="Z142">
            <v>0</v>
          </cell>
          <cell r="AA142">
            <v>0</v>
          </cell>
          <cell r="AB142">
            <v>0</v>
          </cell>
          <cell r="AC142">
            <v>0</v>
          </cell>
          <cell r="AD142">
            <v>0</v>
          </cell>
          <cell r="AE142">
            <v>0</v>
          </cell>
          <cell r="AF142">
            <v>0</v>
          </cell>
          <cell r="AG142">
            <v>0</v>
          </cell>
        </row>
        <row r="143">
          <cell r="I143" t="str">
            <v>Engility</v>
          </cell>
          <cell r="K143">
            <v>0</v>
          </cell>
          <cell r="L143">
            <v>0</v>
          </cell>
          <cell r="M143">
            <v>0</v>
          </cell>
          <cell r="N143">
            <v>0</v>
          </cell>
          <cell r="O143">
            <v>0</v>
          </cell>
          <cell r="P143">
            <v>0</v>
          </cell>
          <cell r="Q143">
            <v>0</v>
          </cell>
          <cell r="R143">
            <v>0</v>
          </cell>
          <cell r="S143">
            <v>0</v>
          </cell>
          <cell r="T143">
            <v>0</v>
          </cell>
          <cell r="U143">
            <v>0</v>
          </cell>
          <cell r="W143">
            <v>0</v>
          </cell>
          <cell r="X143">
            <v>0</v>
          </cell>
          <cell r="Y143">
            <v>0</v>
          </cell>
          <cell r="Z143">
            <v>0</v>
          </cell>
          <cell r="AA143">
            <v>0</v>
          </cell>
          <cell r="AB143">
            <v>0</v>
          </cell>
          <cell r="AC143">
            <v>0</v>
          </cell>
          <cell r="AD143">
            <v>0</v>
          </cell>
          <cell r="AE143">
            <v>0</v>
          </cell>
          <cell r="AF143">
            <v>0</v>
          </cell>
          <cell r="AG143">
            <v>0</v>
          </cell>
        </row>
        <row r="144">
          <cell r="I144" t="str">
            <v>Engility</v>
          </cell>
          <cell r="K144">
            <v>0</v>
          </cell>
          <cell r="L144">
            <v>0</v>
          </cell>
          <cell r="M144">
            <v>0</v>
          </cell>
          <cell r="N144">
            <v>0</v>
          </cell>
          <cell r="O144">
            <v>0</v>
          </cell>
          <cell r="P144">
            <v>0</v>
          </cell>
          <cell r="Q144">
            <v>0</v>
          </cell>
          <cell r="R144">
            <v>0</v>
          </cell>
          <cell r="S144">
            <v>0</v>
          </cell>
          <cell r="T144">
            <v>0</v>
          </cell>
          <cell r="U144">
            <v>0</v>
          </cell>
          <cell r="W144">
            <v>0</v>
          </cell>
          <cell r="X144">
            <v>0</v>
          </cell>
          <cell r="Y144">
            <v>0</v>
          </cell>
          <cell r="Z144">
            <v>0</v>
          </cell>
          <cell r="AA144">
            <v>0</v>
          </cell>
          <cell r="AB144">
            <v>0</v>
          </cell>
          <cell r="AC144">
            <v>0</v>
          </cell>
          <cell r="AD144">
            <v>0</v>
          </cell>
          <cell r="AE144">
            <v>0</v>
          </cell>
          <cell r="AF144">
            <v>0</v>
          </cell>
          <cell r="AG144">
            <v>0</v>
          </cell>
        </row>
        <row r="145">
          <cell r="I145" t="str">
            <v>Engility</v>
          </cell>
          <cell r="K145">
            <v>0</v>
          </cell>
          <cell r="L145">
            <v>0</v>
          </cell>
          <cell r="M145">
            <v>0</v>
          </cell>
          <cell r="N145">
            <v>0</v>
          </cell>
          <cell r="O145">
            <v>0</v>
          </cell>
          <cell r="P145">
            <v>0</v>
          </cell>
          <cell r="Q145">
            <v>0</v>
          </cell>
          <cell r="R145">
            <v>0</v>
          </cell>
          <cell r="S145">
            <v>0</v>
          </cell>
          <cell r="T145">
            <v>0</v>
          </cell>
          <cell r="U145">
            <v>0</v>
          </cell>
          <cell r="W145">
            <v>0</v>
          </cell>
          <cell r="X145">
            <v>0</v>
          </cell>
          <cell r="Y145">
            <v>0</v>
          </cell>
          <cell r="Z145">
            <v>0</v>
          </cell>
          <cell r="AA145">
            <v>0</v>
          </cell>
          <cell r="AB145">
            <v>0</v>
          </cell>
          <cell r="AC145">
            <v>0</v>
          </cell>
          <cell r="AD145">
            <v>0</v>
          </cell>
          <cell r="AE145">
            <v>0</v>
          </cell>
          <cell r="AF145">
            <v>0</v>
          </cell>
          <cell r="AG145">
            <v>0</v>
          </cell>
        </row>
        <row r="146">
          <cell r="I146" t="str">
            <v>Engility</v>
          </cell>
          <cell r="K146">
            <v>0</v>
          </cell>
          <cell r="L146">
            <v>0</v>
          </cell>
          <cell r="M146">
            <v>0</v>
          </cell>
          <cell r="N146">
            <v>0</v>
          </cell>
          <cell r="O146">
            <v>0</v>
          </cell>
          <cell r="P146">
            <v>0</v>
          </cell>
          <cell r="Q146">
            <v>0</v>
          </cell>
          <cell r="R146">
            <v>0</v>
          </cell>
          <cell r="S146">
            <v>0</v>
          </cell>
          <cell r="T146">
            <v>0</v>
          </cell>
          <cell r="U146">
            <v>0</v>
          </cell>
          <cell r="W146">
            <v>0</v>
          </cell>
          <cell r="X146">
            <v>0</v>
          </cell>
          <cell r="Y146">
            <v>0</v>
          </cell>
          <cell r="Z146">
            <v>0</v>
          </cell>
          <cell r="AA146">
            <v>0</v>
          </cell>
          <cell r="AB146">
            <v>0</v>
          </cell>
          <cell r="AC146">
            <v>0</v>
          </cell>
          <cell r="AD146">
            <v>0</v>
          </cell>
          <cell r="AE146">
            <v>0</v>
          </cell>
          <cell r="AF146">
            <v>0</v>
          </cell>
          <cell r="AG146">
            <v>0</v>
          </cell>
        </row>
        <row r="147">
          <cell r="I147" t="str">
            <v>Engility</v>
          </cell>
          <cell r="K147">
            <v>0</v>
          </cell>
          <cell r="L147">
            <v>0</v>
          </cell>
          <cell r="M147">
            <v>0</v>
          </cell>
          <cell r="N147">
            <v>0</v>
          </cell>
          <cell r="O147">
            <v>0</v>
          </cell>
          <cell r="P147">
            <v>0</v>
          </cell>
          <cell r="Q147">
            <v>0</v>
          </cell>
          <cell r="R147">
            <v>0</v>
          </cell>
          <cell r="S147">
            <v>0</v>
          </cell>
          <cell r="T147">
            <v>0</v>
          </cell>
          <cell r="U147">
            <v>0</v>
          </cell>
          <cell r="W147">
            <v>0</v>
          </cell>
          <cell r="X147">
            <v>0</v>
          </cell>
          <cell r="Y147">
            <v>0</v>
          </cell>
          <cell r="Z147">
            <v>0</v>
          </cell>
          <cell r="AA147">
            <v>0</v>
          </cell>
          <cell r="AB147">
            <v>0</v>
          </cell>
          <cell r="AC147">
            <v>0</v>
          </cell>
          <cell r="AD147">
            <v>0</v>
          </cell>
          <cell r="AE147">
            <v>0</v>
          </cell>
          <cell r="AF147">
            <v>0</v>
          </cell>
          <cell r="AG147">
            <v>0</v>
          </cell>
        </row>
        <row r="148">
          <cell r="I148" t="str">
            <v>Engility</v>
          </cell>
          <cell r="K148">
            <v>0</v>
          </cell>
          <cell r="L148">
            <v>0</v>
          </cell>
          <cell r="M148">
            <v>0</v>
          </cell>
          <cell r="N148">
            <v>0</v>
          </cell>
          <cell r="O148">
            <v>0</v>
          </cell>
          <cell r="P148">
            <v>0</v>
          </cell>
          <cell r="Q148">
            <v>0</v>
          </cell>
          <cell r="R148">
            <v>0</v>
          </cell>
          <cell r="S148">
            <v>0</v>
          </cell>
          <cell r="T148">
            <v>0</v>
          </cell>
          <cell r="U148">
            <v>0</v>
          </cell>
          <cell r="W148">
            <v>0</v>
          </cell>
          <cell r="X148">
            <v>0</v>
          </cell>
          <cell r="Y148">
            <v>0</v>
          </cell>
          <cell r="Z148">
            <v>0</v>
          </cell>
          <cell r="AA148">
            <v>0</v>
          </cell>
          <cell r="AB148">
            <v>0</v>
          </cell>
          <cell r="AC148">
            <v>0</v>
          </cell>
          <cell r="AD148">
            <v>0</v>
          </cell>
          <cell r="AE148">
            <v>0</v>
          </cell>
          <cell r="AF148">
            <v>0</v>
          </cell>
          <cell r="AG148">
            <v>0</v>
          </cell>
        </row>
        <row r="149">
          <cell r="I149" t="str">
            <v>Engility</v>
          </cell>
          <cell r="K149">
            <v>0</v>
          </cell>
          <cell r="L149">
            <v>0</v>
          </cell>
          <cell r="M149">
            <v>0</v>
          </cell>
          <cell r="N149">
            <v>0</v>
          </cell>
          <cell r="O149">
            <v>0</v>
          </cell>
          <cell r="P149">
            <v>0</v>
          </cell>
          <cell r="Q149">
            <v>0</v>
          </cell>
          <cell r="R149">
            <v>0</v>
          </cell>
          <cell r="S149">
            <v>0</v>
          </cell>
          <cell r="T149">
            <v>0</v>
          </cell>
          <cell r="U149">
            <v>0</v>
          </cell>
          <cell r="W149">
            <v>0</v>
          </cell>
          <cell r="X149">
            <v>0</v>
          </cell>
          <cell r="Y149">
            <v>0</v>
          </cell>
          <cell r="Z149">
            <v>0</v>
          </cell>
          <cell r="AA149">
            <v>0</v>
          </cell>
          <cell r="AB149">
            <v>0</v>
          </cell>
          <cell r="AC149">
            <v>0</v>
          </cell>
          <cell r="AD149">
            <v>0</v>
          </cell>
          <cell r="AE149">
            <v>0</v>
          </cell>
          <cell r="AF149">
            <v>0</v>
          </cell>
          <cell r="AG149">
            <v>0</v>
          </cell>
        </row>
        <row r="150">
          <cell r="I150" t="str">
            <v>Engility</v>
          </cell>
          <cell r="K150">
            <v>0</v>
          </cell>
          <cell r="L150">
            <v>0</v>
          </cell>
          <cell r="M150">
            <v>0</v>
          </cell>
          <cell r="N150">
            <v>0</v>
          </cell>
          <cell r="O150">
            <v>0</v>
          </cell>
          <cell r="P150">
            <v>0</v>
          </cell>
          <cell r="Q150">
            <v>0</v>
          </cell>
          <cell r="R150">
            <v>0</v>
          </cell>
          <cell r="S150">
            <v>0</v>
          </cell>
          <cell r="T150">
            <v>0</v>
          </cell>
          <cell r="U150">
            <v>0</v>
          </cell>
          <cell r="W150">
            <v>0</v>
          </cell>
          <cell r="X150">
            <v>0</v>
          </cell>
          <cell r="Y150">
            <v>0</v>
          </cell>
          <cell r="Z150">
            <v>0</v>
          </cell>
          <cell r="AA150">
            <v>0</v>
          </cell>
          <cell r="AB150">
            <v>0</v>
          </cell>
          <cell r="AC150">
            <v>0</v>
          </cell>
          <cell r="AD150">
            <v>0</v>
          </cell>
          <cell r="AE150">
            <v>0</v>
          </cell>
          <cell r="AF150">
            <v>0</v>
          </cell>
          <cell r="AG150">
            <v>0</v>
          </cell>
        </row>
        <row r="151">
          <cell r="I151" t="str">
            <v>Engility</v>
          </cell>
          <cell r="K151">
            <v>0</v>
          </cell>
          <cell r="L151">
            <v>0</v>
          </cell>
          <cell r="M151">
            <v>0</v>
          </cell>
          <cell r="N151">
            <v>0</v>
          </cell>
          <cell r="O151">
            <v>0</v>
          </cell>
          <cell r="P151">
            <v>0</v>
          </cell>
          <cell r="Q151">
            <v>0</v>
          </cell>
          <cell r="R151">
            <v>0</v>
          </cell>
          <cell r="S151">
            <v>0</v>
          </cell>
          <cell r="T151">
            <v>0</v>
          </cell>
          <cell r="U151">
            <v>0</v>
          </cell>
          <cell r="W151">
            <v>0</v>
          </cell>
          <cell r="X151">
            <v>0</v>
          </cell>
          <cell r="Y151">
            <v>0</v>
          </cell>
          <cell r="Z151">
            <v>0</v>
          </cell>
          <cell r="AA151">
            <v>0</v>
          </cell>
          <cell r="AB151">
            <v>0</v>
          </cell>
          <cell r="AC151">
            <v>0</v>
          </cell>
          <cell r="AD151">
            <v>0</v>
          </cell>
          <cell r="AE151">
            <v>0</v>
          </cell>
          <cell r="AF151">
            <v>0</v>
          </cell>
          <cell r="AG151">
            <v>0</v>
          </cell>
        </row>
        <row r="152">
          <cell r="I152" t="str">
            <v>Engility</v>
          </cell>
          <cell r="K152">
            <v>0</v>
          </cell>
          <cell r="L152">
            <v>0</v>
          </cell>
          <cell r="M152">
            <v>0</v>
          </cell>
          <cell r="N152">
            <v>0</v>
          </cell>
          <cell r="O152">
            <v>0</v>
          </cell>
          <cell r="P152">
            <v>0</v>
          </cell>
          <cell r="Q152">
            <v>0</v>
          </cell>
          <cell r="R152">
            <v>0</v>
          </cell>
          <cell r="S152">
            <v>0</v>
          </cell>
          <cell r="T152">
            <v>0</v>
          </cell>
          <cell r="U152">
            <v>0</v>
          </cell>
          <cell r="W152">
            <v>0</v>
          </cell>
          <cell r="X152">
            <v>0</v>
          </cell>
          <cell r="Y152">
            <v>0</v>
          </cell>
          <cell r="Z152">
            <v>0</v>
          </cell>
          <cell r="AA152">
            <v>0</v>
          </cell>
          <cell r="AB152">
            <v>0</v>
          </cell>
          <cell r="AC152">
            <v>0</v>
          </cell>
          <cell r="AD152">
            <v>0</v>
          </cell>
          <cell r="AE152">
            <v>0</v>
          </cell>
          <cell r="AF152">
            <v>0</v>
          </cell>
          <cell r="AG152">
            <v>0</v>
          </cell>
        </row>
        <row r="153">
          <cell r="I153" t="str">
            <v>Engility</v>
          </cell>
          <cell r="K153">
            <v>0</v>
          </cell>
          <cell r="L153">
            <v>0</v>
          </cell>
          <cell r="M153">
            <v>0</v>
          </cell>
          <cell r="N153">
            <v>0</v>
          </cell>
          <cell r="O153">
            <v>0</v>
          </cell>
          <cell r="P153">
            <v>0</v>
          </cell>
          <cell r="Q153">
            <v>0</v>
          </cell>
          <cell r="R153">
            <v>0</v>
          </cell>
          <cell r="S153">
            <v>0</v>
          </cell>
          <cell r="T153">
            <v>0</v>
          </cell>
          <cell r="U153">
            <v>0</v>
          </cell>
          <cell r="W153">
            <v>0</v>
          </cell>
          <cell r="X153">
            <v>0</v>
          </cell>
          <cell r="Y153">
            <v>0</v>
          </cell>
          <cell r="Z153">
            <v>0</v>
          </cell>
          <cell r="AA153">
            <v>0</v>
          </cell>
          <cell r="AB153">
            <v>0</v>
          </cell>
          <cell r="AC153">
            <v>0</v>
          </cell>
          <cell r="AD153">
            <v>0</v>
          </cell>
          <cell r="AE153">
            <v>0</v>
          </cell>
          <cell r="AF153">
            <v>0</v>
          </cell>
          <cell r="AG153">
            <v>0</v>
          </cell>
        </row>
        <row r="154">
          <cell r="I154" t="str">
            <v>Engility</v>
          </cell>
          <cell r="K154">
            <v>0</v>
          </cell>
          <cell r="L154">
            <v>0</v>
          </cell>
          <cell r="M154">
            <v>0</v>
          </cell>
          <cell r="N154">
            <v>0</v>
          </cell>
          <cell r="O154">
            <v>0</v>
          </cell>
          <cell r="P154">
            <v>0</v>
          </cell>
          <cell r="Q154">
            <v>0</v>
          </cell>
          <cell r="R154">
            <v>0</v>
          </cell>
          <cell r="S154">
            <v>0</v>
          </cell>
          <cell r="T154">
            <v>0</v>
          </cell>
          <cell r="U154">
            <v>0</v>
          </cell>
          <cell r="W154">
            <v>0</v>
          </cell>
          <cell r="X154">
            <v>0</v>
          </cell>
          <cell r="Y154">
            <v>0</v>
          </cell>
          <cell r="Z154">
            <v>0</v>
          </cell>
          <cell r="AA154">
            <v>0</v>
          </cell>
          <cell r="AB154">
            <v>0</v>
          </cell>
          <cell r="AC154">
            <v>0</v>
          </cell>
          <cell r="AD154">
            <v>0</v>
          </cell>
          <cell r="AE154">
            <v>0</v>
          </cell>
          <cell r="AF154">
            <v>0</v>
          </cell>
          <cell r="AG154">
            <v>0</v>
          </cell>
        </row>
        <row r="155">
          <cell r="I155" t="str">
            <v>Engility</v>
          </cell>
          <cell r="K155">
            <v>0</v>
          </cell>
          <cell r="L155">
            <v>0</v>
          </cell>
          <cell r="M155">
            <v>0</v>
          </cell>
          <cell r="N155">
            <v>0</v>
          </cell>
          <cell r="O155">
            <v>0</v>
          </cell>
          <cell r="P155">
            <v>0</v>
          </cell>
          <cell r="Q155">
            <v>0</v>
          </cell>
          <cell r="R155">
            <v>0</v>
          </cell>
          <cell r="S155">
            <v>0</v>
          </cell>
          <cell r="T155">
            <v>0</v>
          </cell>
          <cell r="U155">
            <v>0</v>
          </cell>
          <cell r="W155">
            <v>0</v>
          </cell>
          <cell r="X155">
            <v>0</v>
          </cell>
          <cell r="Y155">
            <v>0</v>
          </cell>
          <cell r="Z155">
            <v>0</v>
          </cell>
          <cell r="AA155">
            <v>0</v>
          </cell>
          <cell r="AB155">
            <v>0</v>
          </cell>
          <cell r="AC155">
            <v>0</v>
          </cell>
          <cell r="AD155">
            <v>0</v>
          </cell>
          <cell r="AE155">
            <v>0</v>
          </cell>
          <cell r="AF155">
            <v>0</v>
          </cell>
          <cell r="AG155">
            <v>0</v>
          </cell>
        </row>
        <row r="156">
          <cell r="I156" t="str">
            <v>Engility</v>
          </cell>
          <cell r="K156">
            <v>0</v>
          </cell>
          <cell r="L156">
            <v>0</v>
          </cell>
          <cell r="M156">
            <v>0</v>
          </cell>
          <cell r="N156">
            <v>0</v>
          </cell>
          <cell r="O156">
            <v>0</v>
          </cell>
          <cell r="P156">
            <v>0</v>
          </cell>
          <cell r="Q156">
            <v>0</v>
          </cell>
          <cell r="R156">
            <v>0</v>
          </cell>
          <cell r="S156">
            <v>0</v>
          </cell>
          <cell r="T156">
            <v>0</v>
          </cell>
          <cell r="U156">
            <v>0</v>
          </cell>
          <cell r="W156">
            <v>0</v>
          </cell>
          <cell r="X156">
            <v>0</v>
          </cell>
          <cell r="Y156">
            <v>0</v>
          </cell>
          <cell r="Z156">
            <v>0</v>
          </cell>
          <cell r="AA156">
            <v>0</v>
          </cell>
          <cell r="AB156">
            <v>0</v>
          </cell>
          <cell r="AC156">
            <v>0</v>
          </cell>
          <cell r="AD156">
            <v>0</v>
          </cell>
          <cell r="AE156">
            <v>0</v>
          </cell>
          <cell r="AF156">
            <v>0</v>
          </cell>
          <cell r="AG156">
            <v>0</v>
          </cell>
        </row>
        <row r="157">
          <cell r="I157" t="str">
            <v>Engility</v>
          </cell>
          <cell r="K157">
            <v>0</v>
          </cell>
          <cell r="L157">
            <v>0</v>
          </cell>
          <cell r="M157">
            <v>0</v>
          </cell>
          <cell r="N157">
            <v>0</v>
          </cell>
          <cell r="O157">
            <v>0</v>
          </cell>
          <cell r="P157">
            <v>0</v>
          </cell>
          <cell r="Q157">
            <v>0</v>
          </cell>
          <cell r="R157">
            <v>0</v>
          </cell>
          <cell r="S157">
            <v>0</v>
          </cell>
          <cell r="T157">
            <v>0</v>
          </cell>
          <cell r="U157">
            <v>0</v>
          </cell>
          <cell r="W157">
            <v>0</v>
          </cell>
          <cell r="X157">
            <v>0</v>
          </cell>
          <cell r="Y157">
            <v>0</v>
          </cell>
          <cell r="Z157">
            <v>0</v>
          </cell>
          <cell r="AA157">
            <v>0</v>
          </cell>
          <cell r="AB157">
            <v>0</v>
          </cell>
          <cell r="AC157">
            <v>0</v>
          </cell>
          <cell r="AD157">
            <v>0</v>
          </cell>
          <cell r="AE157">
            <v>0</v>
          </cell>
          <cell r="AF157">
            <v>0</v>
          </cell>
          <cell r="AG157">
            <v>0</v>
          </cell>
        </row>
        <row r="158">
          <cell r="I158" t="str">
            <v>Engility</v>
          </cell>
          <cell r="K158">
            <v>0</v>
          </cell>
          <cell r="L158">
            <v>0</v>
          </cell>
          <cell r="M158">
            <v>0</v>
          </cell>
          <cell r="N158">
            <v>0</v>
          </cell>
          <cell r="O158">
            <v>0</v>
          </cell>
          <cell r="P158">
            <v>0</v>
          </cell>
          <cell r="Q158">
            <v>0</v>
          </cell>
          <cell r="R158">
            <v>0</v>
          </cell>
          <cell r="S158">
            <v>0</v>
          </cell>
          <cell r="T158">
            <v>0</v>
          </cell>
          <cell r="U158">
            <v>0</v>
          </cell>
          <cell r="W158">
            <v>0</v>
          </cell>
          <cell r="X158">
            <v>0</v>
          </cell>
          <cell r="Y158">
            <v>0</v>
          </cell>
          <cell r="Z158">
            <v>0</v>
          </cell>
          <cell r="AA158">
            <v>0</v>
          </cell>
          <cell r="AB158">
            <v>0</v>
          </cell>
          <cell r="AC158">
            <v>0</v>
          </cell>
          <cell r="AD158">
            <v>0</v>
          </cell>
          <cell r="AE158">
            <v>0</v>
          </cell>
          <cell r="AF158">
            <v>0</v>
          </cell>
          <cell r="AG158">
            <v>0</v>
          </cell>
        </row>
        <row r="159">
          <cell r="I159" t="str">
            <v>Engility</v>
          </cell>
          <cell r="K159">
            <v>0</v>
          </cell>
          <cell r="L159">
            <v>0</v>
          </cell>
          <cell r="M159">
            <v>0</v>
          </cell>
          <cell r="N159">
            <v>0</v>
          </cell>
          <cell r="O159">
            <v>0</v>
          </cell>
          <cell r="P159">
            <v>0</v>
          </cell>
          <cell r="Q159">
            <v>0</v>
          </cell>
          <cell r="R159">
            <v>0</v>
          </cell>
          <cell r="S159">
            <v>0</v>
          </cell>
          <cell r="T159">
            <v>0</v>
          </cell>
          <cell r="U159">
            <v>0</v>
          </cell>
          <cell r="W159">
            <v>0</v>
          </cell>
          <cell r="X159">
            <v>0</v>
          </cell>
          <cell r="Y159">
            <v>0</v>
          </cell>
          <cell r="Z159">
            <v>0</v>
          </cell>
          <cell r="AA159">
            <v>0</v>
          </cell>
          <cell r="AB159">
            <v>0</v>
          </cell>
          <cell r="AC159">
            <v>0</v>
          </cell>
          <cell r="AD159">
            <v>0</v>
          </cell>
          <cell r="AE159">
            <v>0</v>
          </cell>
          <cell r="AF159">
            <v>0</v>
          </cell>
          <cell r="AG159">
            <v>0</v>
          </cell>
        </row>
        <row r="160">
          <cell r="I160" t="str">
            <v>Engility</v>
          </cell>
          <cell r="K160">
            <v>0</v>
          </cell>
          <cell r="L160">
            <v>0</v>
          </cell>
          <cell r="M160">
            <v>0</v>
          </cell>
          <cell r="N160">
            <v>0</v>
          </cell>
          <cell r="O160">
            <v>0</v>
          </cell>
          <cell r="P160">
            <v>0</v>
          </cell>
          <cell r="Q160">
            <v>0</v>
          </cell>
          <cell r="R160">
            <v>0</v>
          </cell>
          <cell r="S160">
            <v>0</v>
          </cell>
          <cell r="T160">
            <v>0</v>
          </cell>
          <cell r="U160">
            <v>0</v>
          </cell>
          <cell r="W160">
            <v>0</v>
          </cell>
          <cell r="X160">
            <v>0</v>
          </cell>
          <cell r="Y160">
            <v>0</v>
          </cell>
          <cell r="Z160">
            <v>0</v>
          </cell>
          <cell r="AA160">
            <v>0</v>
          </cell>
          <cell r="AB160">
            <v>0</v>
          </cell>
          <cell r="AC160">
            <v>0</v>
          </cell>
          <cell r="AD160">
            <v>0</v>
          </cell>
          <cell r="AE160">
            <v>0</v>
          </cell>
          <cell r="AF160">
            <v>0</v>
          </cell>
          <cell r="AG160">
            <v>0</v>
          </cell>
        </row>
        <row r="161">
          <cell r="I161" t="str">
            <v>Engility</v>
          </cell>
          <cell r="K161">
            <v>0</v>
          </cell>
          <cell r="L161">
            <v>0</v>
          </cell>
          <cell r="M161">
            <v>0</v>
          </cell>
          <cell r="N161">
            <v>0</v>
          </cell>
          <cell r="O161">
            <v>0</v>
          </cell>
          <cell r="P161">
            <v>0</v>
          </cell>
          <cell r="Q161">
            <v>0</v>
          </cell>
          <cell r="R161">
            <v>0</v>
          </cell>
          <cell r="S161">
            <v>0</v>
          </cell>
          <cell r="T161">
            <v>0</v>
          </cell>
          <cell r="U161">
            <v>0</v>
          </cell>
          <cell r="W161">
            <v>0</v>
          </cell>
          <cell r="X161">
            <v>0</v>
          </cell>
          <cell r="Y161">
            <v>0</v>
          </cell>
          <cell r="Z161">
            <v>0</v>
          </cell>
          <cell r="AA161">
            <v>0</v>
          </cell>
          <cell r="AB161">
            <v>0</v>
          </cell>
          <cell r="AC161">
            <v>0</v>
          </cell>
          <cell r="AD161">
            <v>0</v>
          </cell>
          <cell r="AE161">
            <v>0</v>
          </cell>
          <cell r="AF161">
            <v>0</v>
          </cell>
          <cell r="AG161">
            <v>0</v>
          </cell>
        </row>
        <row r="162">
          <cell r="I162" t="str">
            <v>Engility</v>
          </cell>
          <cell r="K162">
            <v>0</v>
          </cell>
          <cell r="L162">
            <v>0</v>
          </cell>
          <cell r="M162">
            <v>0</v>
          </cell>
          <cell r="N162">
            <v>0</v>
          </cell>
          <cell r="O162">
            <v>0</v>
          </cell>
          <cell r="P162">
            <v>0</v>
          </cell>
          <cell r="Q162">
            <v>0</v>
          </cell>
          <cell r="R162">
            <v>0</v>
          </cell>
          <cell r="S162">
            <v>0</v>
          </cell>
          <cell r="T162">
            <v>0</v>
          </cell>
          <cell r="U162">
            <v>0</v>
          </cell>
          <cell r="W162">
            <v>0</v>
          </cell>
          <cell r="X162">
            <v>0</v>
          </cell>
          <cell r="Y162">
            <v>0</v>
          </cell>
          <cell r="Z162">
            <v>0</v>
          </cell>
          <cell r="AA162">
            <v>0</v>
          </cell>
          <cell r="AB162">
            <v>0</v>
          </cell>
          <cell r="AC162">
            <v>0</v>
          </cell>
          <cell r="AD162">
            <v>0</v>
          </cell>
          <cell r="AE162">
            <v>0</v>
          </cell>
          <cell r="AF162">
            <v>0</v>
          </cell>
          <cell r="AG162">
            <v>0</v>
          </cell>
        </row>
        <row r="163">
          <cell r="I163" t="str">
            <v>Engility</v>
          </cell>
          <cell r="K163">
            <v>0</v>
          </cell>
          <cell r="L163">
            <v>0</v>
          </cell>
          <cell r="M163">
            <v>0</v>
          </cell>
          <cell r="N163">
            <v>0</v>
          </cell>
          <cell r="O163">
            <v>0</v>
          </cell>
          <cell r="P163">
            <v>0</v>
          </cell>
          <cell r="Q163">
            <v>0</v>
          </cell>
          <cell r="R163">
            <v>0</v>
          </cell>
          <cell r="S163">
            <v>0</v>
          </cell>
          <cell r="T163">
            <v>0</v>
          </cell>
          <cell r="U163">
            <v>0</v>
          </cell>
          <cell r="W163">
            <v>0</v>
          </cell>
          <cell r="X163">
            <v>0</v>
          </cell>
          <cell r="Y163">
            <v>0</v>
          </cell>
          <cell r="Z163">
            <v>0</v>
          </cell>
          <cell r="AA163">
            <v>0</v>
          </cell>
          <cell r="AB163">
            <v>0</v>
          </cell>
          <cell r="AC163">
            <v>0</v>
          </cell>
          <cell r="AD163">
            <v>0</v>
          </cell>
          <cell r="AE163">
            <v>0</v>
          </cell>
          <cell r="AF163">
            <v>0</v>
          </cell>
          <cell r="AG163">
            <v>0</v>
          </cell>
        </row>
        <row r="164">
          <cell r="I164" t="str">
            <v>Engility</v>
          </cell>
          <cell r="K164">
            <v>0</v>
          </cell>
          <cell r="L164">
            <v>0</v>
          </cell>
          <cell r="M164">
            <v>0</v>
          </cell>
          <cell r="N164">
            <v>0</v>
          </cell>
          <cell r="O164">
            <v>0</v>
          </cell>
          <cell r="P164">
            <v>0</v>
          </cell>
          <cell r="Q164">
            <v>0</v>
          </cell>
          <cell r="R164">
            <v>0</v>
          </cell>
          <cell r="S164">
            <v>0</v>
          </cell>
          <cell r="T164">
            <v>0</v>
          </cell>
          <cell r="U164">
            <v>0</v>
          </cell>
          <cell r="W164">
            <v>0</v>
          </cell>
          <cell r="X164">
            <v>0</v>
          </cell>
          <cell r="Y164">
            <v>0</v>
          </cell>
          <cell r="Z164">
            <v>0</v>
          </cell>
          <cell r="AA164">
            <v>0</v>
          </cell>
          <cell r="AB164">
            <v>0</v>
          </cell>
          <cell r="AC164">
            <v>0</v>
          </cell>
          <cell r="AD164">
            <v>0</v>
          </cell>
          <cell r="AE164">
            <v>0</v>
          </cell>
          <cell r="AF164">
            <v>0</v>
          </cell>
          <cell r="AG164">
            <v>0</v>
          </cell>
        </row>
        <row r="165">
          <cell r="I165" t="str">
            <v>Engility</v>
          </cell>
          <cell r="K165">
            <v>0</v>
          </cell>
          <cell r="L165">
            <v>0</v>
          </cell>
          <cell r="M165">
            <v>0</v>
          </cell>
          <cell r="N165">
            <v>0</v>
          </cell>
          <cell r="O165">
            <v>0</v>
          </cell>
          <cell r="P165">
            <v>0</v>
          </cell>
          <cell r="Q165">
            <v>0</v>
          </cell>
          <cell r="R165">
            <v>0</v>
          </cell>
          <cell r="S165">
            <v>0</v>
          </cell>
          <cell r="T165">
            <v>0</v>
          </cell>
          <cell r="U165">
            <v>0</v>
          </cell>
          <cell r="W165">
            <v>0</v>
          </cell>
          <cell r="X165">
            <v>0</v>
          </cell>
          <cell r="Y165">
            <v>0</v>
          </cell>
          <cell r="Z165">
            <v>0</v>
          </cell>
          <cell r="AA165">
            <v>0</v>
          </cell>
          <cell r="AB165">
            <v>0</v>
          </cell>
          <cell r="AC165">
            <v>0</v>
          </cell>
          <cell r="AD165">
            <v>0</v>
          </cell>
          <cell r="AE165">
            <v>0</v>
          </cell>
          <cell r="AF165">
            <v>0</v>
          </cell>
          <cell r="AG165">
            <v>0</v>
          </cell>
        </row>
        <row r="166">
          <cell r="I166" t="str">
            <v>Engility</v>
          </cell>
          <cell r="K166">
            <v>0</v>
          </cell>
          <cell r="L166">
            <v>0</v>
          </cell>
          <cell r="M166">
            <v>0</v>
          </cell>
          <cell r="N166">
            <v>0</v>
          </cell>
          <cell r="O166">
            <v>0</v>
          </cell>
          <cell r="P166">
            <v>0</v>
          </cell>
          <cell r="Q166">
            <v>0</v>
          </cell>
          <cell r="R166">
            <v>0</v>
          </cell>
          <cell r="S166">
            <v>0</v>
          </cell>
          <cell r="T166">
            <v>0</v>
          </cell>
          <cell r="U166">
            <v>0</v>
          </cell>
          <cell r="W166">
            <v>0</v>
          </cell>
          <cell r="X166">
            <v>0</v>
          </cell>
          <cell r="Y166">
            <v>0</v>
          </cell>
          <cell r="Z166">
            <v>0</v>
          </cell>
          <cell r="AA166">
            <v>0</v>
          </cell>
          <cell r="AB166">
            <v>0</v>
          </cell>
          <cell r="AC166">
            <v>0</v>
          </cell>
          <cell r="AD166">
            <v>0</v>
          </cell>
          <cell r="AE166">
            <v>0</v>
          </cell>
          <cell r="AF166">
            <v>0</v>
          </cell>
          <cell r="AG166">
            <v>0</v>
          </cell>
        </row>
        <row r="167">
          <cell r="I167" t="str">
            <v>Engility</v>
          </cell>
          <cell r="K167">
            <v>0</v>
          </cell>
          <cell r="L167">
            <v>0</v>
          </cell>
          <cell r="M167">
            <v>0</v>
          </cell>
          <cell r="N167">
            <v>0</v>
          </cell>
          <cell r="O167">
            <v>0</v>
          </cell>
          <cell r="P167">
            <v>0</v>
          </cell>
          <cell r="Q167">
            <v>0</v>
          </cell>
          <cell r="R167">
            <v>0</v>
          </cell>
          <cell r="S167">
            <v>0</v>
          </cell>
          <cell r="T167">
            <v>0</v>
          </cell>
          <cell r="U167">
            <v>0</v>
          </cell>
          <cell r="W167">
            <v>0</v>
          </cell>
          <cell r="X167">
            <v>0</v>
          </cell>
          <cell r="Y167">
            <v>0</v>
          </cell>
          <cell r="Z167">
            <v>0</v>
          </cell>
          <cell r="AA167">
            <v>0</v>
          </cell>
          <cell r="AB167">
            <v>0</v>
          </cell>
          <cell r="AC167">
            <v>0</v>
          </cell>
          <cell r="AD167">
            <v>0</v>
          </cell>
          <cell r="AE167">
            <v>0</v>
          </cell>
          <cell r="AF167">
            <v>0</v>
          </cell>
          <cell r="AG167">
            <v>0</v>
          </cell>
        </row>
        <row r="168">
          <cell r="I168" t="str">
            <v>Engility</v>
          </cell>
          <cell r="K168">
            <v>0</v>
          </cell>
          <cell r="L168">
            <v>0</v>
          </cell>
          <cell r="M168">
            <v>0</v>
          </cell>
          <cell r="N168">
            <v>0</v>
          </cell>
          <cell r="O168">
            <v>0</v>
          </cell>
          <cell r="P168">
            <v>0</v>
          </cell>
          <cell r="Q168">
            <v>0</v>
          </cell>
          <cell r="R168">
            <v>0</v>
          </cell>
          <cell r="S168">
            <v>0</v>
          </cell>
          <cell r="T168">
            <v>0</v>
          </cell>
          <cell r="U168">
            <v>0</v>
          </cell>
          <cell r="W168">
            <v>0</v>
          </cell>
          <cell r="X168">
            <v>0</v>
          </cell>
          <cell r="Y168">
            <v>0</v>
          </cell>
          <cell r="Z168">
            <v>0</v>
          </cell>
          <cell r="AA168">
            <v>0</v>
          </cell>
          <cell r="AB168">
            <v>0</v>
          </cell>
          <cell r="AC168">
            <v>0</v>
          </cell>
          <cell r="AD168">
            <v>0</v>
          </cell>
          <cell r="AE168">
            <v>0</v>
          </cell>
          <cell r="AF168">
            <v>0</v>
          </cell>
          <cell r="AG168">
            <v>0</v>
          </cell>
        </row>
        <row r="169">
          <cell r="I169" t="str">
            <v>Engility</v>
          </cell>
          <cell r="K169">
            <v>0</v>
          </cell>
          <cell r="L169">
            <v>0</v>
          </cell>
          <cell r="M169">
            <v>0</v>
          </cell>
          <cell r="N169">
            <v>0</v>
          </cell>
          <cell r="O169">
            <v>0</v>
          </cell>
          <cell r="P169">
            <v>0</v>
          </cell>
          <cell r="Q169">
            <v>0</v>
          </cell>
          <cell r="R169">
            <v>0</v>
          </cell>
          <cell r="S169">
            <v>0</v>
          </cell>
          <cell r="T169">
            <v>0</v>
          </cell>
          <cell r="U169">
            <v>0</v>
          </cell>
          <cell r="W169">
            <v>0</v>
          </cell>
          <cell r="X169">
            <v>0</v>
          </cell>
          <cell r="Y169">
            <v>0</v>
          </cell>
          <cell r="Z169">
            <v>0</v>
          </cell>
          <cell r="AA169">
            <v>0</v>
          </cell>
          <cell r="AB169">
            <v>0</v>
          </cell>
          <cell r="AC169">
            <v>0</v>
          </cell>
          <cell r="AD169">
            <v>0</v>
          </cell>
          <cell r="AE169">
            <v>0</v>
          </cell>
          <cell r="AF169">
            <v>0</v>
          </cell>
          <cell r="AG169">
            <v>0</v>
          </cell>
        </row>
        <row r="170">
          <cell r="I170" t="str">
            <v>Engility</v>
          </cell>
          <cell r="K170">
            <v>0</v>
          </cell>
          <cell r="L170">
            <v>0</v>
          </cell>
          <cell r="M170">
            <v>0</v>
          </cell>
          <cell r="N170">
            <v>0</v>
          </cell>
          <cell r="O170">
            <v>0</v>
          </cell>
          <cell r="P170">
            <v>0</v>
          </cell>
          <cell r="Q170">
            <v>0</v>
          </cell>
          <cell r="R170">
            <v>0</v>
          </cell>
          <cell r="S170">
            <v>0</v>
          </cell>
          <cell r="T170">
            <v>0</v>
          </cell>
          <cell r="U170">
            <v>0</v>
          </cell>
          <cell r="W170">
            <v>0</v>
          </cell>
          <cell r="X170">
            <v>0</v>
          </cell>
          <cell r="Y170">
            <v>0</v>
          </cell>
          <cell r="Z170">
            <v>0</v>
          </cell>
          <cell r="AA170">
            <v>0</v>
          </cell>
          <cell r="AB170">
            <v>0</v>
          </cell>
          <cell r="AC170">
            <v>0</v>
          </cell>
          <cell r="AD170">
            <v>0</v>
          </cell>
          <cell r="AE170">
            <v>0</v>
          </cell>
          <cell r="AF170">
            <v>0</v>
          </cell>
          <cell r="AG170">
            <v>0</v>
          </cell>
        </row>
        <row r="171">
          <cell r="I171" t="str">
            <v>Engility</v>
          </cell>
          <cell r="K171">
            <v>0</v>
          </cell>
          <cell r="L171">
            <v>0</v>
          </cell>
          <cell r="M171">
            <v>0</v>
          </cell>
          <cell r="N171">
            <v>0</v>
          </cell>
          <cell r="O171">
            <v>0</v>
          </cell>
          <cell r="P171">
            <v>0</v>
          </cell>
          <cell r="Q171">
            <v>0</v>
          </cell>
          <cell r="R171">
            <v>0</v>
          </cell>
          <cell r="S171">
            <v>0</v>
          </cell>
          <cell r="T171">
            <v>0</v>
          </cell>
          <cell r="U171">
            <v>0</v>
          </cell>
          <cell r="W171">
            <v>0</v>
          </cell>
          <cell r="X171">
            <v>0</v>
          </cell>
          <cell r="Y171">
            <v>0</v>
          </cell>
          <cell r="Z171">
            <v>0</v>
          </cell>
          <cell r="AA171">
            <v>0</v>
          </cell>
          <cell r="AB171">
            <v>0</v>
          </cell>
          <cell r="AC171">
            <v>0</v>
          </cell>
          <cell r="AD171">
            <v>0</v>
          </cell>
          <cell r="AE171">
            <v>0</v>
          </cell>
          <cell r="AF171">
            <v>0</v>
          </cell>
          <cell r="AG171">
            <v>0</v>
          </cell>
        </row>
        <row r="172">
          <cell r="I172" t="str">
            <v>Engility</v>
          </cell>
          <cell r="K172">
            <v>0</v>
          </cell>
          <cell r="L172">
            <v>0</v>
          </cell>
          <cell r="M172">
            <v>0</v>
          </cell>
          <cell r="N172">
            <v>0</v>
          </cell>
          <cell r="O172">
            <v>0</v>
          </cell>
          <cell r="P172">
            <v>0</v>
          </cell>
          <cell r="Q172">
            <v>0</v>
          </cell>
          <cell r="R172">
            <v>0</v>
          </cell>
          <cell r="S172">
            <v>0</v>
          </cell>
          <cell r="T172">
            <v>0</v>
          </cell>
          <cell r="U172">
            <v>0</v>
          </cell>
          <cell r="W172">
            <v>0</v>
          </cell>
          <cell r="X172">
            <v>0</v>
          </cell>
          <cell r="Y172">
            <v>0</v>
          </cell>
          <cell r="Z172">
            <v>0</v>
          </cell>
          <cell r="AA172">
            <v>0</v>
          </cell>
          <cell r="AB172">
            <v>0</v>
          </cell>
          <cell r="AC172">
            <v>0</v>
          </cell>
          <cell r="AD172">
            <v>0</v>
          </cell>
          <cell r="AE172">
            <v>0</v>
          </cell>
          <cell r="AF172">
            <v>0</v>
          </cell>
          <cell r="AG172">
            <v>0</v>
          </cell>
        </row>
        <row r="173">
          <cell r="I173" t="str">
            <v>Engility</v>
          </cell>
          <cell r="K173">
            <v>0</v>
          </cell>
          <cell r="L173">
            <v>0</v>
          </cell>
          <cell r="M173">
            <v>0</v>
          </cell>
          <cell r="N173">
            <v>0</v>
          </cell>
          <cell r="O173">
            <v>0</v>
          </cell>
          <cell r="P173">
            <v>0</v>
          </cell>
          <cell r="Q173">
            <v>0</v>
          </cell>
          <cell r="R173">
            <v>0</v>
          </cell>
          <cell r="S173">
            <v>0</v>
          </cell>
          <cell r="T173">
            <v>0</v>
          </cell>
          <cell r="U173">
            <v>0</v>
          </cell>
          <cell r="W173">
            <v>0</v>
          </cell>
          <cell r="X173">
            <v>0</v>
          </cell>
          <cell r="Y173">
            <v>0</v>
          </cell>
          <cell r="Z173">
            <v>0</v>
          </cell>
          <cell r="AA173">
            <v>0</v>
          </cell>
          <cell r="AB173">
            <v>0</v>
          </cell>
          <cell r="AC173">
            <v>0</v>
          </cell>
          <cell r="AD173">
            <v>0</v>
          </cell>
          <cell r="AE173">
            <v>0</v>
          </cell>
          <cell r="AF173">
            <v>0</v>
          </cell>
          <cell r="AG173">
            <v>0</v>
          </cell>
        </row>
        <row r="174">
          <cell r="I174" t="str">
            <v>Engility</v>
          </cell>
          <cell r="K174">
            <v>0</v>
          </cell>
          <cell r="L174">
            <v>0</v>
          </cell>
          <cell r="M174">
            <v>0</v>
          </cell>
          <cell r="N174">
            <v>0</v>
          </cell>
          <cell r="O174">
            <v>0</v>
          </cell>
          <cell r="P174">
            <v>0</v>
          </cell>
          <cell r="Q174">
            <v>0</v>
          </cell>
          <cell r="R174">
            <v>0</v>
          </cell>
          <cell r="S174">
            <v>0</v>
          </cell>
          <cell r="T174">
            <v>0</v>
          </cell>
          <cell r="U174">
            <v>0</v>
          </cell>
          <cell r="W174">
            <v>0</v>
          </cell>
          <cell r="X174">
            <v>0</v>
          </cell>
          <cell r="Y174">
            <v>0</v>
          </cell>
          <cell r="Z174">
            <v>0</v>
          </cell>
          <cell r="AA174">
            <v>0</v>
          </cell>
          <cell r="AB174">
            <v>0</v>
          </cell>
          <cell r="AC174">
            <v>0</v>
          </cell>
          <cell r="AD174">
            <v>0</v>
          </cell>
          <cell r="AE174">
            <v>0</v>
          </cell>
          <cell r="AF174">
            <v>0</v>
          </cell>
          <cell r="AG174">
            <v>0</v>
          </cell>
        </row>
        <row r="175">
          <cell r="I175" t="str">
            <v>Engility</v>
          </cell>
          <cell r="K175">
            <v>0</v>
          </cell>
          <cell r="L175">
            <v>0</v>
          </cell>
          <cell r="M175">
            <v>0</v>
          </cell>
          <cell r="N175">
            <v>0</v>
          </cell>
          <cell r="O175">
            <v>0</v>
          </cell>
          <cell r="P175">
            <v>0</v>
          </cell>
          <cell r="Q175">
            <v>0</v>
          </cell>
          <cell r="R175">
            <v>0</v>
          </cell>
          <cell r="S175">
            <v>0</v>
          </cell>
          <cell r="T175">
            <v>0</v>
          </cell>
          <cell r="U175">
            <v>0</v>
          </cell>
          <cell r="W175">
            <v>0</v>
          </cell>
          <cell r="X175">
            <v>0</v>
          </cell>
          <cell r="Y175">
            <v>0</v>
          </cell>
          <cell r="Z175">
            <v>0</v>
          </cell>
          <cell r="AA175">
            <v>0</v>
          </cell>
          <cell r="AB175">
            <v>0</v>
          </cell>
          <cell r="AC175">
            <v>0</v>
          </cell>
          <cell r="AD175">
            <v>0</v>
          </cell>
          <cell r="AE175">
            <v>0</v>
          </cell>
          <cell r="AF175">
            <v>0</v>
          </cell>
          <cell r="AG175">
            <v>0</v>
          </cell>
        </row>
        <row r="176">
          <cell r="I176" t="str">
            <v>Engility</v>
          </cell>
          <cell r="K176">
            <v>0</v>
          </cell>
          <cell r="L176">
            <v>0</v>
          </cell>
          <cell r="M176">
            <v>0</v>
          </cell>
          <cell r="N176">
            <v>0</v>
          </cell>
          <cell r="O176">
            <v>0</v>
          </cell>
          <cell r="P176">
            <v>0</v>
          </cell>
          <cell r="Q176">
            <v>0</v>
          </cell>
          <cell r="R176">
            <v>0</v>
          </cell>
          <cell r="S176">
            <v>0</v>
          </cell>
          <cell r="T176">
            <v>0</v>
          </cell>
          <cell r="U176">
            <v>0</v>
          </cell>
          <cell r="W176">
            <v>0</v>
          </cell>
          <cell r="X176">
            <v>0</v>
          </cell>
          <cell r="Y176">
            <v>0</v>
          </cell>
          <cell r="Z176">
            <v>0</v>
          </cell>
          <cell r="AA176">
            <v>0</v>
          </cell>
          <cell r="AB176">
            <v>0</v>
          </cell>
          <cell r="AC176">
            <v>0</v>
          </cell>
          <cell r="AD176">
            <v>0</v>
          </cell>
          <cell r="AE176">
            <v>0</v>
          </cell>
          <cell r="AF176">
            <v>0</v>
          </cell>
          <cell r="AG176">
            <v>0</v>
          </cell>
        </row>
        <row r="177">
          <cell r="I177" t="str">
            <v>Engility</v>
          </cell>
          <cell r="K177">
            <v>0</v>
          </cell>
          <cell r="L177">
            <v>0</v>
          </cell>
          <cell r="M177">
            <v>0</v>
          </cell>
          <cell r="N177">
            <v>0</v>
          </cell>
          <cell r="O177">
            <v>0</v>
          </cell>
          <cell r="P177">
            <v>0</v>
          </cell>
          <cell r="Q177">
            <v>0</v>
          </cell>
          <cell r="R177">
            <v>0</v>
          </cell>
          <cell r="S177">
            <v>0</v>
          </cell>
          <cell r="T177">
            <v>0</v>
          </cell>
          <cell r="U177">
            <v>0</v>
          </cell>
          <cell r="W177">
            <v>0</v>
          </cell>
          <cell r="X177">
            <v>0</v>
          </cell>
          <cell r="Y177">
            <v>0</v>
          </cell>
          <cell r="Z177">
            <v>0</v>
          </cell>
          <cell r="AA177">
            <v>0</v>
          </cell>
          <cell r="AB177">
            <v>0</v>
          </cell>
          <cell r="AC177">
            <v>0</v>
          </cell>
          <cell r="AD177">
            <v>0</v>
          </cell>
          <cell r="AE177">
            <v>0</v>
          </cell>
          <cell r="AF177">
            <v>0</v>
          </cell>
          <cell r="AG177">
            <v>0</v>
          </cell>
        </row>
        <row r="178">
          <cell r="I178" t="str">
            <v>Engility</v>
          </cell>
          <cell r="K178">
            <v>0</v>
          </cell>
          <cell r="L178">
            <v>0</v>
          </cell>
          <cell r="M178">
            <v>0</v>
          </cell>
          <cell r="N178">
            <v>0</v>
          </cell>
          <cell r="O178">
            <v>0</v>
          </cell>
          <cell r="P178">
            <v>0</v>
          </cell>
          <cell r="Q178">
            <v>0</v>
          </cell>
          <cell r="R178">
            <v>0</v>
          </cell>
          <cell r="S178">
            <v>0</v>
          </cell>
          <cell r="T178">
            <v>0</v>
          </cell>
          <cell r="U178">
            <v>0</v>
          </cell>
          <cell r="W178">
            <v>0</v>
          </cell>
          <cell r="X178">
            <v>0</v>
          </cell>
          <cell r="Y178">
            <v>0</v>
          </cell>
          <cell r="Z178">
            <v>0</v>
          </cell>
          <cell r="AA178">
            <v>0</v>
          </cell>
          <cell r="AB178">
            <v>0</v>
          </cell>
          <cell r="AC178">
            <v>0</v>
          </cell>
          <cell r="AD178">
            <v>0</v>
          </cell>
          <cell r="AE178">
            <v>0</v>
          </cell>
          <cell r="AF178">
            <v>0</v>
          </cell>
          <cell r="AG178">
            <v>0</v>
          </cell>
        </row>
        <row r="179">
          <cell r="I179" t="str">
            <v>Engility</v>
          </cell>
          <cell r="K179">
            <v>0</v>
          </cell>
          <cell r="L179">
            <v>0</v>
          </cell>
          <cell r="M179">
            <v>0</v>
          </cell>
          <cell r="N179">
            <v>0</v>
          </cell>
          <cell r="O179">
            <v>0</v>
          </cell>
          <cell r="P179">
            <v>0</v>
          </cell>
          <cell r="Q179">
            <v>0</v>
          </cell>
          <cell r="R179">
            <v>0</v>
          </cell>
          <cell r="S179">
            <v>0</v>
          </cell>
          <cell r="T179">
            <v>0</v>
          </cell>
          <cell r="U179">
            <v>0</v>
          </cell>
          <cell r="W179">
            <v>0</v>
          </cell>
          <cell r="X179">
            <v>0</v>
          </cell>
          <cell r="Y179">
            <v>0</v>
          </cell>
          <cell r="Z179">
            <v>0</v>
          </cell>
          <cell r="AA179">
            <v>0</v>
          </cell>
          <cell r="AB179">
            <v>0</v>
          </cell>
          <cell r="AC179">
            <v>0</v>
          </cell>
          <cell r="AD179">
            <v>0</v>
          </cell>
          <cell r="AE179">
            <v>0</v>
          </cell>
          <cell r="AF179">
            <v>0</v>
          </cell>
          <cell r="AG179">
            <v>0</v>
          </cell>
        </row>
        <row r="180">
          <cell r="I180" t="str">
            <v>Engility</v>
          </cell>
          <cell r="K180">
            <v>0</v>
          </cell>
          <cell r="L180">
            <v>0</v>
          </cell>
          <cell r="M180">
            <v>0</v>
          </cell>
          <cell r="N180">
            <v>0</v>
          </cell>
          <cell r="O180">
            <v>0</v>
          </cell>
          <cell r="P180">
            <v>0</v>
          </cell>
          <cell r="Q180">
            <v>0</v>
          </cell>
          <cell r="R180">
            <v>0</v>
          </cell>
          <cell r="S180">
            <v>0</v>
          </cell>
          <cell r="T180">
            <v>0</v>
          </cell>
          <cell r="U180">
            <v>0</v>
          </cell>
          <cell r="W180">
            <v>0</v>
          </cell>
          <cell r="X180">
            <v>0</v>
          </cell>
          <cell r="Y180">
            <v>0</v>
          </cell>
          <cell r="Z180">
            <v>0</v>
          </cell>
          <cell r="AA180">
            <v>0</v>
          </cell>
          <cell r="AB180">
            <v>0</v>
          </cell>
          <cell r="AC180">
            <v>0</v>
          </cell>
          <cell r="AD180">
            <v>0</v>
          </cell>
          <cell r="AE180">
            <v>0</v>
          </cell>
          <cell r="AF180">
            <v>0</v>
          </cell>
          <cell r="AG180">
            <v>0</v>
          </cell>
        </row>
        <row r="181">
          <cell r="I181" t="str">
            <v>Engility</v>
          </cell>
          <cell r="K181">
            <v>0</v>
          </cell>
          <cell r="L181">
            <v>0</v>
          </cell>
          <cell r="M181">
            <v>0</v>
          </cell>
          <cell r="N181">
            <v>0</v>
          </cell>
          <cell r="O181">
            <v>0</v>
          </cell>
          <cell r="P181">
            <v>0</v>
          </cell>
          <cell r="Q181">
            <v>0</v>
          </cell>
          <cell r="R181">
            <v>0</v>
          </cell>
          <cell r="S181">
            <v>0</v>
          </cell>
          <cell r="T181">
            <v>0</v>
          </cell>
          <cell r="U181">
            <v>0</v>
          </cell>
          <cell r="W181">
            <v>0</v>
          </cell>
          <cell r="X181">
            <v>0</v>
          </cell>
          <cell r="Y181">
            <v>0</v>
          </cell>
          <cell r="Z181">
            <v>0</v>
          </cell>
          <cell r="AA181">
            <v>0</v>
          </cell>
          <cell r="AB181">
            <v>0</v>
          </cell>
          <cell r="AC181">
            <v>0</v>
          </cell>
          <cell r="AD181">
            <v>0</v>
          </cell>
          <cell r="AE181">
            <v>0</v>
          </cell>
          <cell r="AF181">
            <v>0</v>
          </cell>
          <cell r="AG181">
            <v>0</v>
          </cell>
        </row>
        <row r="182">
          <cell r="I182" t="str">
            <v>Engility</v>
          </cell>
          <cell r="K182">
            <v>0</v>
          </cell>
          <cell r="L182">
            <v>0</v>
          </cell>
          <cell r="M182">
            <v>0</v>
          </cell>
          <cell r="N182">
            <v>0</v>
          </cell>
          <cell r="O182">
            <v>0</v>
          </cell>
          <cell r="P182">
            <v>0</v>
          </cell>
          <cell r="Q182">
            <v>0</v>
          </cell>
          <cell r="R182">
            <v>0</v>
          </cell>
          <cell r="S182">
            <v>0</v>
          </cell>
          <cell r="T182">
            <v>0</v>
          </cell>
          <cell r="U182">
            <v>0</v>
          </cell>
          <cell r="W182">
            <v>0</v>
          </cell>
          <cell r="X182">
            <v>0</v>
          </cell>
          <cell r="Y182">
            <v>0</v>
          </cell>
          <cell r="Z182">
            <v>0</v>
          </cell>
          <cell r="AA182">
            <v>0</v>
          </cell>
          <cell r="AB182">
            <v>0</v>
          </cell>
          <cell r="AC182">
            <v>0</v>
          </cell>
          <cell r="AD182">
            <v>0</v>
          </cell>
          <cell r="AE182">
            <v>0</v>
          </cell>
          <cell r="AF182">
            <v>0</v>
          </cell>
          <cell r="AG182">
            <v>0</v>
          </cell>
        </row>
        <row r="183">
          <cell r="I183" t="str">
            <v>Engility</v>
          </cell>
          <cell r="K183">
            <v>0</v>
          </cell>
          <cell r="L183">
            <v>0</v>
          </cell>
          <cell r="M183">
            <v>0</v>
          </cell>
          <cell r="N183">
            <v>0</v>
          </cell>
          <cell r="O183">
            <v>0</v>
          </cell>
          <cell r="P183">
            <v>0</v>
          </cell>
          <cell r="Q183">
            <v>0</v>
          </cell>
          <cell r="R183">
            <v>0</v>
          </cell>
          <cell r="S183">
            <v>0</v>
          </cell>
          <cell r="T183">
            <v>0</v>
          </cell>
          <cell r="U183">
            <v>0</v>
          </cell>
          <cell r="W183">
            <v>0</v>
          </cell>
          <cell r="X183">
            <v>0</v>
          </cell>
          <cell r="Y183">
            <v>0</v>
          </cell>
          <cell r="Z183">
            <v>0</v>
          </cell>
          <cell r="AA183">
            <v>0</v>
          </cell>
          <cell r="AB183">
            <v>0</v>
          </cell>
          <cell r="AC183">
            <v>0</v>
          </cell>
          <cell r="AD183">
            <v>0</v>
          </cell>
          <cell r="AE183">
            <v>0</v>
          </cell>
          <cell r="AF183">
            <v>0</v>
          </cell>
          <cell r="AG183">
            <v>0</v>
          </cell>
        </row>
        <row r="184">
          <cell r="I184" t="str">
            <v>Engility</v>
          </cell>
          <cell r="K184">
            <v>0</v>
          </cell>
          <cell r="L184">
            <v>0</v>
          </cell>
          <cell r="M184">
            <v>0</v>
          </cell>
          <cell r="N184">
            <v>0</v>
          </cell>
          <cell r="O184">
            <v>0</v>
          </cell>
          <cell r="P184">
            <v>0</v>
          </cell>
          <cell r="Q184">
            <v>0</v>
          </cell>
          <cell r="R184">
            <v>0</v>
          </cell>
          <cell r="S184">
            <v>0</v>
          </cell>
          <cell r="T184">
            <v>0</v>
          </cell>
          <cell r="U184">
            <v>0</v>
          </cell>
          <cell r="W184">
            <v>0</v>
          </cell>
          <cell r="X184">
            <v>0</v>
          </cell>
          <cell r="Y184">
            <v>0</v>
          </cell>
          <cell r="Z184">
            <v>0</v>
          </cell>
          <cell r="AA184">
            <v>0</v>
          </cell>
          <cell r="AB184">
            <v>0</v>
          </cell>
          <cell r="AC184">
            <v>0</v>
          </cell>
          <cell r="AD184">
            <v>0</v>
          </cell>
          <cell r="AE184">
            <v>0</v>
          </cell>
          <cell r="AF184">
            <v>0</v>
          </cell>
          <cell r="AG184">
            <v>0</v>
          </cell>
        </row>
        <row r="185">
          <cell r="I185" t="str">
            <v>Engility</v>
          </cell>
          <cell r="K185">
            <v>0</v>
          </cell>
          <cell r="L185">
            <v>0</v>
          </cell>
          <cell r="M185">
            <v>0</v>
          </cell>
          <cell r="N185">
            <v>0</v>
          </cell>
          <cell r="O185">
            <v>0</v>
          </cell>
          <cell r="P185">
            <v>0</v>
          </cell>
          <cell r="Q185">
            <v>0</v>
          </cell>
          <cell r="R185">
            <v>0</v>
          </cell>
          <cell r="S185">
            <v>0</v>
          </cell>
          <cell r="T185">
            <v>0</v>
          </cell>
          <cell r="U185">
            <v>0</v>
          </cell>
          <cell r="W185">
            <v>0</v>
          </cell>
          <cell r="X185">
            <v>0</v>
          </cell>
          <cell r="Y185">
            <v>0</v>
          </cell>
          <cell r="Z185">
            <v>0</v>
          </cell>
          <cell r="AA185">
            <v>0</v>
          </cell>
          <cell r="AB185">
            <v>0</v>
          </cell>
          <cell r="AC185">
            <v>0</v>
          </cell>
          <cell r="AD185">
            <v>0</v>
          </cell>
          <cell r="AE185">
            <v>0</v>
          </cell>
          <cell r="AF185">
            <v>0</v>
          </cell>
          <cell r="AG185">
            <v>0</v>
          </cell>
        </row>
        <row r="186">
          <cell r="I186" t="str">
            <v>Engility</v>
          </cell>
          <cell r="K186">
            <v>0</v>
          </cell>
          <cell r="L186">
            <v>0</v>
          </cell>
          <cell r="M186">
            <v>0</v>
          </cell>
          <cell r="N186">
            <v>0</v>
          </cell>
          <cell r="O186">
            <v>0</v>
          </cell>
          <cell r="P186">
            <v>0</v>
          </cell>
          <cell r="Q186">
            <v>0</v>
          </cell>
          <cell r="R186">
            <v>0</v>
          </cell>
          <cell r="S186">
            <v>0</v>
          </cell>
          <cell r="T186">
            <v>0</v>
          </cell>
          <cell r="U186">
            <v>0</v>
          </cell>
          <cell r="W186">
            <v>0</v>
          </cell>
          <cell r="X186">
            <v>0</v>
          </cell>
          <cell r="Y186">
            <v>0</v>
          </cell>
          <cell r="Z186">
            <v>0</v>
          </cell>
          <cell r="AA186">
            <v>0</v>
          </cell>
          <cell r="AB186">
            <v>0</v>
          </cell>
          <cell r="AC186">
            <v>0</v>
          </cell>
          <cell r="AD186">
            <v>0</v>
          </cell>
          <cell r="AE186">
            <v>0</v>
          </cell>
          <cell r="AF186">
            <v>0</v>
          </cell>
          <cell r="AG186">
            <v>0</v>
          </cell>
        </row>
        <row r="187">
          <cell r="I187" t="str">
            <v>Engility</v>
          </cell>
          <cell r="K187">
            <v>0</v>
          </cell>
          <cell r="L187">
            <v>0</v>
          </cell>
          <cell r="M187">
            <v>0</v>
          </cell>
          <cell r="N187">
            <v>0</v>
          </cell>
          <cell r="O187">
            <v>0</v>
          </cell>
          <cell r="P187">
            <v>0</v>
          </cell>
          <cell r="Q187">
            <v>0</v>
          </cell>
          <cell r="R187">
            <v>0</v>
          </cell>
          <cell r="S187">
            <v>0</v>
          </cell>
          <cell r="T187">
            <v>0</v>
          </cell>
          <cell r="U187">
            <v>0</v>
          </cell>
          <cell r="W187">
            <v>0</v>
          </cell>
          <cell r="X187">
            <v>0</v>
          </cell>
          <cell r="Y187">
            <v>0</v>
          </cell>
          <cell r="Z187">
            <v>0</v>
          </cell>
          <cell r="AA187">
            <v>0</v>
          </cell>
          <cell r="AB187">
            <v>0</v>
          </cell>
          <cell r="AC187">
            <v>0</v>
          </cell>
          <cell r="AD187">
            <v>0</v>
          </cell>
          <cell r="AE187">
            <v>0</v>
          </cell>
          <cell r="AF187">
            <v>0</v>
          </cell>
          <cell r="AG187">
            <v>0</v>
          </cell>
        </row>
        <row r="188">
          <cell r="I188" t="str">
            <v>Engility</v>
          </cell>
          <cell r="K188">
            <v>0</v>
          </cell>
          <cell r="L188">
            <v>0</v>
          </cell>
          <cell r="M188">
            <v>0</v>
          </cell>
          <cell r="N188">
            <v>0</v>
          </cell>
          <cell r="O188">
            <v>0</v>
          </cell>
          <cell r="P188">
            <v>0</v>
          </cell>
          <cell r="Q188">
            <v>0</v>
          </cell>
          <cell r="R188">
            <v>0</v>
          </cell>
          <cell r="S188">
            <v>0</v>
          </cell>
          <cell r="T188">
            <v>0</v>
          </cell>
          <cell r="U188">
            <v>0</v>
          </cell>
          <cell r="W188">
            <v>0</v>
          </cell>
          <cell r="X188">
            <v>0</v>
          </cell>
          <cell r="Y188">
            <v>0</v>
          </cell>
          <cell r="Z188">
            <v>0</v>
          </cell>
          <cell r="AA188">
            <v>0</v>
          </cell>
          <cell r="AB188">
            <v>0</v>
          </cell>
          <cell r="AC188">
            <v>0</v>
          </cell>
          <cell r="AD188">
            <v>0</v>
          </cell>
          <cell r="AE188">
            <v>0</v>
          </cell>
          <cell r="AF188">
            <v>0</v>
          </cell>
          <cell r="AG188">
            <v>0</v>
          </cell>
        </row>
        <row r="189">
          <cell r="I189" t="str">
            <v>Engility</v>
          </cell>
          <cell r="K189">
            <v>0</v>
          </cell>
          <cell r="L189">
            <v>0</v>
          </cell>
          <cell r="M189">
            <v>0</v>
          </cell>
          <cell r="N189">
            <v>0</v>
          </cell>
          <cell r="O189">
            <v>0</v>
          </cell>
          <cell r="P189">
            <v>0</v>
          </cell>
          <cell r="Q189">
            <v>0</v>
          </cell>
          <cell r="R189">
            <v>0</v>
          </cell>
          <cell r="S189">
            <v>0</v>
          </cell>
          <cell r="T189">
            <v>0</v>
          </cell>
          <cell r="U189">
            <v>0</v>
          </cell>
          <cell r="W189">
            <v>0</v>
          </cell>
          <cell r="X189">
            <v>0</v>
          </cell>
          <cell r="Y189">
            <v>0</v>
          </cell>
          <cell r="Z189">
            <v>0</v>
          </cell>
          <cell r="AA189">
            <v>0</v>
          </cell>
          <cell r="AB189">
            <v>0</v>
          </cell>
          <cell r="AC189">
            <v>0</v>
          </cell>
          <cell r="AD189">
            <v>0</v>
          </cell>
          <cell r="AE189">
            <v>0</v>
          </cell>
          <cell r="AF189">
            <v>0</v>
          </cell>
          <cell r="AG189">
            <v>0</v>
          </cell>
        </row>
        <row r="190">
          <cell r="I190" t="str">
            <v>Engility</v>
          </cell>
          <cell r="K190">
            <v>0</v>
          </cell>
          <cell r="L190">
            <v>0</v>
          </cell>
          <cell r="M190">
            <v>0</v>
          </cell>
          <cell r="N190">
            <v>0</v>
          </cell>
          <cell r="O190">
            <v>0</v>
          </cell>
          <cell r="P190">
            <v>0</v>
          </cell>
          <cell r="Q190">
            <v>0</v>
          </cell>
          <cell r="R190">
            <v>0</v>
          </cell>
          <cell r="S190">
            <v>0</v>
          </cell>
          <cell r="T190">
            <v>0</v>
          </cell>
          <cell r="U190">
            <v>0</v>
          </cell>
          <cell r="W190">
            <v>0</v>
          </cell>
          <cell r="X190">
            <v>0</v>
          </cell>
          <cell r="Y190">
            <v>0</v>
          </cell>
          <cell r="Z190">
            <v>0</v>
          </cell>
          <cell r="AA190">
            <v>0</v>
          </cell>
          <cell r="AB190">
            <v>0</v>
          </cell>
          <cell r="AC190">
            <v>0</v>
          </cell>
          <cell r="AD190">
            <v>0</v>
          </cell>
          <cell r="AE190">
            <v>0</v>
          </cell>
          <cell r="AF190">
            <v>0</v>
          </cell>
          <cell r="AG190">
            <v>0</v>
          </cell>
        </row>
        <row r="191">
          <cell r="I191" t="str">
            <v>Engility</v>
          </cell>
          <cell r="K191">
            <v>0</v>
          </cell>
          <cell r="L191">
            <v>0</v>
          </cell>
          <cell r="M191">
            <v>0</v>
          </cell>
          <cell r="N191">
            <v>0</v>
          </cell>
          <cell r="O191">
            <v>0</v>
          </cell>
          <cell r="P191">
            <v>0</v>
          </cell>
          <cell r="Q191">
            <v>0</v>
          </cell>
          <cell r="R191">
            <v>0</v>
          </cell>
          <cell r="S191">
            <v>0</v>
          </cell>
          <cell r="T191">
            <v>0</v>
          </cell>
          <cell r="U191">
            <v>0</v>
          </cell>
          <cell r="W191">
            <v>0</v>
          </cell>
          <cell r="X191">
            <v>0</v>
          </cell>
          <cell r="Y191">
            <v>0</v>
          </cell>
          <cell r="Z191">
            <v>0</v>
          </cell>
          <cell r="AA191">
            <v>0</v>
          </cell>
          <cell r="AB191">
            <v>0</v>
          </cell>
          <cell r="AC191">
            <v>0</v>
          </cell>
          <cell r="AD191">
            <v>0</v>
          </cell>
          <cell r="AE191">
            <v>0</v>
          </cell>
          <cell r="AF191">
            <v>0</v>
          </cell>
          <cell r="AG191">
            <v>0</v>
          </cell>
        </row>
        <row r="192">
          <cell r="I192" t="str">
            <v>Engility</v>
          </cell>
          <cell r="K192">
            <v>0</v>
          </cell>
          <cell r="L192">
            <v>0</v>
          </cell>
          <cell r="M192">
            <v>0</v>
          </cell>
          <cell r="N192">
            <v>0</v>
          </cell>
          <cell r="O192">
            <v>0</v>
          </cell>
          <cell r="P192">
            <v>0</v>
          </cell>
          <cell r="Q192">
            <v>0</v>
          </cell>
          <cell r="R192">
            <v>0</v>
          </cell>
          <cell r="S192">
            <v>0</v>
          </cell>
          <cell r="T192">
            <v>0</v>
          </cell>
          <cell r="U192">
            <v>0</v>
          </cell>
          <cell r="W192">
            <v>0</v>
          </cell>
          <cell r="X192">
            <v>0</v>
          </cell>
          <cell r="Y192">
            <v>0</v>
          </cell>
          <cell r="Z192">
            <v>0</v>
          </cell>
          <cell r="AA192">
            <v>0</v>
          </cell>
          <cell r="AB192">
            <v>0</v>
          </cell>
          <cell r="AC192">
            <v>0</v>
          </cell>
          <cell r="AD192">
            <v>0</v>
          </cell>
          <cell r="AE192">
            <v>0</v>
          </cell>
          <cell r="AF192">
            <v>0</v>
          </cell>
          <cell r="AG192">
            <v>0</v>
          </cell>
        </row>
        <row r="193">
          <cell r="I193" t="str">
            <v>Engility</v>
          </cell>
          <cell r="K193">
            <v>0</v>
          </cell>
          <cell r="L193">
            <v>0</v>
          </cell>
          <cell r="M193">
            <v>0</v>
          </cell>
          <cell r="N193">
            <v>0</v>
          </cell>
          <cell r="O193">
            <v>0</v>
          </cell>
          <cell r="P193">
            <v>0</v>
          </cell>
          <cell r="Q193">
            <v>0</v>
          </cell>
          <cell r="R193">
            <v>0</v>
          </cell>
          <cell r="S193">
            <v>0</v>
          </cell>
          <cell r="T193">
            <v>0</v>
          </cell>
          <cell r="U193">
            <v>0</v>
          </cell>
          <cell r="W193">
            <v>0</v>
          </cell>
          <cell r="X193">
            <v>0</v>
          </cell>
          <cell r="Y193">
            <v>0</v>
          </cell>
          <cell r="Z193">
            <v>0</v>
          </cell>
          <cell r="AA193">
            <v>0</v>
          </cell>
          <cell r="AB193">
            <v>0</v>
          </cell>
          <cell r="AC193">
            <v>0</v>
          </cell>
          <cell r="AD193">
            <v>0</v>
          </cell>
          <cell r="AE193">
            <v>0</v>
          </cell>
          <cell r="AF193">
            <v>0</v>
          </cell>
          <cell r="AG193">
            <v>0</v>
          </cell>
        </row>
        <row r="194">
          <cell r="I194" t="str">
            <v>Engility</v>
          </cell>
          <cell r="K194">
            <v>0</v>
          </cell>
          <cell r="L194">
            <v>0</v>
          </cell>
          <cell r="M194">
            <v>0</v>
          </cell>
          <cell r="N194">
            <v>0</v>
          </cell>
          <cell r="O194">
            <v>0</v>
          </cell>
          <cell r="P194">
            <v>0</v>
          </cell>
          <cell r="Q194">
            <v>0</v>
          </cell>
          <cell r="R194">
            <v>0</v>
          </cell>
          <cell r="S194">
            <v>0</v>
          </cell>
          <cell r="T194">
            <v>0</v>
          </cell>
          <cell r="U194">
            <v>0</v>
          </cell>
          <cell r="W194">
            <v>0</v>
          </cell>
          <cell r="X194">
            <v>0</v>
          </cell>
          <cell r="Y194">
            <v>0</v>
          </cell>
          <cell r="Z194">
            <v>0</v>
          </cell>
          <cell r="AA194">
            <v>0</v>
          </cell>
          <cell r="AB194">
            <v>0</v>
          </cell>
          <cell r="AC194">
            <v>0</v>
          </cell>
          <cell r="AD194">
            <v>0</v>
          </cell>
          <cell r="AE194">
            <v>0</v>
          </cell>
          <cell r="AF194">
            <v>0</v>
          </cell>
          <cell r="AG194">
            <v>0</v>
          </cell>
        </row>
        <row r="195">
          <cell r="I195" t="str">
            <v>Engility</v>
          </cell>
          <cell r="K195">
            <v>0</v>
          </cell>
          <cell r="L195">
            <v>0</v>
          </cell>
          <cell r="M195">
            <v>0</v>
          </cell>
          <cell r="N195">
            <v>0</v>
          </cell>
          <cell r="O195">
            <v>0</v>
          </cell>
          <cell r="P195">
            <v>0</v>
          </cell>
          <cell r="Q195">
            <v>0</v>
          </cell>
          <cell r="R195">
            <v>0</v>
          </cell>
          <cell r="S195">
            <v>0</v>
          </cell>
          <cell r="T195">
            <v>0</v>
          </cell>
          <cell r="U195">
            <v>0</v>
          </cell>
          <cell r="W195">
            <v>0</v>
          </cell>
          <cell r="X195">
            <v>0</v>
          </cell>
          <cell r="Y195">
            <v>0</v>
          </cell>
          <cell r="Z195">
            <v>0</v>
          </cell>
          <cell r="AA195">
            <v>0</v>
          </cell>
          <cell r="AB195">
            <v>0</v>
          </cell>
          <cell r="AC195">
            <v>0</v>
          </cell>
          <cell r="AD195">
            <v>0</v>
          </cell>
          <cell r="AE195">
            <v>0</v>
          </cell>
          <cell r="AF195">
            <v>0</v>
          </cell>
          <cell r="AG195">
            <v>0</v>
          </cell>
        </row>
        <row r="196">
          <cell r="I196" t="str">
            <v>Engility</v>
          </cell>
          <cell r="K196">
            <v>0</v>
          </cell>
          <cell r="L196">
            <v>0</v>
          </cell>
          <cell r="M196">
            <v>0</v>
          </cell>
          <cell r="N196">
            <v>0</v>
          </cell>
          <cell r="O196">
            <v>0</v>
          </cell>
          <cell r="P196">
            <v>0</v>
          </cell>
          <cell r="Q196">
            <v>0</v>
          </cell>
          <cell r="R196">
            <v>0</v>
          </cell>
          <cell r="S196">
            <v>0</v>
          </cell>
          <cell r="T196">
            <v>0</v>
          </cell>
          <cell r="U196">
            <v>0</v>
          </cell>
          <cell r="W196">
            <v>0</v>
          </cell>
          <cell r="X196">
            <v>0</v>
          </cell>
          <cell r="Y196">
            <v>0</v>
          </cell>
          <cell r="Z196">
            <v>0</v>
          </cell>
          <cell r="AA196">
            <v>0</v>
          </cell>
          <cell r="AB196">
            <v>0</v>
          </cell>
          <cell r="AC196">
            <v>0</v>
          </cell>
          <cell r="AD196">
            <v>0</v>
          </cell>
          <cell r="AE196">
            <v>0</v>
          </cell>
          <cell r="AF196">
            <v>0</v>
          </cell>
          <cell r="AG196">
            <v>0</v>
          </cell>
        </row>
        <row r="197">
          <cell r="I197" t="str">
            <v>Engility</v>
          </cell>
          <cell r="K197">
            <v>0</v>
          </cell>
          <cell r="L197">
            <v>0</v>
          </cell>
          <cell r="M197">
            <v>0</v>
          </cell>
          <cell r="N197">
            <v>0</v>
          </cell>
          <cell r="O197">
            <v>0</v>
          </cell>
          <cell r="P197">
            <v>0</v>
          </cell>
          <cell r="Q197">
            <v>0</v>
          </cell>
          <cell r="R197">
            <v>0</v>
          </cell>
          <cell r="S197">
            <v>0</v>
          </cell>
          <cell r="T197">
            <v>0</v>
          </cell>
          <cell r="U197">
            <v>0</v>
          </cell>
          <cell r="W197">
            <v>0</v>
          </cell>
          <cell r="X197">
            <v>0</v>
          </cell>
          <cell r="Y197">
            <v>0</v>
          </cell>
          <cell r="Z197">
            <v>0</v>
          </cell>
          <cell r="AA197">
            <v>0</v>
          </cell>
          <cell r="AB197">
            <v>0</v>
          </cell>
          <cell r="AC197">
            <v>0</v>
          </cell>
          <cell r="AD197">
            <v>0</v>
          </cell>
          <cell r="AE197">
            <v>0</v>
          </cell>
          <cell r="AF197">
            <v>0</v>
          </cell>
          <cell r="AG197">
            <v>0</v>
          </cell>
        </row>
        <row r="198">
          <cell r="I198" t="str">
            <v>Engility</v>
          </cell>
          <cell r="K198">
            <v>0</v>
          </cell>
          <cell r="L198">
            <v>0</v>
          </cell>
          <cell r="M198">
            <v>0</v>
          </cell>
          <cell r="N198">
            <v>0</v>
          </cell>
          <cell r="O198">
            <v>0</v>
          </cell>
          <cell r="P198">
            <v>0</v>
          </cell>
          <cell r="Q198">
            <v>0</v>
          </cell>
          <cell r="R198">
            <v>0</v>
          </cell>
          <cell r="S198">
            <v>0</v>
          </cell>
          <cell r="T198">
            <v>0</v>
          </cell>
          <cell r="U198">
            <v>0</v>
          </cell>
          <cell r="W198">
            <v>0</v>
          </cell>
          <cell r="X198">
            <v>0</v>
          </cell>
          <cell r="Y198">
            <v>0</v>
          </cell>
          <cell r="Z198">
            <v>0</v>
          </cell>
          <cell r="AA198">
            <v>0</v>
          </cell>
          <cell r="AB198">
            <v>0</v>
          </cell>
          <cell r="AC198">
            <v>0</v>
          </cell>
          <cell r="AD198">
            <v>0</v>
          </cell>
          <cell r="AE198">
            <v>0</v>
          </cell>
          <cell r="AF198">
            <v>0</v>
          </cell>
          <cell r="AG198">
            <v>0</v>
          </cell>
        </row>
        <row r="199">
          <cell r="I199" t="str">
            <v>Engility</v>
          </cell>
          <cell r="K199">
            <v>0</v>
          </cell>
          <cell r="L199">
            <v>0</v>
          </cell>
          <cell r="M199">
            <v>0</v>
          </cell>
          <cell r="N199">
            <v>0</v>
          </cell>
          <cell r="O199">
            <v>0</v>
          </cell>
          <cell r="P199">
            <v>0</v>
          </cell>
          <cell r="Q199">
            <v>0</v>
          </cell>
          <cell r="R199">
            <v>0</v>
          </cell>
          <cell r="S199">
            <v>0</v>
          </cell>
          <cell r="T199">
            <v>0</v>
          </cell>
          <cell r="U199">
            <v>0</v>
          </cell>
          <cell r="W199">
            <v>0</v>
          </cell>
          <cell r="X199">
            <v>0</v>
          </cell>
          <cell r="Y199">
            <v>0</v>
          </cell>
          <cell r="Z199">
            <v>0</v>
          </cell>
          <cell r="AA199">
            <v>0</v>
          </cell>
          <cell r="AB199">
            <v>0</v>
          </cell>
          <cell r="AC199">
            <v>0</v>
          </cell>
          <cell r="AD199">
            <v>0</v>
          </cell>
          <cell r="AE199">
            <v>0</v>
          </cell>
          <cell r="AF199">
            <v>0</v>
          </cell>
          <cell r="AG199">
            <v>0</v>
          </cell>
        </row>
        <row r="200">
          <cell r="I200" t="str">
            <v>Engility</v>
          </cell>
          <cell r="K200">
            <v>0</v>
          </cell>
          <cell r="L200">
            <v>0</v>
          </cell>
          <cell r="M200">
            <v>0</v>
          </cell>
          <cell r="N200">
            <v>0</v>
          </cell>
          <cell r="O200">
            <v>0</v>
          </cell>
          <cell r="P200">
            <v>0</v>
          </cell>
          <cell r="Q200">
            <v>0</v>
          </cell>
          <cell r="R200">
            <v>0</v>
          </cell>
          <cell r="S200">
            <v>0</v>
          </cell>
          <cell r="T200">
            <v>0</v>
          </cell>
          <cell r="U200">
            <v>0</v>
          </cell>
          <cell r="W200">
            <v>0</v>
          </cell>
          <cell r="X200">
            <v>0</v>
          </cell>
          <cell r="Y200">
            <v>0</v>
          </cell>
          <cell r="Z200">
            <v>0</v>
          </cell>
          <cell r="AA200">
            <v>0</v>
          </cell>
          <cell r="AB200">
            <v>0</v>
          </cell>
          <cell r="AC200">
            <v>0</v>
          </cell>
          <cell r="AD200">
            <v>0</v>
          </cell>
          <cell r="AE200">
            <v>0</v>
          </cell>
          <cell r="AF200">
            <v>0</v>
          </cell>
          <cell r="AG200">
            <v>0</v>
          </cell>
        </row>
        <row r="201">
          <cell r="I201" t="str">
            <v>Engility</v>
          </cell>
          <cell r="K201">
            <v>0</v>
          </cell>
          <cell r="L201">
            <v>0</v>
          </cell>
          <cell r="M201">
            <v>0</v>
          </cell>
          <cell r="N201">
            <v>0</v>
          </cell>
          <cell r="O201">
            <v>0</v>
          </cell>
          <cell r="P201">
            <v>0</v>
          </cell>
          <cell r="Q201">
            <v>0</v>
          </cell>
          <cell r="R201">
            <v>0</v>
          </cell>
          <cell r="S201">
            <v>0</v>
          </cell>
          <cell r="T201">
            <v>0</v>
          </cell>
          <cell r="U201">
            <v>0</v>
          </cell>
          <cell r="W201">
            <v>0</v>
          </cell>
          <cell r="X201">
            <v>0</v>
          </cell>
          <cell r="Y201">
            <v>0</v>
          </cell>
          <cell r="Z201">
            <v>0</v>
          </cell>
          <cell r="AA201">
            <v>0</v>
          </cell>
          <cell r="AB201">
            <v>0</v>
          </cell>
          <cell r="AC201">
            <v>0</v>
          </cell>
          <cell r="AD201">
            <v>0</v>
          </cell>
          <cell r="AE201">
            <v>0</v>
          </cell>
          <cell r="AF201">
            <v>0</v>
          </cell>
          <cell r="AG201">
            <v>0</v>
          </cell>
        </row>
        <row r="202">
          <cell r="I202" t="str">
            <v>Engility</v>
          </cell>
          <cell r="K202">
            <v>0</v>
          </cell>
          <cell r="L202">
            <v>0</v>
          </cell>
          <cell r="M202">
            <v>0</v>
          </cell>
          <cell r="N202">
            <v>0</v>
          </cell>
          <cell r="O202">
            <v>0</v>
          </cell>
          <cell r="P202">
            <v>0</v>
          </cell>
          <cell r="Q202">
            <v>0</v>
          </cell>
          <cell r="R202">
            <v>0</v>
          </cell>
          <cell r="S202">
            <v>0</v>
          </cell>
          <cell r="T202">
            <v>0</v>
          </cell>
          <cell r="U202">
            <v>0</v>
          </cell>
          <cell r="W202">
            <v>0</v>
          </cell>
          <cell r="X202">
            <v>0</v>
          </cell>
          <cell r="Y202">
            <v>0</v>
          </cell>
          <cell r="Z202">
            <v>0</v>
          </cell>
          <cell r="AA202">
            <v>0</v>
          </cell>
          <cell r="AB202">
            <v>0</v>
          </cell>
          <cell r="AC202">
            <v>0</v>
          </cell>
          <cell r="AD202">
            <v>0</v>
          </cell>
          <cell r="AE202">
            <v>0</v>
          </cell>
          <cell r="AF202">
            <v>0</v>
          </cell>
          <cell r="AG202">
            <v>0</v>
          </cell>
        </row>
        <row r="203">
          <cell r="I203" t="str">
            <v>Engility</v>
          </cell>
          <cell r="K203">
            <v>0</v>
          </cell>
          <cell r="L203">
            <v>0</v>
          </cell>
          <cell r="M203">
            <v>0</v>
          </cell>
          <cell r="N203">
            <v>0</v>
          </cell>
          <cell r="O203">
            <v>0</v>
          </cell>
          <cell r="P203">
            <v>0</v>
          </cell>
          <cell r="Q203">
            <v>0</v>
          </cell>
          <cell r="R203">
            <v>0</v>
          </cell>
          <cell r="S203">
            <v>0</v>
          </cell>
          <cell r="T203">
            <v>0</v>
          </cell>
          <cell r="U203">
            <v>0</v>
          </cell>
          <cell r="W203">
            <v>0</v>
          </cell>
          <cell r="X203">
            <v>0</v>
          </cell>
          <cell r="Y203">
            <v>0</v>
          </cell>
          <cell r="Z203">
            <v>0</v>
          </cell>
          <cell r="AA203">
            <v>0</v>
          </cell>
          <cell r="AB203">
            <v>0</v>
          </cell>
          <cell r="AC203">
            <v>0</v>
          </cell>
          <cell r="AD203">
            <v>0</v>
          </cell>
          <cell r="AE203">
            <v>0</v>
          </cell>
          <cell r="AF203">
            <v>0</v>
          </cell>
          <cell r="AG203">
            <v>0</v>
          </cell>
        </row>
        <row r="204">
          <cell r="I204" t="str">
            <v>Engility</v>
          </cell>
          <cell r="K204">
            <v>0</v>
          </cell>
          <cell r="L204">
            <v>0</v>
          </cell>
          <cell r="M204">
            <v>0</v>
          </cell>
          <cell r="N204">
            <v>0</v>
          </cell>
          <cell r="O204">
            <v>0</v>
          </cell>
          <cell r="P204">
            <v>0</v>
          </cell>
          <cell r="Q204">
            <v>0</v>
          </cell>
          <cell r="R204">
            <v>0</v>
          </cell>
          <cell r="S204">
            <v>0</v>
          </cell>
          <cell r="T204">
            <v>0</v>
          </cell>
          <cell r="U204">
            <v>0</v>
          </cell>
          <cell r="W204">
            <v>0</v>
          </cell>
          <cell r="X204">
            <v>0</v>
          </cell>
          <cell r="Y204">
            <v>0</v>
          </cell>
          <cell r="Z204">
            <v>0</v>
          </cell>
          <cell r="AA204">
            <v>0</v>
          </cell>
          <cell r="AB204">
            <v>0</v>
          </cell>
          <cell r="AC204">
            <v>0</v>
          </cell>
          <cell r="AD204">
            <v>0</v>
          </cell>
          <cell r="AE204">
            <v>0</v>
          </cell>
          <cell r="AF204">
            <v>0</v>
          </cell>
          <cell r="AG204">
            <v>0</v>
          </cell>
        </row>
        <row r="205">
          <cell r="I205" t="str">
            <v>Engility</v>
          </cell>
          <cell r="K205">
            <v>0</v>
          </cell>
          <cell r="L205">
            <v>0</v>
          </cell>
          <cell r="M205">
            <v>0</v>
          </cell>
          <cell r="N205">
            <v>0</v>
          </cell>
          <cell r="O205">
            <v>0</v>
          </cell>
          <cell r="P205">
            <v>0</v>
          </cell>
          <cell r="Q205">
            <v>0</v>
          </cell>
          <cell r="R205">
            <v>0</v>
          </cell>
          <cell r="S205">
            <v>0</v>
          </cell>
          <cell r="T205">
            <v>0</v>
          </cell>
          <cell r="U205">
            <v>0</v>
          </cell>
          <cell r="W205">
            <v>0</v>
          </cell>
          <cell r="X205">
            <v>0</v>
          </cell>
          <cell r="Y205">
            <v>0</v>
          </cell>
          <cell r="Z205">
            <v>0</v>
          </cell>
          <cell r="AA205">
            <v>0</v>
          </cell>
          <cell r="AB205">
            <v>0</v>
          </cell>
          <cell r="AC205">
            <v>0</v>
          </cell>
          <cell r="AD205">
            <v>0</v>
          </cell>
          <cell r="AE205">
            <v>0</v>
          </cell>
          <cell r="AF205">
            <v>0</v>
          </cell>
          <cell r="AG205">
            <v>0</v>
          </cell>
        </row>
        <row r="206">
          <cell r="I206" t="str">
            <v>Engility</v>
          </cell>
          <cell r="K206">
            <v>0</v>
          </cell>
          <cell r="L206">
            <v>0</v>
          </cell>
          <cell r="M206">
            <v>0</v>
          </cell>
          <cell r="N206">
            <v>0</v>
          </cell>
          <cell r="O206">
            <v>0</v>
          </cell>
          <cell r="P206">
            <v>0</v>
          </cell>
          <cell r="Q206">
            <v>0</v>
          </cell>
          <cell r="R206">
            <v>0</v>
          </cell>
          <cell r="S206">
            <v>0</v>
          </cell>
          <cell r="T206">
            <v>0</v>
          </cell>
          <cell r="U206">
            <v>0</v>
          </cell>
          <cell r="W206">
            <v>0</v>
          </cell>
          <cell r="X206">
            <v>0</v>
          </cell>
          <cell r="Y206">
            <v>0</v>
          </cell>
          <cell r="Z206">
            <v>0</v>
          </cell>
          <cell r="AA206">
            <v>0</v>
          </cell>
          <cell r="AB206">
            <v>0</v>
          </cell>
          <cell r="AC206">
            <v>0</v>
          </cell>
          <cell r="AD206">
            <v>0</v>
          </cell>
          <cell r="AE206">
            <v>0</v>
          </cell>
          <cell r="AF206">
            <v>0</v>
          </cell>
          <cell r="AG206">
            <v>0</v>
          </cell>
        </row>
        <row r="207">
          <cell r="I207" t="str">
            <v>Engility</v>
          </cell>
          <cell r="K207">
            <v>0</v>
          </cell>
          <cell r="L207">
            <v>0</v>
          </cell>
          <cell r="M207">
            <v>0</v>
          </cell>
          <cell r="N207">
            <v>0</v>
          </cell>
          <cell r="O207">
            <v>0</v>
          </cell>
          <cell r="P207">
            <v>0</v>
          </cell>
          <cell r="Q207">
            <v>0</v>
          </cell>
          <cell r="R207">
            <v>0</v>
          </cell>
          <cell r="S207">
            <v>0</v>
          </cell>
          <cell r="T207">
            <v>0</v>
          </cell>
          <cell r="U207">
            <v>0</v>
          </cell>
          <cell r="W207">
            <v>0</v>
          </cell>
          <cell r="X207">
            <v>0</v>
          </cell>
          <cell r="Y207">
            <v>0</v>
          </cell>
          <cell r="Z207">
            <v>0</v>
          </cell>
          <cell r="AA207">
            <v>0</v>
          </cell>
          <cell r="AB207">
            <v>0</v>
          </cell>
          <cell r="AC207">
            <v>0</v>
          </cell>
          <cell r="AD207">
            <v>0</v>
          </cell>
          <cell r="AE207">
            <v>0</v>
          </cell>
          <cell r="AF207">
            <v>0</v>
          </cell>
          <cell r="AG207">
            <v>0</v>
          </cell>
        </row>
        <row r="208">
          <cell r="I208" t="str">
            <v>Engility</v>
          </cell>
          <cell r="K208">
            <v>0</v>
          </cell>
          <cell r="L208">
            <v>0</v>
          </cell>
          <cell r="M208">
            <v>0</v>
          </cell>
          <cell r="N208">
            <v>0</v>
          </cell>
          <cell r="O208">
            <v>0</v>
          </cell>
          <cell r="P208">
            <v>0</v>
          </cell>
          <cell r="Q208">
            <v>0</v>
          </cell>
          <cell r="R208">
            <v>0</v>
          </cell>
          <cell r="S208">
            <v>0</v>
          </cell>
          <cell r="T208">
            <v>0</v>
          </cell>
          <cell r="U208">
            <v>0</v>
          </cell>
          <cell r="W208">
            <v>0</v>
          </cell>
          <cell r="X208">
            <v>0</v>
          </cell>
          <cell r="Y208">
            <v>0</v>
          </cell>
          <cell r="Z208">
            <v>0</v>
          </cell>
          <cell r="AA208">
            <v>0</v>
          </cell>
          <cell r="AB208">
            <v>0</v>
          </cell>
          <cell r="AC208">
            <v>0</v>
          </cell>
          <cell r="AD208">
            <v>0</v>
          </cell>
          <cell r="AE208">
            <v>0</v>
          </cell>
          <cell r="AF208">
            <v>0</v>
          </cell>
          <cell r="AG208">
            <v>0</v>
          </cell>
        </row>
        <row r="209">
          <cell r="I209" t="str">
            <v>Engility</v>
          </cell>
          <cell r="K209">
            <v>0</v>
          </cell>
          <cell r="L209">
            <v>0</v>
          </cell>
          <cell r="M209">
            <v>0</v>
          </cell>
          <cell r="N209">
            <v>0</v>
          </cell>
          <cell r="O209">
            <v>0</v>
          </cell>
          <cell r="P209">
            <v>0</v>
          </cell>
          <cell r="Q209">
            <v>0</v>
          </cell>
          <cell r="R209">
            <v>0</v>
          </cell>
          <cell r="S209">
            <v>0</v>
          </cell>
          <cell r="T209">
            <v>0</v>
          </cell>
          <cell r="U209">
            <v>0</v>
          </cell>
          <cell r="W209">
            <v>0</v>
          </cell>
          <cell r="X209">
            <v>0</v>
          </cell>
          <cell r="Y209">
            <v>0</v>
          </cell>
          <cell r="Z209">
            <v>0</v>
          </cell>
          <cell r="AA209">
            <v>0</v>
          </cell>
          <cell r="AB209">
            <v>0</v>
          </cell>
          <cell r="AC209">
            <v>0</v>
          </cell>
          <cell r="AD209">
            <v>0</v>
          </cell>
          <cell r="AE209">
            <v>0</v>
          </cell>
          <cell r="AF209">
            <v>0</v>
          </cell>
          <cell r="AG209">
            <v>0</v>
          </cell>
        </row>
        <row r="210">
          <cell r="I210" t="str">
            <v>Engility</v>
          </cell>
          <cell r="K210">
            <v>0</v>
          </cell>
          <cell r="L210">
            <v>0</v>
          </cell>
          <cell r="M210">
            <v>0</v>
          </cell>
          <cell r="N210">
            <v>0</v>
          </cell>
          <cell r="O210">
            <v>0</v>
          </cell>
          <cell r="P210">
            <v>0</v>
          </cell>
          <cell r="Q210">
            <v>0</v>
          </cell>
          <cell r="R210">
            <v>0</v>
          </cell>
          <cell r="S210">
            <v>0</v>
          </cell>
          <cell r="T210">
            <v>0</v>
          </cell>
          <cell r="U210">
            <v>0</v>
          </cell>
          <cell r="W210">
            <v>0</v>
          </cell>
          <cell r="X210">
            <v>0</v>
          </cell>
          <cell r="Y210">
            <v>0</v>
          </cell>
          <cell r="Z210">
            <v>0</v>
          </cell>
          <cell r="AA210">
            <v>0</v>
          </cell>
          <cell r="AB210">
            <v>0</v>
          </cell>
          <cell r="AC210">
            <v>0</v>
          </cell>
          <cell r="AD210">
            <v>0</v>
          </cell>
          <cell r="AE210">
            <v>0</v>
          </cell>
          <cell r="AF210">
            <v>0</v>
          </cell>
          <cell r="AG210">
            <v>0</v>
          </cell>
        </row>
        <row r="211">
          <cell r="I211" t="str">
            <v>Engility</v>
          </cell>
          <cell r="K211">
            <v>0</v>
          </cell>
          <cell r="L211">
            <v>0</v>
          </cell>
          <cell r="M211">
            <v>0</v>
          </cell>
          <cell r="N211">
            <v>0</v>
          </cell>
          <cell r="O211">
            <v>0</v>
          </cell>
          <cell r="P211">
            <v>0</v>
          </cell>
          <cell r="Q211">
            <v>0</v>
          </cell>
          <cell r="R211">
            <v>0</v>
          </cell>
          <cell r="S211">
            <v>0</v>
          </cell>
          <cell r="T211">
            <v>0</v>
          </cell>
          <cell r="U211">
            <v>0</v>
          </cell>
          <cell r="W211">
            <v>0</v>
          </cell>
          <cell r="X211">
            <v>0</v>
          </cell>
          <cell r="Y211">
            <v>0</v>
          </cell>
          <cell r="Z211">
            <v>0</v>
          </cell>
          <cell r="AA211">
            <v>0</v>
          </cell>
          <cell r="AB211">
            <v>0</v>
          </cell>
          <cell r="AC211">
            <v>0</v>
          </cell>
          <cell r="AD211">
            <v>0</v>
          </cell>
          <cell r="AE211">
            <v>0</v>
          </cell>
          <cell r="AF211">
            <v>0</v>
          </cell>
          <cell r="AG211">
            <v>0</v>
          </cell>
        </row>
        <row r="212">
          <cell r="I212" t="str">
            <v>Engility</v>
          </cell>
          <cell r="K212">
            <v>0</v>
          </cell>
          <cell r="L212">
            <v>0</v>
          </cell>
          <cell r="M212">
            <v>0</v>
          </cell>
          <cell r="N212">
            <v>0</v>
          </cell>
          <cell r="O212">
            <v>0</v>
          </cell>
          <cell r="P212">
            <v>0</v>
          </cell>
          <cell r="Q212">
            <v>0</v>
          </cell>
          <cell r="R212">
            <v>0</v>
          </cell>
          <cell r="S212">
            <v>0</v>
          </cell>
          <cell r="T212">
            <v>0</v>
          </cell>
          <cell r="U212">
            <v>0</v>
          </cell>
          <cell r="W212">
            <v>0</v>
          </cell>
          <cell r="X212">
            <v>0</v>
          </cell>
          <cell r="Y212">
            <v>0</v>
          </cell>
          <cell r="Z212">
            <v>0</v>
          </cell>
          <cell r="AA212">
            <v>0</v>
          </cell>
          <cell r="AB212">
            <v>0</v>
          </cell>
          <cell r="AC212">
            <v>0</v>
          </cell>
          <cell r="AD212">
            <v>0</v>
          </cell>
          <cell r="AE212">
            <v>0</v>
          </cell>
          <cell r="AF212">
            <v>0</v>
          </cell>
          <cell r="AG212">
            <v>0</v>
          </cell>
        </row>
        <row r="213">
          <cell r="I213" t="str">
            <v>Engility</v>
          </cell>
          <cell r="K213">
            <v>0</v>
          </cell>
          <cell r="L213">
            <v>0</v>
          </cell>
          <cell r="M213">
            <v>0</v>
          </cell>
          <cell r="N213">
            <v>0</v>
          </cell>
          <cell r="O213">
            <v>0</v>
          </cell>
          <cell r="P213">
            <v>0</v>
          </cell>
          <cell r="Q213">
            <v>0</v>
          </cell>
          <cell r="R213">
            <v>0</v>
          </cell>
          <cell r="S213">
            <v>0</v>
          </cell>
          <cell r="T213">
            <v>0</v>
          </cell>
          <cell r="U213">
            <v>0</v>
          </cell>
          <cell r="W213">
            <v>0</v>
          </cell>
          <cell r="X213">
            <v>0</v>
          </cell>
          <cell r="Y213">
            <v>0</v>
          </cell>
          <cell r="Z213">
            <v>0</v>
          </cell>
          <cell r="AA213">
            <v>0</v>
          </cell>
          <cell r="AB213">
            <v>0</v>
          </cell>
          <cell r="AC213">
            <v>0</v>
          </cell>
          <cell r="AD213">
            <v>0</v>
          </cell>
          <cell r="AE213">
            <v>0</v>
          </cell>
          <cell r="AF213">
            <v>0</v>
          </cell>
          <cell r="AG213">
            <v>0</v>
          </cell>
        </row>
        <row r="214">
          <cell r="I214" t="str">
            <v>Engility</v>
          </cell>
          <cell r="K214">
            <v>0</v>
          </cell>
          <cell r="L214">
            <v>0</v>
          </cell>
          <cell r="M214">
            <v>0</v>
          </cell>
          <cell r="N214">
            <v>0</v>
          </cell>
          <cell r="O214">
            <v>0</v>
          </cell>
          <cell r="P214">
            <v>0</v>
          </cell>
          <cell r="Q214">
            <v>0</v>
          </cell>
          <cell r="R214">
            <v>0</v>
          </cell>
          <cell r="S214">
            <v>0</v>
          </cell>
          <cell r="T214">
            <v>0</v>
          </cell>
          <cell r="U214">
            <v>0</v>
          </cell>
          <cell r="W214">
            <v>0</v>
          </cell>
          <cell r="X214">
            <v>0</v>
          </cell>
          <cell r="Y214">
            <v>0</v>
          </cell>
          <cell r="Z214">
            <v>0</v>
          </cell>
          <cell r="AA214">
            <v>0</v>
          </cell>
          <cell r="AB214">
            <v>0</v>
          </cell>
          <cell r="AC214">
            <v>0</v>
          </cell>
          <cell r="AD214">
            <v>0</v>
          </cell>
          <cell r="AE214">
            <v>0</v>
          </cell>
          <cell r="AF214">
            <v>0</v>
          </cell>
          <cell r="AG214">
            <v>0</v>
          </cell>
        </row>
        <row r="215">
          <cell r="I215" t="str">
            <v>Engility</v>
          </cell>
          <cell r="K215">
            <v>0</v>
          </cell>
          <cell r="L215">
            <v>0</v>
          </cell>
          <cell r="M215">
            <v>0</v>
          </cell>
          <cell r="N215">
            <v>0</v>
          </cell>
          <cell r="O215">
            <v>0</v>
          </cell>
          <cell r="P215">
            <v>0</v>
          </cell>
          <cell r="Q215">
            <v>0</v>
          </cell>
          <cell r="R215">
            <v>0</v>
          </cell>
          <cell r="S215">
            <v>0</v>
          </cell>
          <cell r="T215">
            <v>0</v>
          </cell>
          <cell r="U215">
            <v>0</v>
          </cell>
          <cell r="W215">
            <v>0</v>
          </cell>
          <cell r="X215">
            <v>0</v>
          </cell>
          <cell r="Y215">
            <v>0</v>
          </cell>
          <cell r="Z215">
            <v>0</v>
          </cell>
          <cell r="AA215">
            <v>0</v>
          </cell>
          <cell r="AB215">
            <v>0</v>
          </cell>
          <cell r="AC215">
            <v>0</v>
          </cell>
          <cell r="AD215">
            <v>0</v>
          </cell>
          <cell r="AE215">
            <v>0</v>
          </cell>
          <cell r="AF215">
            <v>0</v>
          </cell>
          <cell r="AG215">
            <v>0</v>
          </cell>
        </row>
        <row r="216">
          <cell r="I216" t="str">
            <v>Engility</v>
          </cell>
          <cell r="K216">
            <v>0</v>
          </cell>
          <cell r="L216">
            <v>0</v>
          </cell>
          <cell r="M216">
            <v>0</v>
          </cell>
          <cell r="N216">
            <v>0</v>
          </cell>
          <cell r="O216">
            <v>0</v>
          </cell>
          <cell r="P216">
            <v>0</v>
          </cell>
          <cell r="Q216">
            <v>0</v>
          </cell>
          <cell r="R216">
            <v>0</v>
          </cell>
          <cell r="S216">
            <v>0</v>
          </cell>
          <cell r="T216">
            <v>0</v>
          </cell>
          <cell r="U216">
            <v>0</v>
          </cell>
          <cell r="W216">
            <v>0</v>
          </cell>
          <cell r="X216">
            <v>0</v>
          </cell>
          <cell r="Y216">
            <v>0</v>
          </cell>
          <cell r="Z216">
            <v>0</v>
          </cell>
          <cell r="AA216">
            <v>0</v>
          </cell>
          <cell r="AB216">
            <v>0</v>
          </cell>
          <cell r="AC216">
            <v>0</v>
          </cell>
          <cell r="AD216">
            <v>0</v>
          </cell>
          <cell r="AE216">
            <v>0</v>
          </cell>
          <cell r="AF216">
            <v>0</v>
          </cell>
          <cell r="AG216">
            <v>0</v>
          </cell>
        </row>
        <row r="217">
          <cell r="I217" t="str">
            <v>Engility</v>
          </cell>
          <cell r="K217">
            <v>0</v>
          </cell>
          <cell r="L217">
            <v>0</v>
          </cell>
          <cell r="M217">
            <v>0</v>
          </cell>
          <cell r="N217">
            <v>0</v>
          </cell>
          <cell r="O217">
            <v>0</v>
          </cell>
          <cell r="P217">
            <v>0</v>
          </cell>
          <cell r="Q217">
            <v>0</v>
          </cell>
          <cell r="R217">
            <v>0</v>
          </cell>
          <cell r="S217">
            <v>0</v>
          </cell>
          <cell r="T217">
            <v>0</v>
          </cell>
          <cell r="U217">
            <v>0</v>
          </cell>
          <cell r="W217">
            <v>0</v>
          </cell>
          <cell r="X217">
            <v>0</v>
          </cell>
          <cell r="Y217">
            <v>0</v>
          </cell>
          <cell r="Z217">
            <v>0</v>
          </cell>
          <cell r="AA217">
            <v>0</v>
          </cell>
          <cell r="AB217">
            <v>0</v>
          </cell>
          <cell r="AC217">
            <v>0</v>
          </cell>
          <cell r="AD217">
            <v>0</v>
          </cell>
          <cell r="AE217">
            <v>0</v>
          </cell>
          <cell r="AF217">
            <v>0</v>
          </cell>
          <cell r="AG217">
            <v>0</v>
          </cell>
        </row>
        <row r="218">
          <cell r="I218" t="str">
            <v>Engility</v>
          </cell>
          <cell r="K218">
            <v>0</v>
          </cell>
          <cell r="L218">
            <v>0</v>
          </cell>
          <cell r="M218">
            <v>0</v>
          </cell>
          <cell r="N218">
            <v>0</v>
          </cell>
          <cell r="O218">
            <v>0</v>
          </cell>
          <cell r="P218">
            <v>0</v>
          </cell>
          <cell r="Q218">
            <v>0</v>
          </cell>
          <cell r="R218">
            <v>0</v>
          </cell>
          <cell r="S218">
            <v>0</v>
          </cell>
          <cell r="T218">
            <v>0</v>
          </cell>
          <cell r="U218">
            <v>0</v>
          </cell>
          <cell r="W218">
            <v>0</v>
          </cell>
          <cell r="X218">
            <v>0</v>
          </cell>
          <cell r="Y218">
            <v>0</v>
          </cell>
          <cell r="Z218">
            <v>0</v>
          </cell>
          <cell r="AA218">
            <v>0</v>
          </cell>
          <cell r="AB218">
            <v>0</v>
          </cell>
          <cell r="AC218">
            <v>0</v>
          </cell>
          <cell r="AD218">
            <v>0</v>
          </cell>
          <cell r="AE218">
            <v>0</v>
          </cell>
          <cell r="AF218">
            <v>0</v>
          </cell>
          <cell r="AG218">
            <v>0</v>
          </cell>
        </row>
        <row r="219">
          <cell r="I219" t="str">
            <v>Engility</v>
          </cell>
          <cell r="K219">
            <v>0</v>
          </cell>
          <cell r="L219">
            <v>0</v>
          </cell>
          <cell r="M219">
            <v>0</v>
          </cell>
          <cell r="N219">
            <v>0</v>
          </cell>
          <cell r="O219">
            <v>0</v>
          </cell>
          <cell r="P219">
            <v>0</v>
          </cell>
          <cell r="Q219">
            <v>0</v>
          </cell>
          <cell r="R219">
            <v>0</v>
          </cell>
          <cell r="S219">
            <v>0</v>
          </cell>
          <cell r="T219">
            <v>0</v>
          </cell>
          <cell r="U219">
            <v>0</v>
          </cell>
          <cell r="W219">
            <v>0</v>
          </cell>
          <cell r="X219">
            <v>0</v>
          </cell>
          <cell r="Y219">
            <v>0</v>
          </cell>
          <cell r="Z219">
            <v>0</v>
          </cell>
          <cell r="AA219">
            <v>0</v>
          </cell>
          <cell r="AB219">
            <v>0</v>
          </cell>
          <cell r="AC219">
            <v>0</v>
          </cell>
          <cell r="AD219">
            <v>0</v>
          </cell>
          <cell r="AE219">
            <v>0</v>
          </cell>
          <cell r="AF219">
            <v>0</v>
          </cell>
          <cell r="AG219">
            <v>0</v>
          </cell>
        </row>
        <row r="220">
          <cell r="I220" t="str">
            <v>Engility</v>
          </cell>
          <cell r="K220">
            <v>0</v>
          </cell>
          <cell r="L220">
            <v>0</v>
          </cell>
          <cell r="M220">
            <v>0</v>
          </cell>
          <cell r="N220">
            <v>0</v>
          </cell>
          <cell r="O220">
            <v>0</v>
          </cell>
          <cell r="P220">
            <v>0</v>
          </cell>
          <cell r="Q220">
            <v>0</v>
          </cell>
          <cell r="R220">
            <v>0</v>
          </cell>
          <cell r="S220">
            <v>0</v>
          </cell>
          <cell r="T220">
            <v>0</v>
          </cell>
          <cell r="U220">
            <v>0</v>
          </cell>
          <cell r="W220">
            <v>0</v>
          </cell>
          <cell r="X220">
            <v>0</v>
          </cell>
          <cell r="Y220">
            <v>0</v>
          </cell>
          <cell r="Z220">
            <v>0</v>
          </cell>
          <cell r="AA220">
            <v>0</v>
          </cell>
          <cell r="AB220">
            <v>0</v>
          </cell>
          <cell r="AC220">
            <v>0</v>
          </cell>
          <cell r="AD220">
            <v>0</v>
          </cell>
          <cell r="AE220">
            <v>0</v>
          </cell>
          <cell r="AF220">
            <v>0</v>
          </cell>
          <cell r="AG220">
            <v>0</v>
          </cell>
        </row>
        <row r="221">
          <cell r="I221" t="str">
            <v>Engility</v>
          </cell>
          <cell r="K221">
            <v>0</v>
          </cell>
          <cell r="L221">
            <v>0</v>
          </cell>
          <cell r="M221">
            <v>0</v>
          </cell>
          <cell r="N221">
            <v>0</v>
          </cell>
          <cell r="O221">
            <v>0</v>
          </cell>
          <cell r="P221">
            <v>0</v>
          </cell>
          <cell r="Q221">
            <v>0</v>
          </cell>
          <cell r="R221">
            <v>0</v>
          </cell>
          <cell r="S221">
            <v>0</v>
          </cell>
          <cell r="T221">
            <v>0</v>
          </cell>
          <cell r="U221">
            <v>0</v>
          </cell>
          <cell r="W221">
            <v>0</v>
          </cell>
          <cell r="X221">
            <v>0</v>
          </cell>
          <cell r="Y221">
            <v>0</v>
          </cell>
          <cell r="Z221">
            <v>0</v>
          </cell>
          <cell r="AA221">
            <v>0</v>
          </cell>
          <cell r="AB221">
            <v>0</v>
          </cell>
          <cell r="AC221">
            <v>0</v>
          </cell>
          <cell r="AD221">
            <v>0</v>
          </cell>
          <cell r="AE221">
            <v>0</v>
          </cell>
          <cell r="AF221">
            <v>0</v>
          </cell>
          <cell r="AG221">
            <v>0</v>
          </cell>
        </row>
        <row r="222">
          <cell r="I222" t="str">
            <v>Engility</v>
          </cell>
          <cell r="K222">
            <v>0</v>
          </cell>
          <cell r="L222">
            <v>0</v>
          </cell>
          <cell r="M222">
            <v>0</v>
          </cell>
          <cell r="N222">
            <v>0</v>
          </cell>
          <cell r="O222">
            <v>0</v>
          </cell>
          <cell r="P222">
            <v>0</v>
          </cell>
          <cell r="Q222">
            <v>0</v>
          </cell>
          <cell r="R222">
            <v>0</v>
          </cell>
          <cell r="S222">
            <v>0</v>
          </cell>
          <cell r="T222">
            <v>0</v>
          </cell>
          <cell r="U222">
            <v>0</v>
          </cell>
          <cell r="W222">
            <v>0</v>
          </cell>
          <cell r="X222">
            <v>0</v>
          </cell>
          <cell r="Y222">
            <v>0</v>
          </cell>
          <cell r="Z222">
            <v>0</v>
          </cell>
          <cell r="AA222">
            <v>0</v>
          </cell>
          <cell r="AB222">
            <v>0</v>
          </cell>
          <cell r="AC222">
            <v>0</v>
          </cell>
          <cell r="AD222">
            <v>0</v>
          </cell>
          <cell r="AE222">
            <v>0</v>
          </cell>
          <cell r="AF222">
            <v>0</v>
          </cell>
          <cell r="AG222">
            <v>0</v>
          </cell>
        </row>
        <row r="223">
          <cell r="I223" t="str">
            <v>Engility</v>
          </cell>
          <cell r="K223">
            <v>0</v>
          </cell>
          <cell r="L223">
            <v>0</v>
          </cell>
          <cell r="M223">
            <v>0</v>
          </cell>
          <cell r="N223">
            <v>0</v>
          </cell>
          <cell r="O223">
            <v>0</v>
          </cell>
          <cell r="P223">
            <v>0</v>
          </cell>
          <cell r="Q223">
            <v>0</v>
          </cell>
          <cell r="R223">
            <v>0</v>
          </cell>
          <cell r="S223">
            <v>0</v>
          </cell>
          <cell r="T223">
            <v>0</v>
          </cell>
          <cell r="U223">
            <v>0</v>
          </cell>
          <cell r="W223">
            <v>0</v>
          </cell>
          <cell r="X223">
            <v>0</v>
          </cell>
          <cell r="Y223">
            <v>0</v>
          </cell>
          <cell r="Z223">
            <v>0</v>
          </cell>
          <cell r="AA223">
            <v>0</v>
          </cell>
          <cell r="AB223">
            <v>0</v>
          </cell>
          <cell r="AC223">
            <v>0</v>
          </cell>
          <cell r="AD223">
            <v>0</v>
          </cell>
          <cell r="AE223">
            <v>0</v>
          </cell>
          <cell r="AF223">
            <v>0</v>
          </cell>
          <cell r="AG223">
            <v>0</v>
          </cell>
        </row>
        <row r="224">
          <cell r="I224" t="str">
            <v>Engility</v>
          </cell>
          <cell r="K224">
            <v>0</v>
          </cell>
          <cell r="L224">
            <v>0</v>
          </cell>
          <cell r="M224">
            <v>0</v>
          </cell>
          <cell r="N224">
            <v>0</v>
          </cell>
          <cell r="O224">
            <v>0</v>
          </cell>
          <cell r="P224">
            <v>0</v>
          </cell>
          <cell r="Q224">
            <v>0</v>
          </cell>
          <cell r="R224">
            <v>0</v>
          </cell>
          <cell r="S224">
            <v>0</v>
          </cell>
          <cell r="T224">
            <v>0</v>
          </cell>
          <cell r="U224">
            <v>0</v>
          </cell>
          <cell r="W224">
            <v>0</v>
          </cell>
          <cell r="X224">
            <v>0</v>
          </cell>
          <cell r="Y224">
            <v>0</v>
          </cell>
          <cell r="Z224">
            <v>0</v>
          </cell>
          <cell r="AA224">
            <v>0</v>
          </cell>
          <cell r="AB224">
            <v>0</v>
          </cell>
          <cell r="AC224">
            <v>0</v>
          </cell>
          <cell r="AD224">
            <v>0</v>
          </cell>
          <cell r="AE224">
            <v>0</v>
          </cell>
          <cell r="AF224">
            <v>0</v>
          </cell>
          <cell r="AG224">
            <v>0</v>
          </cell>
        </row>
        <row r="225">
          <cell r="I225" t="str">
            <v>Engility</v>
          </cell>
          <cell r="K225">
            <v>0</v>
          </cell>
          <cell r="L225">
            <v>0</v>
          </cell>
          <cell r="M225">
            <v>0</v>
          </cell>
          <cell r="N225">
            <v>0</v>
          </cell>
          <cell r="O225">
            <v>0</v>
          </cell>
          <cell r="P225">
            <v>0</v>
          </cell>
          <cell r="Q225">
            <v>0</v>
          </cell>
          <cell r="R225">
            <v>0</v>
          </cell>
          <cell r="S225">
            <v>0</v>
          </cell>
          <cell r="T225">
            <v>0</v>
          </cell>
          <cell r="U225">
            <v>0</v>
          </cell>
          <cell r="W225">
            <v>0</v>
          </cell>
          <cell r="X225">
            <v>0</v>
          </cell>
          <cell r="Y225">
            <v>0</v>
          </cell>
          <cell r="Z225">
            <v>0</v>
          </cell>
          <cell r="AA225">
            <v>0</v>
          </cell>
          <cell r="AB225">
            <v>0</v>
          </cell>
          <cell r="AC225">
            <v>0</v>
          </cell>
          <cell r="AD225">
            <v>0</v>
          </cell>
          <cell r="AE225">
            <v>0</v>
          </cell>
          <cell r="AF225">
            <v>0</v>
          </cell>
          <cell r="AG225">
            <v>0</v>
          </cell>
        </row>
        <row r="226">
          <cell r="I226" t="str">
            <v>Engility</v>
          </cell>
          <cell r="K226">
            <v>0</v>
          </cell>
          <cell r="L226">
            <v>0</v>
          </cell>
          <cell r="M226">
            <v>0</v>
          </cell>
          <cell r="N226">
            <v>0</v>
          </cell>
          <cell r="O226">
            <v>0</v>
          </cell>
          <cell r="P226">
            <v>0</v>
          </cell>
          <cell r="Q226">
            <v>0</v>
          </cell>
          <cell r="R226">
            <v>0</v>
          </cell>
          <cell r="S226">
            <v>0</v>
          </cell>
          <cell r="T226">
            <v>0</v>
          </cell>
          <cell r="U226">
            <v>0</v>
          </cell>
          <cell r="W226">
            <v>0</v>
          </cell>
          <cell r="X226">
            <v>0</v>
          </cell>
          <cell r="Y226">
            <v>0</v>
          </cell>
          <cell r="Z226">
            <v>0</v>
          </cell>
          <cell r="AA226">
            <v>0</v>
          </cell>
          <cell r="AB226">
            <v>0</v>
          </cell>
          <cell r="AC226">
            <v>0</v>
          </cell>
          <cell r="AD226">
            <v>0</v>
          </cell>
          <cell r="AE226">
            <v>0</v>
          </cell>
          <cell r="AF226">
            <v>0</v>
          </cell>
          <cell r="AG226">
            <v>0</v>
          </cell>
        </row>
        <row r="227">
          <cell r="I227" t="str">
            <v>Engility</v>
          </cell>
          <cell r="K227">
            <v>0</v>
          </cell>
          <cell r="L227">
            <v>0</v>
          </cell>
          <cell r="M227">
            <v>0</v>
          </cell>
          <cell r="N227">
            <v>0</v>
          </cell>
          <cell r="O227">
            <v>0</v>
          </cell>
          <cell r="P227">
            <v>0</v>
          </cell>
          <cell r="Q227">
            <v>0</v>
          </cell>
          <cell r="R227">
            <v>0</v>
          </cell>
          <cell r="S227">
            <v>0</v>
          </cell>
          <cell r="T227">
            <v>0</v>
          </cell>
          <cell r="U227">
            <v>0</v>
          </cell>
          <cell r="W227">
            <v>0</v>
          </cell>
          <cell r="X227">
            <v>0</v>
          </cell>
          <cell r="Y227">
            <v>0</v>
          </cell>
          <cell r="Z227">
            <v>0</v>
          </cell>
          <cell r="AA227">
            <v>0</v>
          </cell>
          <cell r="AB227">
            <v>0</v>
          </cell>
          <cell r="AC227">
            <v>0</v>
          </cell>
          <cell r="AD227">
            <v>0</v>
          </cell>
          <cell r="AE227">
            <v>0</v>
          </cell>
          <cell r="AF227">
            <v>0</v>
          </cell>
          <cell r="AG227">
            <v>0</v>
          </cell>
        </row>
        <row r="228">
          <cell r="I228" t="str">
            <v>Engility</v>
          </cell>
          <cell r="K228">
            <v>0</v>
          </cell>
          <cell r="L228">
            <v>0</v>
          </cell>
          <cell r="M228">
            <v>0</v>
          </cell>
          <cell r="N228">
            <v>0</v>
          </cell>
          <cell r="O228">
            <v>0</v>
          </cell>
          <cell r="P228">
            <v>0</v>
          </cell>
          <cell r="Q228">
            <v>0</v>
          </cell>
          <cell r="R228">
            <v>0</v>
          </cell>
          <cell r="S228">
            <v>0</v>
          </cell>
          <cell r="T228">
            <v>0</v>
          </cell>
          <cell r="U228">
            <v>0</v>
          </cell>
          <cell r="W228">
            <v>0</v>
          </cell>
          <cell r="X228">
            <v>0</v>
          </cell>
          <cell r="Y228">
            <v>0</v>
          </cell>
          <cell r="Z228">
            <v>0</v>
          </cell>
          <cell r="AA228">
            <v>0</v>
          </cell>
          <cell r="AB228">
            <v>0</v>
          </cell>
          <cell r="AC228">
            <v>0</v>
          </cell>
          <cell r="AD228">
            <v>0</v>
          </cell>
          <cell r="AE228">
            <v>0</v>
          </cell>
          <cell r="AF228">
            <v>0</v>
          </cell>
          <cell r="AG228">
            <v>0</v>
          </cell>
        </row>
        <row r="229">
          <cell r="I229" t="str">
            <v>Engility</v>
          </cell>
          <cell r="K229">
            <v>0</v>
          </cell>
          <cell r="L229">
            <v>0</v>
          </cell>
          <cell r="M229">
            <v>0</v>
          </cell>
          <cell r="N229">
            <v>0</v>
          </cell>
          <cell r="O229">
            <v>0</v>
          </cell>
          <cell r="P229">
            <v>0</v>
          </cell>
          <cell r="Q229">
            <v>0</v>
          </cell>
          <cell r="R229">
            <v>0</v>
          </cell>
          <cell r="S229">
            <v>0</v>
          </cell>
          <cell r="T229">
            <v>0</v>
          </cell>
          <cell r="U229">
            <v>0</v>
          </cell>
          <cell r="W229">
            <v>0</v>
          </cell>
          <cell r="X229">
            <v>0</v>
          </cell>
          <cell r="Y229">
            <v>0</v>
          </cell>
          <cell r="Z229">
            <v>0</v>
          </cell>
          <cell r="AA229">
            <v>0</v>
          </cell>
          <cell r="AB229">
            <v>0</v>
          </cell>
          <cell r="AC229">
            <v>0</v>
          </cell>
          <cell r="AD229">
            <v>0</v>
          </cell>
          <cell r="AE229">
            <v>0</v>
          </cell>
          <cell r="AF229">
            <v>0</v>
          </cell>
          <cell r="AG229">
            <v>0</v>
          </cell>
        </row>
        <row r="230">
          <cell r="I230" t="str">
            <v>Engility</v>
          </cell>
          <cell r="K230">
            <v>0</v>
          </cell>
          <cell r="L230">
            <v>0</v>
          </cell>
          <cell r="M230">
            <v>0</v>
          </cell>
          <cell r="N230">
            <v>0</v>
          </cell>
          <cell r="O230">
            <v>0</v>
          </cell>
          <cell r="P230">
            <v>0</v>
          </cell>
          <cell r="Q230">
            <v>0</v>
          </cell>
          <cell r="R230">
            <v>0</v>
          </cell>
          <cell r="S230">
            <v>0</v>
          </cell>
          <cell r="T230">
            <v>0</v>
          </cell>
          <cell r="U230">
            <v>0</v>
          </cell>
          <cell r="W230">
            <v>0</v>
          </cell>
          <cell r="X230">
            <v>0</v>
          </cell>
          <cell r="Y230">
            <v>0</v>
          </cell>
          <cell r="Z230">
            <v>0</v>
          </cell>
          <cell r="AA230">
            <v>0</v>
          </cell>
          <cell r="AB230">
            <v>0</v>
          </cell>
          <cell r="AC230">
            <v>0</v>
          </cell>
          <cell r="AD230">
            <v>0</v>
          </cell>
          <cell r="AE230">
            <v>0</v>
          </cell>
          <cell r="AF230">
            <v>0</v>
          </cell>
          <cell r="AG230">
            <v>0</v>
          </cell>
        </row>
        <row r="231">
          <cell r="I231" t="str">
            <v>Engility</v>
          </cell>
          <cell r="K231">
            <v>0</v>
          </cell>
          <cell r="L231">
            <v>0</v>
          </cell>
          <cell r="M231">
            <v>0</v>
          </cell>
          <cell r="N231">
            <v>0</v>
          </cell>
          <cell r="O231">
            <v>0</v>
          </cell>
          <cell r="P231">
            <v>0</v>
          </cell>
          <cell r="Q231">
            <v>0</v>
          </cell>
          <cell r="R231">
            <v>0</v>
          </cell>
          <cell r="S231">
            <v>0</v>
          </cell>
          <cell r="T231">
            <v>0</v>
          </cell>
          <cell r="U231">
            <v>0</v>
          </cell>
          <cell r="W231">
            <v>0</v>
          </cell>
          <cell r="X231">
            <v>0</v>
          </cell>
          <cell r="Y231">
            <v>0</v>
          </cell>
          <cell r="Z231">
            <v>0</v>
          </cell>
          <cell r="AA231">
            <v>0</v>
          </cell>
          <cell r="AB231">
            <v>0</v>
          </cell>
          <cell r="AC231">
            <v>0</v>
          </cell>
          <cell r="AD231">
            <v>0</v>
          </cell>
          <cell r="AE231">
            <v>0</v>
          </cell>
          <cell r="AF231">
            <v>0</v>
          </cell>
          <cell r="AG231">
            <v>0</v>
          </cell>
        </row>
        <row r="232">
          <cell r="I232" t="str">
            <v>Engility</v>
          </cell>
          <cell r="K232">
            <v>0</v>
          </cell>
          <cell r="L232">
            <v>0</v>
          </cell>
          <cell r="M232">
            <v>0</v>
          </cell>
          <cell r="N232">
            <v>0</v>
          </cell>
          <cell r="O232">
            <v>0</v>
          </cell>
          <cell r="P232">
            <v>0</v>
          </cell>
          <cell r="Q232">
            <v>0</v>
          </cell>
          <cell r="R232">
            <v>0</v>
          </cell>
          <cell r="S232">
            <v>0</v>
          </cell>
          <cell r="T232">
            <v>0</v>
          </cell>
          <cell r="U232">
            <v>0</v>
          </cell>
          <cell r="W232">
            <v>0</v>
          </cell>
          <cell r="X232">
            <v>0</v>
          </cell>
          <cell r="Y232">
            <v>0</v>
          </cell>
          <cell r="Z232">
            <v>0</v>
          </cell>
          <cell r="AA232">
            <v>0</v>
          </cell>
          <cell r="AB232">
            <v>0</v>
          </cell>
          <cell r="AC232">
            <v>0</v>
          </cell>
          <cell r="AD232">
            <v>0</v>
          </cell>
          <cell r="AE232">
            <v>0</v>
          </cell>
          <cell r="AF232">
            <v>0</v>
          </cell>
          <cell r="AG232">
            <v>0</v>
          </cell>
        </row>
        <row r="233">
          <cell r="I233" t="str">
            <v>Engility</v>
          </cell>
          <cell r="K233">
            <v>0</v>
          </cell>
          <cell r="L233">
            <v>0</v>
          </cell>
          <cell r="M233">
            <v>0</v>
          </cell>
          <cell r="N233">
            <v>0</v>
          </cell>
          <cell r="O233">
            <v>0</v>
          </cell>
          <cell r="P233">
            <v>0</v>
          </cell>
          <cell r="Q233">
            <v>0</v>
          </cell>
          <cell r="R233">
            <v>0</v>
          </cell>
          <cell r="S233">
            <v>0</v>
          </cell>
          <cell r="T233">
            <v>0</v>
          </cell>
          <cell r="U233">
            <v>0</v>
          </cell>
          <cell r="W233">
            <v>0</v>
          </cell>
          <cell r="X233">
            <v>0</v>
          </cell>
          <cell r="Y233">
            <v>0</v>
          </cell>
          <cell r="Z233">
            <v>0</v>
          </cell>
          <cell r="AA233">
            <v>0</v>
          </cell>
          <cell r="AB233">
            <v>0</v>
          </cell>
          <cell r="AC233">
            <v>0</v>
          </cell>
          <cell r="AD233">
            <v>0</v>
          </cell>
          <cell r="AE233">
            <v>0</v>
          </cell>
          <cell r="AF233">
            <v>0</v>
          </cell>
          <cell r="AG233">
            <v>0</v>
          </cell>
        </row>
        <row r="234">
          <cell r="I234" t="str">
            <v>Engility</v>
          </cell>
          <cell r="K234">
            <v>0</v>
          </cell>
          <cell r="L234">
            <v>0</v>
          </cell>
          <cell r="M234">
            <v>0</v>
          </cell>
          <cell r="N234">
            <v>0</v>
          </cell>
          <cell r="O234">
            <v>0</v>
          </cell>
          <cell r="P234">
            <v>0</v>
          </cell>
          <cell r="Q234">
            <v>0</v>
          </cell>
          <cell r="R234">
            <v>0</v>
          </cell>
          <cell r="S234">
            <v>0</v>
          </cell>
          <cell r="T234">
            <v>0</v>
          </cell>
          <cell r="U234">
            <v>0</v>
          </cell>
          <cell r="W234">
            <v>0</v>
          </cell>
          <cell r="X234">
            <v>0</v>
          </cell>
          <cell r="Y234">
            <v>0</v>
          </cell>
          <cell r="Z234">
            <v>0</v>
          </cell>
          <cell r="AA234">
            <v>0</v>
          </cell>
          <cell r="AB234">
            <v>0</v>
          </cell>
          <cell r="AC234">
            <v>0</v>
          </cell>
          <cell r="AD234">
            <v>0</v>
          </cell>
          <cell r="AE234">
            <v>0</v>
          </cell>
          <cell r="AF234">
            <v>0</v>
          </cell>
          <cell r="AG234">
            <v>0</v>
          </cell>
        </row>
        <row r="235">
          <cell r="I235" t="str">
            <v>Engility</v>
          </cell>
          <cell r="K235">
            <v>0</v>
          </cell>
          <cell r="L235">
            <v>0</v>
          </cell>
          <cell r="M235">
            <v>0</v>
          </cell>
          <cell r="N235">
            <v>0</v>
          </cell>
          <cell r="O235">
            <v>0</v>
          </cell>
          <cell r="P235">
            <v>0</v>
          </cell>
          <cell r="Q235">
            <v>0</v>
          </cell>
          <cell r="R235">
            <v>0</v>
          </cell>
          <cell r="S235">
            <v>0</v>
          </cell>
          <cell r="T235">
            <v>0</v>
          </cell>
          <cell r="U235">
            <v>0</v>
          </cell>
          <cell r="W235">
            <v>0</v>
          </cell>
          <cell r="X235">
            <v>0</v>
          </cell>
          <cell r="Y235">
            <v>0</v>
          </cell>
          <cell r="Z235">
            <v>0</v>
          </cell>
          <cell r="AA235">
            <v>0</v>
          </cell>
          <cell r="AB235">
            <v>0</v>
          </cell>
          <cell r="AC235">
            <v>0</v>
          </cell>
          <cell r="AD235">
            <v>0</v>
          </cell>
          <cell r="AE235">
            <v>0</v>
          </cell>
          <cell r="AF235">
            <v>0</v>
          </cell>
          <cell r="AG235">
            <v>0</v>
          </cell>
        </row>
        <row r="236">
          <cell r="I236" t="str">
            <v>Engility</v>
          </cell>
          <cell r="K236">
            <v>0</v>
          </cell>
          <cell r="L236">
            <v>0</v>
          </cell>
          <cell r="M236">
            <v>0</v>
          </cell>
          <cell r="N236">
            <v>0</v>
          </cell>
          <cell r="O236">
            <v>0</v>
          </cell>
          <cell r="P236">
            <v>0</v>
          </cell>
          <cell r="Q236">
            <v>0</v>
          </cell>
          <cell r="R236">
            <v>0</v>
          </cell>
          <cell r="S236">
            <v>0</v>
          </cell>
          <cell r="T236">
            <v>0</v>
          </cell>
          <cell r="U236">
            <v>0</v>
          </cell>
          <cell r="W236">
            <v>0</v>
          </cell>
          <cell r="X236">
            <v>0</v>
          </cell>
          <cell r="Y236">
            <v>0</v>
          </cell>
          <cell r="Z236">
            <v>0</v>
          </cell>
          <cell r="AA236">
            <v>0</v>
          </cell>
          <cell r="AB236">
            <v>0</v>
          </cell>
          <cell r="AC236">
            <v>0</v>
          </cell>
          <cell r="AD236">
            <v>0</v>
          </cell>
          <cell r="AE236">
            <v>0</v>
          </cell>
          <cell r="AF236">
            <v>0</v>
          </cell>
          <cell r="AG236">
            <v>0</v>
          </cell>
        </row>
        <row r="237">
          <cell r="I237" t="str">
            <v>Engility</v>
          </cell>
          <cell r="K237">
            <v>0</v>
          </cell>
          <cell r="L237">
            <v>0</v>
          </cell>
          <cell r="M237">
            <v>0</v>
          </cell>
          <cell r="N237">
            <v>0</v>
          </cell>
          <cell r="O237">
            <v>0</v>
          </cell>
          <cell r="P237">
            <v>0</v>
          </cell>
          <cell r="Q237">
            <v>0</v>
          </cell>
          <cell r="R237">
            <v>0</v>
          </cell>
          <cell r="S237">
            <v>0</v>
          </cell>
          <cell r="T237">
            <v>0</v>
          </cell>
          <cell r="U237">
            <v>0</v>
          </cell>
          <cell r="W237">
            <v>0</v>
          </cell>
          <cell r="X237">
            <v>0</v>
          </cell>
          <cell r="Y237">
            <v>0</v>
          </cell>
          <cell r="Z237">
            <v>0</v>
          </cell>
          <cell r="AA237">
            <v>0</v>
          </cell>
          <cell r="AB237">
            <v>0</v>
          </cell>
          <cell r="AC237">
            <v>0</v>
          </cell>
          <cell r="AD237">
            <v>0</v>
          </cell>
          <cell r="AE237">
            <v>0</v>
          </cell>
          <cell r="AF237">
            <v>0</v>
          </cell>
          <cell r="AG237">
            <v>0</v>
          </cell>
        </row>
        <row r="238">
          <cell r="I238" t="str">
            <v>Engility</v>
          </cell>
          <cell r="K238">
            <v>0</v>
          </cell>
          <cell r="L238">
            <v>0</v>
          </cell>
          <cell r="M238">
            <v>0</v>
          </cell>
          <cell r="N238">
            <v>0</v>
          </cell>
          <cell r="O238">
            <v>0</v>
          </cell>
          <cell r="P238">
            <v>0</v>
          </cell>
          <cell r="Q238">
            <v>0</v>
          </cell>
          <cell r="R238">
            <v>0</v>
          </cell>
          <cell r="S238">
            <v>0</v>
          </cell>
          <cell r="T238">
            <v>0</v>
          </cell>
          <cell r="U238">
            <v>0</v>
          </cell>
          <cell r="W238">
            <v>0</v>
          </cell>
          <cell r="X238">
            <v>0</v>
          </cell>
          <cell r="Y238">
            <v>0</v>
          </cell>
          <cell r="Z238">
            <v>0</v>
          </cell>
          <cell r="AA238">
            <v>0</v>
          </cell>
          <cell r="AB238">
            <v>0</v>
          </cell>
          <cell r="AC238">
            <v>0</v>
          </cell>
          <cell r="AD238">
            <v>0</v>
          </cell>
          <cell r="AE238">
            <v>0</v>
          </cell>
          <cell r="AF238">
            <v>0</v>
          </cell>
          <cell r="AG238">
            <v>0</v>
          </cell>
        </row>
        <row r="239">
          <cell r="I239" t="str">
            <v>Engility</v>
          </cell>
          <cell r="K239">
            <v>0</v>
          </cell>
          <cell r="L239">
            <v>0</v>
          </cell>
          <cell r="M239">
            <v>0</v>
          </cell>
          <cell r="N239">
            <v>0</v>
          </cell>
          <cell r="O239">
            <v>0</v>
          </cell>
          <cell r="P239">
            <v>0</v>
          </cell>
          <cell r="Q239">
            <v>0</v>
          </cell>
          <cell r="R239">
            <v>0</v>
          </cell>
          <cell r="S239">
            <v>0</v>
          </cell>
          <cell r="T239">
            <v>0</v>
          </cell>
          <cell r="U239">
            <v>0</v>
          </cell>
          <cell r="W239">
            <v>0</v>
          </cell>
          <cell r="X239">
            <v>0</v>
          </cell>
          <cell r="Y239">
            <v>0</v>
          </cell>
          <cell r="Z239">
            <v>0</v>
          </cell>
          <cell r="AA239">
            <v>0</v>
          </cell>
          <cell r="AB239">
            <v>0</v>
          </cell>
          <cell r="AC239">
            <v>0</v>
          </cell>
          <cell r="AD239">
            <v>0</v>
          </cell>
          <cell r="AE239">
            <v>0</v>
          </cell>
          <cell r="AF239">
            <v>0</v>
          </cell>
          <cell r="AG239">
            <v>0</v>
          </cell>
        </row>
        <row r="240">
          <cell r="I240" t="str">
            <v>Engility</v>
          </cell>
          <cell r="K240">
            <v>0</v>
          </cell>
          <cell r="L240">
            <v>0</v>
          </cell>
          <cell r="M240">
            <v>0</v>
          </cell>
          <cell r="N240">
            <v>0</v>
          </cell>
          <cell r="O240">
            <v>0</v>
          </cell>
          <cell r="P240">
            <v>0</v>
          </cell>
          <cell r="Q240">
            <v>0</v>
          </cell>
          <cell r="R240">
            <v>0</v>
          </cell>
          <cell r="S240">
            <v>0</v>
          </cell>
          <cell r="T240">
            <v>0</v>
          </cell>
          <cell r="U240">
            <v>0</v>
          </cell>
          <cell r="W240">
            <v>0</v>
          </cell>
          <cell r="X240">
            <v>0</v>
          </cell>
          <cell r="Y240">
            <v>0</v>
          </cell>
          <cell r="Z240">
            <v>0</v>
          </cell>
          <cell r="AA240">
            <v>0</v>
          </cell>
          <cell r="AB240">
            <v>0</v>
          </cell>
          <cell r="AC240">
            <v>0</v>
          </cell>
          <cell r="AD240">
            <v>0</v>
          </cell>
          <cell r="AE240">
            <v>0</v>
          </cell>
          <cell r="AF240">
            <v>0</v>
          </cell>
          <cell r="AG240">
            <v>0</v>
          </cell>
        </row>
        <row r="241">
          <cell r="I241" t="str">
            <v>Engility</v>
          </cell>
          <cell r="K241">
            <v>0</v>
          </cell>
          <cell r="L241">
            <v>0</v>
          </cell>
          <cell r="M241">
            <v>0</v>
          </cell>
          <cell r="N241">
            <v>0</v>
          </cell>
          <cell r="O241">
            <v>0</v>
          </cell>
          <cell r="P241">
            <v>0</v>
          </cell>
          <cell r="Q241">
            <v>0</v>
          </cell>
          <cell r="R241">
            <v>0</v>
          </cell>
          <cell r="S241">
            <v>0</v>
          </cell>
          <cell r="T241">
            <v>0</v>
          </cell>
          <cell r="U241">
            <v>0</v>
          </cell>
          <cell r="W241">
            <v>0</v>
          </cell>
          <cell r="X241">
            <v>0</v>
          </cell>
          <cell r="Y241">
            <v>0</v>
          </cell>
          <cell r="Z241">
            <v>0</v>
          </cell>
          <cell r="AA241">
            <v>0</v>
          </cell>
          <cell r="AB241">
            <v>0</v>
          </cell>
          <cell r="AC241">
            <v>0</v>
          </cell>
          <cell r="AD241">
            <v>0</v>
          </cell>
          <cell r="AE241">
            <v>0</v>
          </cell>
          <cell r="AF241">
            <v>0</v>
          </cell>
          <cell r="AG241">
            <v>0</v>
          </cell>
        </row>
        <row r="242">
          <cell r="I242" t="str">
            <v>Engility</v>
          </cell>
          <cell r="K242">
            <v>0</v>
          </cell>
          <cell r="L242">
            <v>0</v>
          </cell>
          <cell r="M242">
            <v>0</v>
          </cell>
          <cell r="N242">
            <v>0</v>
          </cell>
          <cell r="O242">
            <v>0</v>
          </cell>
          <cell r="P242">
            <v>0</v>
          </cell>
          <cell r="Q242">
            <v>0</v>
          </cell>
          <cell r="R242">
            <v>0</v>
          </cell>
          <cell r="S242">
            <v>0</v>
          </cell>
          <cell r="T242">
            <v>0</v>
          </cell>
          <cell r="U242">
            <v>0</v>
          </cell>
          <cell r="W242">
            <v>0</v>
          </cell>
          <cell r="X242">
            <v>0</v>
          </cell>
          <cell r="Y242">
            <v>0</v>
          </cell>
          <cell r="Z242">
            <v>0</v>
          </cell>
          <cell r="AA242">
            <v>0</v>
          </cell>
          <cell r="AB242">
            <v>0</v>
          </cell>
          <cell r="AC242">
            <v>0</v>
          </cell>
          <cell r="AD242">
            <v>0</v>
          </cell>
          <cell r="AE242">
            <v>0</v>
          </cell>
          <cell r="AF242">
            <v>0</v>
          </cell>
          <cell r="AG242">
            <v>0</v>
          </cell>
        </row>
        <row r="243">
          <cell r="I243" t="str">
            <v>Engility</v>
          </cell>
          <cell r="K243">
            <v>0</v>
          </cell>
          <cell r="L243">
            <v>0</v>
          </cell>
          <cell r="M243">
            <v>0</v>
          </cell>
          <cell r="N243">
            <v>0</v>
          </cell>
          <cell r="O243">
            <v>0</v>
          </cell>
          <cell r="P243">
            <v>0</v>
          </cell>
          <cell r="Q243">
            <v>0</v>
          </cell>
          <cell r="R243">
            <v>0</v>
          </cell>
          <cell r="S243">
            <v>0</v>
          </cell>
          <cell r="T243">
            <v>0</v>
          </cell>
          <cell r="U243">
            <v>0</v>
          </cell>
          <cell r="W243">
            <v>0</v>
          </cell>
          <cell r="X243">
            <v>0</v>
          </cell>
          <cell r="Y243">
            <v>0</v>
          </cell>
          <cell r="Z243">
            <v>0</v>
          </cell>
          <cell r="AA243">
            <v>0</v>
          </cell>
          <cell r="AB243">
            <v>0</v>
          </cell>
          <cell r="AC243">
            <v>0</v>
          </cell>
          <cell r="AD243">
            <v>0</v>
          </cell>
          <cell r="AE243">
            <v>0</v>
          </cell>
          <cell r="AF243">
            <v>0</v>
          </cell>
          <cell r="AG243">
            <v>0</v>
          </cell>
        </row>
        <row r="244">
          <cell r="I244" t="str">
            <v>Engility</v>
          </cell>
          <cell r="K244">
            <v>0</v>
          </cell>
          <cell r="L244">
            <v>0</v>
          </cell>
          <cell r="M244">
            <v>0</v>
          </cell>
          <cell r="N244">
            <v>0</v>
          </cell>
          <cell r="O244">
            <v>0</v>
          </cell>
          <cell r="P244">
            <v>0</v>
          </cell>
          <cell r="Q244">
            <v>0</v>
          </cell>
          <cell r="R244">
            <v>0</v>
          </cell>
          <cell r="S244">
            <v>0</v>
          </cell>
          <cell r="T244">
            <v>0</v>
          </cell>
          <cell r="U244">
            <v>0</v>
          </cell>
          <cell r="W244">
            <v>0</v>
          </cell>
          <cell r="X244">
            <v>0</v>
          </cell>
          <cell r="Y244">
            <v>0</v>
          </cell>
          <cell r="Z244">
            <v>0</v>
          </cell>
          <cell r="AA244">
            <v>0</v>
          </cell>
          <cell r="AB244">
            <v>0</v>
          </cell>
          <cell r="AC244">
            <v>0</v>
          </cell>
          <cell r="AD244">
            <v>0</v>
          </cell>
          <cell r="AE244">
            <v>0</v>
          </cell>
          <cell r="AF244">
            <v>0</v>
          </cell>
          <cell r="AG244">
            <v>0</v>
          </cell>
        </row>
        <row r="245">
          <cell r="I245" t="str">
            <v>Engility</v>
          </cell>
          <cell r="K245">
            <v>0</v>
          </cell>
          <cell r="L245">
            <v>0</v>
          </cell>
          <cell r="M245">
            <v>0</v>
          </cell>
          <cell r="N245">
            <v>0</v>
          </cell>
          <cell r="O245">
            <v>0</v>
          </cell>
          <cell r="P245">
            <v>0</v>
          </cell>
          <cell r="Q245">
            <v>0</v>
          </cell>
          <cell r="R245">
            <v>0</v>
          </cell>
          <cell r="S245">
            <v>0</v>
          </cell>
          <cell r="T245">
            <v>0</v>
          </cell>
          <cell r="U245">
            <v>0</v>
          </cell>
          <cell r="W245">
            <v>0</v>
          </cell>
          <cell r="X245">
            <v>0</v>
          </cell>
          <cell r="Y245">
            <v>0</v>
          </cell>
          <cell r="Z245">
            <v>0</v>
          </cell>
          <cell r="AA245">
            <v>0</v>
          </cell>
          <cell r="AB245">
            <v>0</v>
          </cell>
          <cell r="AC245">
            <v>0</v>
          </cell>
          <cell r="AD245">
            <v>0</v>
          </cell>
          <cell r="AE245">
            <v>0</v>
          </cell>
          <cell r="AF245">
            <v>0</v>
          </cell>
          <cell r="AG245">
            <v>0</v>
          </cell>
        </row>
        <row r="246">
          <cell r="I246" t="str">
            <v>Engility</v>
          </cell>
          <cell r="K246">
            <v>0</v>
          </cell>
          <cell r="L246">
            <v>0</v>
          </cell>
          <cell r="M246">
            <v>0</v>
          </cell>
          <cell r="N246">
            <v>0</v>
          </cell>
          <cell r="O246">
            <v>0</v>
          </cell>
          <cell r="P246">
            <v>0</v>
          </cell>
          <cell r="Q246">
            <v>0</v>
          </cell>
          <cell r="R246">
            <v>0</v>
          </cell>
          <cell r="S246">
            <v>0</v>
          </cell>
          <cell r="T246">
            <v>0</v>
          </cell>
          <cell r="U246">
            <v>0</v>
          </cell>
          <cell r="W246">
            <v>0</v>
          </cell>
          <cell r="X246">
            <v>0</v>
          </cell>
          <cell r="Y246">
            <v>0</v>
          </cell>
          <cell r="Z246">
            <v>0</v>
          </cell>
          <cell r="AA246">
            <v>0</v>
          </cell>
          <cell r="AB246">
            <v>0</v>
          </cell>
          <cell r="AC246">
            <v>0</v>
          </cell>
          <cell r="AD246">
            <v>0</v>
          </cell>
          <cell r="AE246">
            <v>0</v>
          </cell>
          <cell r="AF246">
            <v>0</v>
          </cell>
          <cell r="AG246">
            <v>0</v>
          </cell>
        </row>
        <row r="247">
          <cell r="I247" t="str">
            <v>Engility</v>
          </cell>
          <cell r="K247">
            <v>0</v>
          </cell>
          <cell r="L247">
            <v>0</v>
          </cell>
          <cell r="M247">
            <v>0</v>
          </cell>
          <cell r="N247">
            <v>0</v>
          </cell>
          <cell r="O247">
            <v>0</v>
          </cell>
          <cell r="P247">
            <v>0</v>
          </cell>
          <cell r="Q247">
            <v>0</v>
          </cell>
          <cell r="R247">
            <v>0</v>
          </cell>
          <cell r="S247">
            <v>0</v>
          </cell>
          <cell r="T247">
            <v>0</v>
          </cell>
          <cell r="U247">
            <v>0</v>
          </cell>
          <cell r="W247">
            <v>0</v>
          </cell>
          <cell r="X247">
            <v>0</v>
          </cell>
          <cell r="Y247">
            <v>0</v>
          </cell>
          <cell r="Z247">
            <v>0</v>
          </cell>
          <cell r="AA247">
            <v>0</v>
          </cell>
          <cell r="AB247">
            <v>0</v>
          </cell>
          <cell r="AC247">
            <v>0</v>
          </cell>
          <cell r="AD247">
            <v>0</v>
          </cell>
          <cell r="AE247">
            <v>0</v>
          </cell>
          <cell r="AF247">
            <v>0</v>
          </cell>
          <cell r="AG247">
            <v>0</v>
          </cell>
        </row>
        <row r="248">
          <cell r="I248" t="str">
            <v>Engility</v>
          </cell>
          <cell r="K248">
            <v>0</v>
          </cell>
          <cell r="L248">
            <v>0</v>
          </cell>
          <cell r="M248">
            <v>0</v>
          </cell>
          <cell r="N248">
            <v>0</v>
          </cell>
          <cell r="O248">
            <v>0</v>
          </cell>
          <cell r="P248">
            <v>0</v>
          </cell>
          <cell r="Q248">
            <v>0</v>
          </cell>
          <cell r="R248">
            <v>0</v>
          </cell>
          <cell r="S248">
            <v>0</v>
          </cell>
          <cell r="T248">
            <v>0</v>
          </cell>
          <cell r="U248">
            <v>0</v>
          </cell>
          <cell r="W248">
            <v>0</v>
          </cell>
          <cell r="X248">
            <v>0</v>
          </cell>
          <cell r="Y248">
            <v>0</v>
          </cell>
          <cell r="Z248">
            <v>0</v>
          </cell>
          <cell r="AA248">
            <v>0</v>
          </cell>
          <cell r="AB248">
            <v>0</v>
          </cell>
          <cell r="AC248">
            <v>0</v>
          </cell>
          <cell r="AD248">
            <v>0</v>
          </cell>
          <cell r="AE248">
            <v>0</v>
          </cell>
          <cell r="AF248">
            <v>0</v>
          </cell>
          <cell r="AG248">
            <v>0</v>
          </cell>
        </row>
        <row r="249">
          <cell r="I249" t="str">
            <v>Engility</v>
          </cell>
          <cell r="K249">
            <v>0</v>
          </cell>
          <cell r="L249">
            <v>0</v>
          </cell>
          <cell r="M249">
            <v>0</v>
          </cell>
          <cell r="N249">
            <v>0</v>
          </cell>
          <cell r="O249">
            <v>0</v>
          </cell>
          <cell r="P249">
            <v>0</v>
          </cell>
          <cell r="Q249">
            <v>0</v>
          </cell>
          <cell r="R249">
            <v>0</v>
          </cell>
          <cell r="S249">
            <v>0</v>
          </cell>
          <cell r="T249">
            <v>0</v>
          </cell>
          <cell r="U249">
            <v>0</v>
          </cell>
          <cell r="W249">
            <v>0</v>
          </cell>
          <cell r="X249">
            <v>0</v>
          </cell>
          <cell r="Y249">
            <v>0</v>
          </cell>
          <cell r="Z249">
            <v>0</v>
          </cell>
          <cell r="AA249">
            <v>0</v>
          </cell>
          <cell r="AB249">
            <v>0</v>
          </cell>
          <cell r="AC249">
            <v>0</v>
          </cell>
          <cell r="AD249">
            <v>0</v>
          </cell>
          <cell r="AE249">
            <v>0</v>
          </cell>
          <cell r="AF249">
            <v>0</v>
          </cell>
          <cell r="AG249">
            <v>0</v>
          </cell>
        </row>
        <row r="250">
          <cell r="I250" t="str">
            <v>Engility</v>
          </cell>
          <cell r="K250">
            <v>0</v>
          </cell>
          <cell r="L250">
            <v>0</v>
          </cell>
          <cell r="M250">
            <v>0</v>
          </cell>
          <cell r="N250">
            <v>0</v>
          </cell>
          <cell r="O250">
            <v>0</v>
          </cell>
          <cell r="P250">
            <v>0</v>
          </cell>
          <cell r="Q250">
            <v>0</v>
          </cell>
          <cell r="R250">
            <v>0</v>
          </cell>
          <cell r="S250">
            <v>0</v>
          </cell>
          <cell r="T250">
            <v>0</v>
          </cell>
          <cell r="U250">
            <v>0</v>
          </cell>
          <cell r="W250">
            <v>0</v>
          </cell>
          <cell r="X250">
            <v>0</v>
          </cell>
          <cell r="Y250">
            <v>0</v>
          </cell>
          <cell r="Z250">
            <v>0</v>
          </cell>
          <cell r="AA250">
            <v>0</v>
          </cell>
          <cell r="AB250">
            <v>0</v>
          </cell>
          <cell r="AC250">
            <v>0</v>
          </cell>
          <cell r="AD250">
            <v>0</v>
          </cell>
          <cell r="AE250">
            <v>0</v>
          </cell>
          <cell r="AF250">
            <v>0</v>
          </cell>
          <cell r="AG250">
            <v>0</v>
          </cell>
        </row>
        <row r="251">
          <cell r="I251" t="str">
            <v>Engility</v>
          </cell>
          <cell r="K251">
            <v>0</v>
          </cell>
          <cell r="L251">
            <v>0</v>
          </cell>
          <cell r="M251">
            <v>0</v>
          </cell>
          <cell r="N251">
            <v>0</v>
          </cell>
          <cell r="O251">
            <v>0</v>
          </cell>
          <cell r="P251">
            <v>0</v>
          </cell>
          <cell r="Q251">
            <v>0</v>
          </cell>
          <cell r="R251">
            <v>0</v>
          </cell>
          <cell r="S251">
            <v>0</v>
          </cell>
          <cell r="T251">
            <v>0</v>
          </cell>
          <cell r="U251">
            <v>0</v>
          </cell>
          <cell r="W251">
            <v>0</v>
          </cell>
          <cell r="X251">
            <v>0</v>
          </cell>
          <cell r="Y251">
            <v>0</v>
          </cell>
          <cell r="Z251">
            <v>0</v>
          </cell>
          <cell r="AA251">
            <v>0</v>
          </cell>
          <cell r="AB251">
            <v>0</v>
          </cell>
          <cell r="AC251">
            <v>0</v>
          </cell>
          <cell r="AD251">
            <v>0</v>
          </cell>
          <cell r="AE251">
            <v>0</v>
          </cell>
          <cell r="AF251">
            <v>0</v>
          </cell>
          <cell r="AG251">
            <v>0</v>
          </cell>
        </row>
        <row r="252">
          <cell r="I252" t="str">
            <v>Engility</v>
          </cell>
          <cell r="K252">
            <v>0</v>
          </cell>
          <cell r="L252">
            <v>0</v>
          </cell>
          <cell r="M252">
            <v>0</v>
          </cell>
          <cell r="N252">
            <v>0</v>
          </cell>
          <cell r="O252">
            <v>0</v>
          </cell>
          <cell r="P252">
            <v>0</v>
          </cell>
          <cell r="Q252">
            <v>0</v>
          </cell>
          <cell r="R252">
            <v>0</v>
          </cell>
          <cell r="S252">
            <v>0</v>
          </cell>
          <cell r="T252">
            <v>0</v>
          </cell>
          <cell r="U252">
            <v>0</v>
          </cell>
          <cell r="W252">
            <v>0</v>
          </cell>
          <cell r="X252">
            <v>0</v>
          </cell>
          <cell r="Y252">
            <v>0</v>
          </cell>
          <cell r="Z252">
            <v>0</v>
          </cell>
          <cell r="AA252">
            <v>0</v>
          </cell>
          <cell r="AB252">
            <v>0</v>
          </cell>
          <cell r="AC252">
            <v>0</v>
          </cell>
          <cell r="AD252">
            <v>0</v>
          </cell>
          <cell r="AE252">
            <v>0</v>
          </cell>
          <cell r="AF252">
            <v>0</v>
          </cell>
          <cell r="AG252">
            <v>0</v>
          </cell>
        </row>
        <row r="253">
          <cell r="I253" t="str">
            <v>Engility</v>
          </cell>
          <cell r="K253">
            <v>0</v>
          </cell>
          <cell r="L253">
            <v>0</v>
          </cell>
          <cell r="M253">
            <v>0</v>
          </cell>
          <cell r="N253">
            <v>0</v>
          </cell>
          <cell r="O253">
            <v>0</v>
          </cell>
          <cell r="P253">
            <v>0</v>
          </cell>
          <cell r="Q253">
            <v>0</v>
          </cell>
          <cell r="R253">
            <v>0</v>
          </cell>
          <cell r="S253">
            <v>0</v>
          </cell>
          <cell r="T253">
            <v>0</v>
          </cell>
          <cell r="U253">
            <v>0</v>
          </cell>
          <cell r="W253">
            <v>0</v>
          </cell>
          <cell r="X253">
            <v>0</v>
          </cell>
          <cell r="Y253">
            <v>0</v>
          </cell>
          <cell r="Z253">
            <v>0</v>
          </cell>
          <cell r="AA253">
            <v>0</v>
          </cell>
          <cell r="AB253">
            <v>0</v>
          </cell>
          <cell r="AC253">
            <v>0</v>
          </cell>
          <cell r="AD253">
            <v>0</v>
          </cell>
          <cell r="AE253">
            <v>0</v>
          </cell>
          <cell r="AF253">
            <v>0</v>
          </cell>
          <cell r="AG253">
            <v>0</v>
          </cell>
        </row>
        <row r="254">
          <cell r="I254" t="str">
            <v>Engility</v>
          </cell>
          <cell r="K254">
            <v>0</v>
          </cell>
          <cell r="L254">
            <v>0</v>
          </cell>
          <cell r="M254">
            <v>0</v>
          </cell>
          <cell r="N254">
            <v>0</v>
          </cell>
          <cell r="O254">
            <v>0</v>
          </cell>
          <cell r="P254">
            <v>0</v>
          </cell>
          <cell r="Q254">
            <v>0</v>
          </cell>
          <cell r="R254">
            <v>0</v>
          </cell>
          <cell r="S254">
            <v>0</v>
          </cell>
          <cell r="T254">
            <v>0</v>
          </cell>
          <cell r="U254">
            <v>0</v>
          </cell>
          <cell r="W254">
            <v>0</v>
          </cell>
          <cell r="X254">
            <v>0</v>
          </cell>
          <cell r="Y254">
            <v>0</v>
          </cell>
          <cell r="Z254">
            <v>0</v>
          </cell>
          <cell r="AA254">
            <v>0</v>
          </cell>
          <cell r="AB254">
            <v>0</v>
          </cell>
          <cell r="AC254">
            <v>0</v>
          </cell>
          <cell r="AD254">
            <v>0</v>
          </cell>
          <cell r="AE254">
            <v>0</v>
          </cell>
          <cell r="AF254">
            <v>0</v>
          </cell>
          <cell r="AG254">
            <v>0</v>
          </cell>
        </row>
        <row r="255">
          <cell r="I255" t="str">
            <v>Engility</v>
          </cell>
          <cell r="K255">
            <v>0</v>
          </cell>
          <cell r="L255">
            <v>0</v>
          </cell>
          <cell r="M255">
            <v>0</v>
          </cell>
          <cell r="N255">
            <v>0</v>
          </cell>
          <cell r="O255">
            <v>0</v>
          </cell>
          <cell r="P255">
            <v>0</v>
          </cell>
          <cell r="Q255">
            <v>0</v>
          </cell>
          <cell r="R255">
            <v>0</v>
          </cell>
          <cell r="S255">
            <v>0</v>
          </cell>
          <cell r="T255">
            <v>0</v>
          </cell>
          <cell r="U255">
            <v>0</v>
          </cell>
          <cell r="W255">
            <v>0</v>
          </cell>
          <cell r="X255">
            <v>0</v>
          </cell>
          <cell r="Y255">
            <v>0</v>
          </cell>
          <cell r="Z255">
            <v>0</v>
          </cell>
          <cell r="AA255">
            <v>0</v>
          </cell>
          <cell r="AB255">
            <v>0</v>
          </cell>
          <cell r="AC255">
            <v>0</v>
          </cell>
          <cell r="AD255">
            <v>0</v>
          </cell>
          <cell r="AE255">
            <v>0</v>
          </cell>
          <cell r="AF255">
            <v>0</v>
          </cell>
          <cell r="AG255">
            <v>0</v>
          </cell>
        </row>
        <row r="256">
          <cell r="I256" t="str">
            <v>Engility</v>
          </cell>
          <cell r="K256">
            <v>0</v>
          </cell>
          <cell r="L256">
            <v>0</v>
          </cell>
          <cell r="M256">
            <v>0</v>
          </cell>
          <cell r="N256">
            <v>0</v>
          </cell>
          <cell r="O256">
            <v>0</v>
          </cell>
          <cell r="P256">
            <v>0</v>
          </cell>
          <cell r="Q256">
            <v>0</v>
          </cell>
          <cell r="R256">
            <v>0</v>
          </cell>
          <cell r="S256">
            <v>0</v>
          </cell>
          <cell r="T256">
            <v>0</v>
          </cell>
          <cell r="U256">
            <v>0</v>
          </cell>
          <cell r="W256">
            <v>0</v>
          </cell>
          <cell r="X256">
            <v>0</v>
          </cell>
          <cell r="Y256">
            <v>0</v>
          </cell>
          <cell r="Z256">
            <v>0</v>
          </cell>
          <cell r="AA256">
            <v>0</v>
          </cell>
          <cell r="AB256">
            <v>0</v>
          </cell>
          <cell r="AC256">
            <v>0</v>
          </cell>
          <cell r="AD256">
            <v>0</v>
          </cell>
          <cell r="AE256">
            <v>0</v>
          </cell>
          <cell r="AF256">
            <v>0</v>
          </cell>
          <cell r="AG256">
            <v>0</v>
          </cell>
        </row>
        <row r="257">
          <cell r="I257" t="str">
            <v>Engility</v>
          </cell>
          <cell r="K257">
            <v>0</v>
          </cell>
          <cell r="L257">
            <v>0</v>
          </cell>
          <cell r="M257">
            <v>0</v>
          </cell>
          <cell r="N257">
            <v>0</v>
          </cell>
          <cell r="O257">
            <v>0</v>
          </cell>
          <cell r="P257">
            <v>0</v>
          </cell>
          <cell r="Q257">
            <v>0</v>
          </cell>
          <cell r="R257">
            <v>0</v>
          </cell>
          <cell r="S257">
            <v>0</v>
          </cell>
          <cell r="T257">
            <v>0</v>
          </cell>
          <cell r="U257">
            <v>0</v>
          </cell>
          <cell r="W257">
            <v>0</v>
          </cell>
          <cell r="X257">
            <v>0</v>
          </cell>
          <cell r="Y257">
            <v>0</v>
          </cell>
          <cell r="Z257">
            <v>0</v>
          </cell>
          <cell r="AA257">
            <v>0</v>
          </cell>
          <cell r="AB257">
            <v>0</v>
          </cell>
          <cell r="AC257">
            <v>0</v>
          </cell>
          <cell r="AD257">
            <v>0</v>
          </cell>
          <cell r="AE257">
            <v>0</v>
          </cell>
          <cell r="AF257">
            <v>0</v>
          </cell>
          <cell r="AG257">
            <v>0</v>
          </cell>
        </row>
        <row r="258">
          <cell r="I258" t="str">
            <v>Engility</v>
          </cell>
          <cell r="K258">
            <v>0</v>
          </cell>
          <cell r="L258">
            <v>0</v>
          </cell>
          <cell r="M258">
            <v>0</v>
          </cell>
          <cell r="N258">
            <v>0</v>
          </cell>
          <cell r="O258">
            <v>0</v>
          </cell>
          <cell r="P258">
            <v>0</v>
          </cell>
          <cell r="Q258">
            <v>0</v>
          </cell>
          <cell r="R258">
            <v>0</v>
          </cell>
          <cell r="S258">
            <v>0</v>
          </cell>
          <cell r="T258">
            <v>0</v>
          </cell>
          <cell r="U258">
            <v>0</v>
          </cell>
          <cell r="W258">
            <v>0</v>
          </cell>
          <cell r="X258">
            <v>0</v>
          </cell>
          <cell r="Y258">
            <v>0</v>
          </cell>
          <cell r="Z258">
            <v>0</v>
          </cell>
          <cell r="AA258">
            <v>0</v>
          </cell>
          <cell r="AB258">
            <v>0</v>
          </cell>
          <cell r="AC258">
            <v>0</v>
          </cell>
          <cell r="AD258">
            <v>0</v>
          </cell>
          <cell r="AE258">
            <v>0</v>
          </cell>
          <cell r="AF258">
            <v>0</v>
          </cell>
          <cell r="AG258">
            <v>0</v>
          </cell>
        </row>
        <row r="259">
          <cell r="I259" t="str">
            <v>Engility</v>
          </cell>
          <cell r="K259">
            <v>0</v>
          </cell>
          <cell r="L259">
            <v>0</v>
          </cell>
          <cell r="M259">
            <v>0</v>
          </cell>
          <cell r="N259">
            <v>0</v>
          </cell>
          <cell r="O259">
            <v>0</v>
          </cell>
          <cell r="P259">
            <v>0</v>
          </cell>
          <cell r="Q259">
            <v>0</v>
          </cell>
          <cell r="R259">
            <v>0</v>
          </cell>
          <cell r="S259">
            <v>0</v>
          </cell>
          <cell r="T259">
            <v>0</v>
          </cell>
          <cell r="U259">
            <v>0</v>
          </cell>
          <cell r="W259">
            <v>0</v>
          </cell>
          <cell r="X259">
            <v>0</v>
          </cell>
          <cell r="Y259">
            <v>0</v>
          </cell>
          <cell r="Z259">
            <v>0</v>
          </cell>
          <cell r="AA259">
            <v>0</v>
          </cell>
          <cell r="AB259">
            <v>0</v>
          </cell>
          <cell r="AC259">
            <v>0</v>
          </cell>
          <cell r="AD259">
            <v>0</v>
          </cell>
          <cell r="AE259">
            <v>0</v>
          </cell>
          <cell r="AF259">
            <v>0</v>
          </cell>
          <cell r="AG259">
            <v>0</v>
          </cell>
        </row>
        <row r="260">
          <cell r="I260" t="str">
            <v>Engility</v>
          </cell>
          <cell r="K260">
            <v>0</v>
          </cell>
          <cell r="L260">
            <v>0</v>
          </cell>
          <cell r="M260">
            <v>0</v>
          </cell>
          <cell r="N260">
            <v>0</v>
          </cell>
          <cell r="O260">
            <v>0</v>
          </cell>
          <cell r="P260">
            <v>0</v>
          </cell>
          <cell r="Q260">
            <v>0</v>
          </cell>
          <cell r="R260">
            <v>0</v>
          </cell>
          <cell r="S260">
            <v>0</v>
          </cell>
          <cell r="T260">
            <v>0</v>
          </cell>
          <cell r="U260">
            <v>0</v>
          </cell>
          <cell r="W260">
            <v>0</v>
          </cell>
          <cell r="X260">
            <v>0</v>
          </cell>
          <cell r="Y260">
            <v>0</v>
          </cell>
          <cell r="Z260">
            <v>0</v>
          </cell>
          <cell r="AA260">
            <v>0</v>
          </cell>
          <cell r="AB260">
            <v>0</v>
          </cell>
          <cell r="AC260">
            <v>0</v>
          </cell>
          <cell r="AD260">
            <v>0</v>
          </cell>
          <cell r="AE260">
            <v>0</v>
          </cell>
          <cell r="AF260">
            <v>0</v>
          </cell>
          <cell r="AG260">
            <v>0</v>
          </cell>
        </row>
        <row r="261">
          <cell r="I261" t="str">
            <v>Engility</v>
          </cell>
          <cell r="K261">
            <v>0</v>
          </cell>
          <cell r="L261">
            <v>0</v>
          </cell>
          <cell r="M261">
            <v>0</v>
          </cell>
          <cell r="N261">
            <v>0</v>
          </cell>
          <cell r="O261">
            <v>0</v>
          </cell>
          <cell r="P261">
            <v>0</v>
          </cell>
          <cell r="Q261">
            <v>0</v>
          </cell>
          <cell r="R261">
            <v>0</v>
          </cell>
          <cell r="S261">
            <v>0</v>
          </cell>
          <cell r="T261">
            <v>0</v>
          </cell>
          <cell r="U261">
            <v>0</v>
          </cell>
          <cell r="W261">
            <v>0</v>
          </cell>
          <cell r="X261">
            <v>0</v>
          </cell>
          <cell r="Y261">
            <v>0</v>
          </cell>
          <cell r="Z261">
            <v>0</v>
          </cell>
          <cell r="AA261">
            <v>0</v>
          </cell>
          <cell r="AB261">
            <v>0</v>
          </cell>
          <cell r="AC261">
            <v>0</v>
          </cell>
          <cell r="AD261">
            <v>0</v>
          </cell>
          <cell r="AE261">
            <v>0</v>
          </cell>
          <cell r="AF261">
            <v>0</v>
          </cell>
          <cell r="AG261">
            <v>0</v>
          </cell>
        </row>
        <row r="262">
          <cell r="I262" t="str">
            <v>Engility</v>
          </cell>
          <cell r="K262">
            <v>0</v>
          </cell>
          <cell r="L262">
            <v>0</v>
          </cell>
          <cell r="M262">
            <v>0</v>
          </cell>
          <cell r="N262">
            <v>0</v>
          </cell>
          <cell r="O262">
            <v>0</v>
          </cell>
          <cell r="P262">
            <v>0</v>
          </cell>
          <cell r="Q262">
            <v>0</v>
          </cell>
          <cell r="R262">
            <v>0</v>
          </cell>
          <cell r="S262">
            <v>0</v>
          </cell>
          <cell r="T262">
            <v>0</v>
          </cell>
          <cell r="U262">
            <v>0</v>
          </cell>
          <cell r="W262">
            <v>0</v>
          </cell>
          <cell r="X262">
            <v>0</v>
          </cell>
          <cell r="Y262">
            <v>0</v>
          </cell>
          <cell r="Z262">
            <v>0</v>
          </cell>
          <cell r="AA262">
            <v>0</v>
          </cell>
          <cell r="AB262">
            <v>0</v>
          </cell>
          <cell r="AC262">
            <v>0</v>
          </cell>
          <cell r="AD262">
            <v>0</v>
          </cell>
          <cell r="AE262">
            <v>0</v>
          </cell>
          <cell r="AF262">
            <v>0</v>
          </cell>
          <cell r="AG262">
            <v>0</v>
          </cell>
        </row>
        <row r="263">
          <cell r="I263" t="str">
            <v>Engility</v>
          </cell>
          <cell r="K263">
            <v>0</v>
          </cell>
          <cell r="L263">
            <v>0</v>
          </cell>
          <cell r="M263">
            <v>0</v>
          </cell>
          <cell r="N263">
            <v>0</v>
          </cell>
          <cell r="O263">
            <v>0</v>
          </cell>
          <cell r="P263">
            <v>0</v>
          </cell>
          <cell r="Q263">
            <v>0</v>
          </cell>
          <cell r="R263">
            <v>0</v>
          </cell>
          <cell r="S263">
            <v>0</v>
          </cell>
          <cell r="T263">
            <v>0</v>
          </cell>
          <cell r="U263">
            <v>0</v>
          </cell>
          <cell r="W263">
            <v>0</v>
          </cell>
          <cell r="X263">
            <v>0</v>
          </cell>
          <cell r="Y263">
            <v>0</v>
          </cell>
          <cell r="Z263">
            <v>0</v>
          </cell>
          <cell r="AA263">
            <v>0</v>
          </cell>
          <cell r="AB263">
            <v>0</v>
          </cell>
          <cell r="AC263">
            <v>0</v>
          </cell>
          <cell r="AD263">
            <v>0</v>
          </cell>
          <cell r="AE263">
            <v>0</v>
          </cell>
          <cell r="AF263">
            <v>0</v>
          </cell>
          <cell r="AG263">
            <v>0</v>
          </cell>
        </row>
        <row r="264">
          <cell r="I264" t="str">
            <v>Engility</v>
          </cell>
          <cell r="K264">
            <v>0</v>
          </cell>
          <cell r="L264">
            <v>0</v>
          </cell>
          <cell r="M264">
            <v>0</v>
          </cell>
          <cell r="N264">
            <v>0</v>
          </cell>
          <cell r="O264">
            <v>0</v>
          </cell>
          <cell r="P264">
            <v>0</v>
          </cell>
          <cell r="Q264">
            <v>0</v>
          </cell>
          <cell r="R264">
            <v>0</v>
          </cell>
          <cell r="S264">
            <v>0</v>
          </cell>
          <cell r="T264">
            <v>0</v>
          </cell>
          <cell r="U264">
            <v>0</v>
          </cell>
          <cell r="W264">
            <v>0</v>
          </cell>
          <cell r="X264">
            <v>0</v>
          </cell>
          <cell r="Y264">
            <v>0</v>
          </cell>
          <cell r="Z264">
            <v>0</v>
          </cell>
          <cell r="AA264">
            <v>0</v>
          </cell>
          <cell r="AB264">
            <v>0</v>
          </cell>
          <cell r="AC264">
            <v>0</v>
          </cell>
          <cell r="AD264">
            <v>0</v>
          </cell>
          <cell r="AE264">
            <v>0</v>
          </cell>
          <cell r="AF264">
            <v>0</v>
          </cell>
          <cell r="AG264">
            <v>0</v>
          </cell>
        </row>
        <row r="265">
          <cell r="I265" t="str">
            <v>Engility</v>
          </cell>
          <cell r="K265">
            <v>0</v>
          </cell>
          <cell r="L265">
            <v>0</v>
          </cell>
          <cell r="M265">
            <v>0</v>
          </cell>
          <cell r="N265">
            <v>0</v>
          </cell>
          <cell r="O265">
            <v>0</v>
          </cell>
          <cell r="P265">
            <v>0</v>
          </cell>
          <cell r="Q265">
            <v>0</v>
          </cell>
          <cell r="R265">
            <v>0</v>
          </cell>
          <cell r="S265">
            <v>0</v>
          </cell>
          <cell r="T265">
            <v>0</v>
          </cell>
          <cell r="U265">
            <v>0</v>
          </cell>
          <cell r="W265">
            <v>0</v>
          </cell>
          <cell r="X265">
            <v>0</v>
          </cell>
          <cell r="Y265">
            <v>0</v>
          </cell>
          <cell r="Z265">
            <v>0</v>
          </cell>
          <cell r="AA265">
            <v>0</v>
          </cell>
          <cell r="AB265">
            <v>0</v>
          </cell>
          <cell r="AC265">
            <v>0</v>
          </cell>
          <cell r="AD265">
            <v>0</v>
          </cell>
          <cell r="AE265">
            <v>0</v>
          </cell>
          <cell r="AF265">
            <v>0</v>
          </cell>
          <cell r="AG265">
            <v>0</v>
          </cell>
        </row>
        <row r="266">
          <cell r="I266" t="str">
            <v>Engility</v>
          </cell>
          <cell r="K266">
            <v>0</v>
          </cell>
          <cell r="L266">
            <v>0</v>
          </cell>
          <cell r="M266">
            <v>0</v>
          </cell>
          <cell r="N266">
            <v>0</v>
          </cell>
          <cell r="O266">
            <v>0</v>
          </cell>
          <cell r="P266">
            <v>0</v>
          </cell>
          <cell r="Q266">
            <v>0</v>
          </cell>
          <cell r="R266">
            <v>0</v>
          </cell>
          <cell r="S266">
            <v>0</v>
          </cell>
          <cell r="T266">
            <v>0</v>
          </cell>
          <cell r="U266">
            <v>0</v>
          </cell>
          <cell r="W266">
            <v>0</v>
          </cell>
          <cell r="X266">
            <v>0</v>
          </cell>
          <cell r="Y266">
            <v>0</v>
          </cell>
          <cell r="Z266">
            <v>0</v>
          </cell>
          <cell r="AA266">
            <v>0</v>
          </cell>
          <cell r="AB266">
            <v>0</v>
          </cell>
          <cell r="AC266">
            <v>0</v>
          </cell>
          <cell r="AD266">
            <v>0</v>
          </cell>
          <cell r="AE266">
            <v>0</v>
          </cell>
          <cell r="AF266">
            <v>0</v>
          </cell>
          <cell r="AG266">
            <v>0</v>
          </cell>
        </row>
        <row r="267">
          <cell r="I267" t="str">
            <v>Engility</v>
          </cell>
          <cell r="K267">
            <v>0</v>
          </cell>
          <cell r="L267">
            <v>0</v>
          </cell>
          <cell r="M267">
            <v>0</v>
          </cell>
          <cell r="N267">
            <v>0</v>
          </cell>
          <cell r="O267">
            <v>0</v>
          </cell>
          <cell r="P267">
            <v>0</v>
          </cell>
          <cell r="Q267">
            <v>0</v>
          </cell>
          <cell r="R267">
            <v>0</v>
          </cell>
          <cell r="S267">
            <v>0</v>
          </cell>
          <cell r="T267">
            <v>0</v>
          </cell>
          <cell r="U267">
            <v>0</v>
          </cell>
          <cell r="W267">
            <v>0</v>
          </cell>
          <cell r="X267">
            <v>0</v>
          </cell>
          <cell r="Y267">
            <v>0</v>
          </cell>
          <cell r="Z267">
            <v>0</v>
          </cell>
          <cell r="AA267">
            <v>0</v>
          </cell>
          <cell r="AB267">
            <v>0</v>
          </cell>
          <cell r="AC267">
            <v>0</v>
          </cell>
          <cell r="AD267">
            <v>0</v>
          </cell>
          <cell r="AE267">
            <v>0</v>
          </cell>
          <cell r="AF267">
            <v>0</v>
          </cell>
          <cell r="AG267">
            <v>0</v>
          </cell>
        </row>
        <row r="268">
          <cell r="I268" t="str">
            <v>Engility</v>
          </cell>
          <cell r="K268">
            <v>0</v>
          </cell>
          <cell r="L268">
            <v>0</v>
          </cell>
          <cell r="M268">
            <v>0</v>
          </cell>
          <cell r="N268">
            <v>0</v>
          </cell>
          <cell r="O268">
            <v>0</v>
          </cell>
          <cell r="P268">
            <v>0</v>
          </cell>
          <cell r="Q268">
            <v>0</v>
          </cell>
          <cell r="R268">
            <v>0</v>
          </cell>
          <cell r="S268">
            <v>0</v>
          </cell>
          <cell r="T268">
            <v>0</v>
          </cell>
          <cell r="U268">
            <v>0</v>
          </cell>
          <cell r="W268">
            <v>0</v>
          </cell>
          <cell r="X268">
            <v>0</v>
          </cell>
          <cell r="Y268">
            <v>0</v>
          </cell>
          <cell r="Z268">
            <v>0</v>
          </cell>
          <cell r="AA268">
            <v>0</v>
          </cell>
          <cell r="AB268">
            <v>0</v>
          </cell>
          <cell r="AC268">
            <v>0</v>
          </cell>
          <cell r="AD268">
            <v>0</v>
          </cell>
          <cell r="AE268">
            <v>0</v>
          </cell>
          <cell r="AF268">
            <v>0</v>
          </cell>
          <cell r="AG268">
            <v>0</v>
          </cell>
        </row>
        <row r="269">
          <cell r="I269" t="str">
            <v>Engility</v>
          </cell>
          <cell r="K269">
            <v>0</v>
          </cell>
          <cell r="L269">
            <v>0</v>
          </cell>
          <cell r="M269">
            <v>0</v>
          </cell>
          <cell r="N269">
            <v>0</v>
          </cell>
          <cell r="O269">
            <v>0</v>
          </cell>
          <cell r="P269">
            <v>0</v>
          </cell>
          <cell r="Q269">
            <v>0</v>
          </cell>
          <cell r="R269">
            <v>0</v>
          </cell>
          <cell r="S269">
            <v>0</v>
          </cell>
          <cell r="T269">
            <v>0</v>
          </cell>
          <cell r="U269">
            <v>0</v>
          </cell>
          <cell r="W269">
            <v>0</v>
          </cell>
          <cell r="X269">
            <v>0</v>
          </cell>
          <cell r="Y269">
            <v>0</v>
          </cell>
          <cell r="Z269">
            <v>0</v>
          </cell>
          <cell r="AA269">
            <v>0</v>
          </cell>
          <cell r="AB269">
            <v>0</v>
          </cell>
          <cell r="AC269">
            <v>0</v>
          </cell>
          <cell r="AD269">
            <v>0</v>
          </cell>
          <cell r="AE269">
            <v>0</v>
          </cell>
          <cell r="AF269">
            <v>0</v>
          </cell>
          <cell r="AG269">
            <v>0</v>
          </cell>
        </row>
        <row r="270">
          <cell r="I270" t="str">
            <v>Engility</v>
          </cell>
          <cell r="K270">
            <v>0</v>
          </cell>
          <cell r="L270">
            <v>0</v>
          </cell>
          <cell r="M270">
            <v>0</v>
          </cell>
          <cell r="N270">
            <v>0</v>
          </cell>
          <cell r="O270">
            <v>0</v>
          </cell>
          <cell r="P270">
            <v>0</v>
          </cell>
          <cell r="Q270">
            <v>0</v>
          </cell>
          <cell r="R270">
            <v>0</v>
          </cell>
          <cell r="S270">
            <v>0</v>
          </cell>
          <cell r="T270">
            <v>0</v>
          </cell>
          <cell r="U270">
            <v>0</v>
          </cell>
          <cell r="W270">
            <v>0</v>
          </cell>
          <cell r="X270">
            <v>0</v>
          </cell>
          <cell r="Y270">
            <v>0</v>
          </cell>
          <cell r="Z270">
            <v>0</v>
          </cell>
          <cell r="AA270">
            <v>0</v>
          </cell>
          <cell r="AB270">
            <v>0</v>
          </cell>
          <cell r="AC270">
            <v>0</v>
          </cell>
          <cell r="AD270">
            <v>0</v>
          </cell>
          <cell r="AE270">
            <v>0</v>
          </cell>
          <cell r="AF270">
            <v>0</v>
          </cell>
          <cell r="AG270">
            <v>0</v>
          </cell>
        </row>
        <row r="271">
          <cell r="I271" t="str">
            <v>Engility</v>
          </cell>
          <cell r="K271">
            <v>0</v>
          </cell>
          <cell r="L271">
            <v>0</v>
          </cell>
          <cell r="M271">
            <v>0</v>
          </cell>
          <cell r="N271">
            <v>0</v>
          </cell>
          <cell r="O271">
            <v>0</v>
          </cell>
          <cell r="P271">
            <v>0</v>
          </cell>
          <cell r="Q271">
            <v>0</v>
          </cell>
          <cell r="R271">
            <v>0</v>
          </cell>
          <cell r="S271">
            <v>0</v>
          </cell>
          <cell r="T271">
            <v>0</v>
          </cell>
          <cell r="U271">
            <v>0</v>
          </cell>
          <cell r="W271">
            <v>0</v>
          </cell>
          <cell r="X271">
            <v>0</v>
          </cell>
          <cell r="Y271">
            <v>0</v>
          </cell>
          <cell r="Z271">
            <v>0</v>
          </cell>
          <cell r="AA271">
            <v>0</v>
          </cell>
          <cell r="AB271">
            <v>0</v>
          </cell>
          <cell r="AC271">
            <v>0</v>
          </cell>
          <cell r="AD271">
            <v>0</v>
          </cell>
          <cell r="AE271">
            <v>0</v>
          </cell>
          <cell r="AF271">
            <v>0</v>
          </cell>
          <cell r="AG271">
            <v>0</v>
          </cell>
        </row>
        <row r="272">
          <cell r="I272" t="str">
            <v>Engility</v>
          </cell>
          <cell r="K272">
            <v>0</v>
          </cell>
          <cell r="L272">
            <v>0</v>
          </cell>
          <cell r="M272">
            <v>0</v>
          </cell>
          <cell r="N272">
            <v>0</v>
          </cell>
          <cell r="O272">
            <v>0</v>
          </cell>
          <cell r="P272">
            <v>0</v>
          </cell>
          <cell r="Q272">
            <v>0</v>
          </cell>
          <cell r="R272">
            <v>0</v>
          </cell>
          <cell r="S272">
            <v>0</v>
          </cell>
          <cell r="T272">
            <v>0</v>
          </cell>
          <cell r="U272">
            <v>0</v>
          </cell>
          <cell r="W272">
            <v>0</v>
          </cell>
          <cell r="X272">
            <v>0</v>
          </cell>
          <cell r="Y272">
            <v>0</v>
          </cell>
          <cell r="Z272">
            <v>0</v>
          </cell>
          <cell r="AA272">
            <v>0</v>
          </cell>
          <cell r="AB272">
            <v>0</v>
          </cell>
          <cell r="AC272">
            <v>0</v>
          </cell>
          <cell r="AD272">
            <v>0</v>
          </cell>
          <cell r="AE272">
            <v>0</v>
          </cell>
          <cell r="AF272">
            <v>0</v>
          </cell>
          <cell r="AG272">
            <v>0</v>
          </cell>
        </row>
        <row r="273">
          <cell r="I273" t="str">
            <v>Engility</v>
          </cell>
          <cell r="K273">
            <v>0</v>
          </cell>
          <cell r="L273">
            <v>0</v>
          </cell>
          <cell r="M273">
            <v>0</v>
          </cell>
          <cell r="N273">
            <v>0</v>
          </cell>
          <cell r="O273">
            <v>0</v>
          </cell>
          <cell r="P273">
            <v>0</v>
          </cell>
          <cell r="Q273">
            <v>0</v>
          </cell>
          <cell r="R273">
            <v>0</v>
          </cell>
          <cell r="S273">
            <v>0</v>
          </cell>
          <cell r="T273">
            <v>0</v>
          </cell>
          <cell r="U273">
            <v>0</v>
          </cell>
          <cell r="W273">
            <v>0</v>
          </cell>
          <cell r="X273">
            <v>0</v>
          </cell>
          <cell r="Y273">
            <v>0</v>
          </cell>
          <cell r="Z273">
            <v>0</v>
          </cell>
          <cell r="AA273">
            <v>0</v>
          </cell>
          <cell r="AB273">
            <v>0</v>
          </cell>
          <cell r="AC273">
            <v>0</v>
          </cell>
          <cell r="AD273">
            <v>0</v>
          </cell>
          <cell r="AE273">
            <v>0</v>
          </cell>
          <cell r="AF273">
            <v>0</v>
          </cell>
          <cell r="AG273">
            <v>0</v>
          </cell>
        </row>
        <row r="274">
          <cell r="I274" t="str">
            <v>Engility</v>
          </cell>
          <cell r="K274">
            <v>0</v>
          </cell>
          <cell r="L274">
            <v>0</v>
          </cell>
          <cell r="M274">
            <v>0</v>
          </cell>
          <cell r="N274">
            <v>0</v>
          </cell>
          <cell r="O274">
            <v>0</v>
          </cell>
          <cell r="P274">
            <v>0</v>
          </cell>
          <cell r="Q274">
            <v>0</v>
          </cell>
          <cell r="R274">
            <v>0</v>
          </cell>
          <cell r="S274">
            <v>0</v>
          </cell>
          <cell r="T274">
            <v>0</v>
          </cell>
          <cell r="U274">
            <v>0</v>
          </cell>
          <cell r="W274">
            <v>0</v>
          </cell>
          <cell r="X274">
            <v>0</v>
          </cell>
          <cell r="Y274">
            <v>0</v>
          </cell>
          <cell r="Z274">
            <v>0</v>
          </cell>
          <cell r="AA274">
            <v>0</v>
          </cell>
          <cell r="AB274">
            <v>0</v>
          </cell>
          <cell r="AC274">
            <v>0</v>
          </cell>
          <cell r="AD274">
            <v>0</v>
          </cell>
          <cell r="AE274">
            <v>0</v>
          </cell>
          <cell r="AF274">
            <v>0</v>
          </cell>
          <cell r="AG274">
            <v>0</v>
          </cell>
        </row>
        <row r="275">
          <cell r="I275" t="str">
            <v>Engility</v>
          </cell>
          <cell r="K275">
            <v>0</v>
          </cell>
          <cell r="L275">
            <v>0</v>
          </cell>
          <cell r="M275">
            <v>0</v>
          </cell>
          <cell r="N275">
            <v>0</v>
          </cell>
          <cell r="O275">
            <v>0</v>
          </cell>
          <cell r="P275">
            <v>0</v>
          </cell>
          <cell r="Q275">
            <v>0</v>
          </cell>
          <cell r="R275">
            <v>0</v>
          </cell>
          <cell r="S275">
            <v>0</v>
          </cell>
          <cell r="T275">
            <v>0</v>
          </cell>
          <cell r="U275">
            <v>0</v>
          </cell>
          <cell r="W275">
            <v>0</v>
          </cell>
          <cell r="X275">
            <v>0</v>
          </cell>
          <cell r="Y275">
            <v>0</v>
          </cell>
          <cell r="Z275">
            <v>0</v>
          </cell>
          <cell r="AA275">
            <v>0</v>
          </cell>
          <cell r="AB275">
            <v>0</v>
          </cell>
          <cell r="AC275">
            <v>0</v>
          </cell>
          <cell r="AD275">
            <v>0</v>
          </cell>
          <cell r="AE275">
            <v>0</v>
          </cell>
          <cell r="AF275">
            <v>0</v>
          </cell>
          <cell r="AG275">
            <v>0</v>
          </cell>
        </row>
        <row r="276">
          <cell r="I276" t="str">
            <v>Engility</v>
          </cell>
          <cell r="K276">
            <v>0</v>
          </cell>
          <cell r="L276">
            <v>0</v>
          </cell>
          <cell r="M276">
            <v>0</v>
          </cell>
          <cell r="N276">
            <v>0</v>
          </cell>
          <cell r="O276">
            <v>0</v>
          </cell>
          <cell r="P276">
            <v>0</v>
          </cell>
          <cell r="Q276">
            <v>0</v>
          </cell>
          <cell r="R276">
            <v>0</v>
          </cell>
          <cell r="S276">
            <v>0</v>
          </cell>
          <cell r="T276">
            <v>0</v>
          </cell>
          <cell r="U276">
            <v>0</v>
          </cell>
          <cell r="W276">
            <v>0</v>
          </cell>
          <cell r="X276">
            <v>0</v>
          </cell>
          <cell r="Y276">
            <v>0</v>
          </cell>
          <cell r="Z276">
            <v>0</v>
          </cell>
          <cell r="AA276">
            <v>0</v>
          </cell>
          <cell r="AB276">
            <v>0</v>
          </cell>
          <cell r="AC276">
            <v>0</v>
          </cell>
          <cell r="AD276">
            <v>0</v>
          </cell>
          <cell r="AE276">
            <v>0</v>
          </cell>
          <cell r="AF276">
            <v>0</v>
          </cell>
          <cell r="AG276">
            <v>0</v>
          </cell>
        </row>
        <row r="277">
          <cell r="I277" t="str">
            <v>Engility</v>
          </cell>
          <cell r="K277">
            <v>0</v>
          </cell>
          <cell r="L277">
            <v>0</v>
          </cell>
          <cell r="M277">
            <v>0</v>
          </cell>
          <cell r="N277">
            <v>0</v>
          </cell>
          <cell r="O277">
            <v>0</v>
          </cell>
          <cell r="P277">
            <v>0</v>
          </cell>
          <cell r="Q277">
            <v>0</v>
          </cell>
          <cell r="R277">
            <v>0</v>
          </cell>
          <cell r="S277">
            <v>0</v>
          </cell>
          <cell r="T277">
            <v>0</v>
          </cell>
          <cell r="U277">
            <v>0</v>
          </cell>
          <cell r="W277">
            <v>0</v>
          </cell>
          <cell r="X277">
            <v>0</v>
          </cell>
          <cell r="Y277">
            <v>0</v>
          </cell>
          <cell r="Z277">
            <v>0</v>
          </cell>
          <cell r="AA277">
            <v>0</v>
          </cell>
          <cell r="AB277">
            <v>0</v>
          </cell>
          <cell r="AC277">
            <v>0</v>
          </cell>
          <cell r="AD277">
            <v>0</v>
          </cell>
          <cell r="AE277">
            <v>0</v>
          </cell>
          <cell r="AF277">
            <v>0</v>
          </cell>
          <cell r="AG277">
            <v>0</v>
          </cell>
        </row>
        <row r="278">
          <cell r="I278" t="str">
            <v>Engility</v>
          </cell>
          <cell r="K278">
            <v>0</v>
          </cell>
          <cell r="L278">
            <v>0</v>
          </cell>
          <cell r="M278">
            <v>0</v>
          </cell>
          <cell r="N278">
            <v>0</v>
          </cell>
          <cell r="O278">
            <v>0</v>
          </cell>
          <cell r="P278">
            <v>0</v>
          </cell>
          <cell r="Q278">
            <v>0</v>
          </cell>
          <cell r="R278">
            <v>0</v>
          </cell>
          <cell r="S278">
            <v>0</v>
          </cell>
          <cell r="T278">
            <v>0</v>
          </cell>
          <cell r="U278">
            <v>0</v>
          </cell>
          <cell r="W278">
            <v>0</v>
          </cell>
          <cell r="X278">
            <v>0</v>
          </cell>
          <cell r="Y278">
            <v>0</v>
          </cell>
          <cell r="Z278">
            <v>0</v>
          </cell>
          <cell r="AA278">
            <v>0</v>
          </cell>
          <cell r="AB278">
            <v>0</v>
          </cell>
          <cell r="AC278">
            <v>0</v>
          </cell>
          <cell r="AD278">
            <v>0</v>
          </cell>
          <cell r="AE278">
            <v>0</v>
          </cell>
          <cell r="AF278">
            <v>0</v>
          </cell>
          <cell r="AG278">
            <v>0</v>
          </cell>
        </row>
        <row r="279">
          <cell r="I279" t="str">
            <v>Engility</v>
          </cell>
          <cell r="K279">
            <v>0</v>
          </cell>
          <cell r="L279">
            <v>0</v>
          </cell>
          <cell r="M279">
            <v>0</v>
          </cell>
          <cell r="N279">
            <v>0</v>
          </cell>
          <cell r="O279">
            <v>0</v>
          </cell>
          <cell r="P279">
            <v>0</v>
          </cell>
          <cell r="Q279">
            <v>0</v>
          </cell>
          <cell r="R279">
            <v>0</v>
          </cell>
          <cell r="S279">
            <v>0</v>
          </cell>
          <cell r="T279">
            <v>0</v>
          </cell>
          <cell r="U279">
            <v>0</v>
          </cell>
          <cell r="W279">
            <v>0</v>
          </cell>
          <cell r="X279">
            <v>0</v>
          </cell>
          <cell r="Y279">
            <v>0</v>
          </cell>
          <cell r="Z279">
            <v>0</v>
          </cell>
          <cell r="AA279">
            <v>0</v>
          </cell>
          <cell r="AB279">
            <v>0</v>
          </cell>
          <cell r="AC279">
            <v>0</v>
          </cell>
          <cell r="AD279">
            <v>0</v>
          </cell>
          <cell r="AE279">
            <v>0</v>
          </cell>
          <cell r="AF279">
            <v>0</v>
          </cell>
          <cell r="AG279">
            <v>0</v>
          </cell>
        </row>
        <row r="280">
          <cell r="I280" t="str">
            <v>Engility</v>
          </cell>
          <cell r="K280">
            <v>0</v>
          </cell>
          <cell r="L280">
            <v>0</v>
          </cell>
          <cell r="M280">
            <v>0</v>
          </cell>
          <cell r="N280">
            <v>0</v>
          </cell>
          <cell r="O280">
            <v>0</v>
          </cell>
          <cell r="P280">
            <v>0</v>
          </cell>
          <cell r="Q280">
            <v>0</v>
          </cell>
          <cell r="R280">
            <v>0</v>
          </cell>
          <cell r="S280">
            <v>0</v>
          </cell>
          <cell r="T280">
            <v>0</v>
          </cell>
          <cell r="U280">
            <v>0</v>
          </cell>
          <cell r="W280">
            <v>0</v>
          </cell>
          <cell r="X280">
            <v>0</v>
          </cell>
          <cell r="Y280">
            <v>0</v>
          </cell>
          <cell r="Z280">
            <v>0</v>
          </cell>
          <cell r="AA280">
            <v>0</v>
          </cell>
          <cell r="AB280">
            <v>0</v>
          </cell>
          <cell r="AC280">
            <v>0</v>
          </cell>
          <cell r="AD280">
            <v>0</v>
          </cell>
          <cell r="AE280">
            <v>0</v>
          </cell>
          <cell r="AF280">
            <v>0</v>
          </cell>
          <cell r="AG280">
            <v>0</v>
          </cell>
        </row>
        <row r="281">
          <cell r="I281" t="str">
            <v>Engility</v>
          </cell>
          <cell r="K281">
            <v>0</v>
          </cell>
          <cell r="L281">
            <v>0</v>
          </cell>
          <cell r="M281">
            <v>0</v>
          </cell>
          <cell r="N281">
            <v>0</v>
          </cell>
          <cell r="O281">
            <v>0</v>
          </cell>
          <cell r="P281">
            <v>0</v>
          </cell>
          <cell r="Q281">
            <v>0</v>
          </cell>
          <cell r="R281">
            <v>0</v>
          </cell>
          <cell r="S281">
            <v>0</v>
          </cell>
          <cell r="T281">
            <v>0</v>
          </cell>
          <cell r="U281">
            <v>0</v>
          </cell>
          <cell r="W281">
            <v>0</v>
          </cell>
          <cell r="X281">
            <v>0</v>
          </cell>
          <cell r="Y281">
            <v>0</v>
          </cell>
          <cell r="Z281">
            <v>0</v>
          </cell>
          <cell r="AA281">
            <v>0</v>
          </cell>
          <cell r="AB281">
            <v>0</v>
          </cell>
          <cell r="AC281">
            <v>0</v>
          </cell>
          <cell r="AD281">
            <v>0</v>
          </cell>
          <cell r="AE281">
            <v>0</v>
          </cell>
          <cell r="AF281">
            <v>0</v>
          </cell>
          <cell r="AG281">
            <v>0</v>
          </cell>
        </row>
        <row r="282">
          <cell r="I282" t="str">
            <v>Engility</v>
          </cell>
          <cell r="K282">
            <v>0</v>
          </cell>
          <cell r="L282">
            <v>0</v>
          </cell>
          <cell r="M282">
            <v>0</v>
          </cell>
          <cell r="N282">
            <v>0</v>
          </cell>
          <cell r="O282">
            <v>0</v>
          </cell>
          <cell r="P282">
            <v>0</v>
          </cell>
          <cell r="Q282">
            <v>0</v>
          </cell>
          <cell r="R282">
            <v>0</v>
          </cell>
          <cell r="S282">
            <v>0</v>
          </cell>
          <cell r="T282">
            <v>0</v>
          </cell>
          <cell r="U282">
            <v>0</v>
          </cell>
          <cell r="W282">
            <v>0</v>
          </cell>
          <cell r="X282">
            <v>0</v>
          </cell>
          <cell r="Y282">
            <v>0</v>
          </cell>
          <cell r="Z282">
            <v>0</v>
          </cell>
          <cell r="AA282">
            <v>0</v>
          </cell>
          <cell r="AB282">
            <v>0</v>
          </cell>
          <cell r="AC282">
            <v>0</v>
          </cell>
          <cell r="AD282">
            <v>0</v>
          </cell>
          <cell r="AE282">
            <v>0</v>
          </cell>
          <cell r="AF282">
            <v>0</v>
          </cell>
          <cell r="AG282">
            <v>0</v>
          </cell>
        </row>
        <row r="283">
          <cell r="I283" t="str">
            <v>Engility</v>
          </cell>
          <cell r="K283">
            <v>0</v>
          </cell>
          <cell r="L283">
            <v>0</v>
          </cell>
          <cell r="M283">
            <v>0</v>
          </cell>
          <cell r="N283">
            <v>0</v>
          </cell>
          <cell r="O283">
            <v>0</v>
          </cell>
          <cell r="P283">
            <v>0</v>
          </cell>
          <cell r="Q283">
            <v>0</v>
          </cell>
          <cell r="R283">
            <v>0</v>
          </cell>
          <cell r="S283">
            <v>0</v>
          </cell>
          <cell r="T283">
            <v>0</v>
          </cell>
          <cell r="U283">
            <v>0</v>
          </cell>
          <cell r="W283">
            <v>0</v>
          </cell>
          <cell r="X283">
            <v>0</v>
          </cell>
          <cell r="Y283">
            <v>0</v>
          </cell>
          <cell r="Z283">
            <v>0</v>
          </cell>
          <cell r="AA283">
            <v>0</v>
          </cell>
          <cell r="AB283">
            <v>0</v>
          </cell>
          <cell r="AC283">
            <v>0</v>
          </cell>
          <cell r="AD283">
            <v>0</v>
          </cell>
          <cell r="AE283">
            <v>0</v>
          </cell>
          <cell r="AF283">
            <v>0</v>
          </cell>
          <cell r="AG283">
            <v>0</v>
          </cell>
        </row>
        <row r="284">
          <cell r="I284" t="str">
            <v>Engility</v>
          </cell>
          <cell r="K284">
            <v>0</v>
          </cell>
          <cell r="L284">
            <v>0</v>
          </cell>
          <cell r="M284">
            <v>0</v>
          </cell>
          <cell r="N284">
            <v>0</v>
          </cell>
          <cell r="O284">
            <v>0</v>
          </cell>
          <cell r="P284">
            <v>0</v>
          </cell>
          <cell r="Q284">
            <v>0</v>
          </cell>
          <cell r="R284">
            <v>0</v>
          </cell>
          <cell r="S284">
            <v>0</v>
          </cell>
          <cell r="T284">
            <v>0</v>
          </cell>
          <cell r="U284">
            <v>0</v>
          </cell>
          <cell r="W284">
            <v>0</v>
          </cell>
          <cell r="X284">
            <v>0</v>
          </cell>
          <cell r="Y284">
            <v>0</v>
          </cell>
          <cell r="Z284">
            <v>0</v>
          </cell>
          <cell r="AA284">
            <v>0</v>
          </cell>
          <cell r="AB284">
            <v>0</v>
          </cell>
          <cell r="AC284">
            <v>0</v>
          </cell>
          <cell r="AD284">
            <v>0</v>
          </cell>
          <cell r="AE284">
            <v>0</v>
          </cell>
          <cell r="AF284">
            <v>0</v>
          </cell>
          <cell r="AG284">
            <v>0</v>
          </cell>
        </row>
        <row r="285">
          <cell r="I285" t="str">
            <v>Engility</v>
          </cell>
          <cell r="K285">
            <v>0</v>
          </cell>
          <cell r="L285">
            <v>0</v>
          </cell>
          <cell r="M285">
            <v>0</v>
          </cell>
          <cell r="N285">
            <v>0</v>
          </cell>
          <cell r="O285">
            <v>0</v>
          </cell>
          <cell r="P285">
            <v>0</v>
          </cell>
          <cell r="Q285">
            <v>0</v>
          </cell>
          <cell r="R285">
            <v>0</v>
          </cell>
          <cell r="S285">
            <v>0</v>
          </cell>
          <cell r="T285">
            <v>0</v>
          </cell>
          <cell r="U285">
            <v>0</v>
          </cell>
          <cell r="W285">
            <v>0</v>
          </cell>
          <cell r="X285">
            <v>0</v>
          </cell>
          <cell r="Y285">
            <v>0</v>
          </cell>
          <cell r="Z285">
            <v>0</v>
          </cell>
          <cell r="AA285">
            <v>0</v>
          </cell>
          <cell r="AB285">
            <v>0</v>
          </cell>
          <cell r="AC285">
            <v>0</v>
          </cell>
          <cell r="AD285">
            <v>0</v>
          </cell>
          <cell r="AE285">
            <v>0</v>
          </cell>
          <cell r="AF285">
            <v>0</v>
          </cell>
          <cell r="AG285">
            <v>0</v>
          </cell>
        </row>
        <row r="286">
          <cell r="I286" t="str">
            <v>Engility</v>
          </cell>
          <cell r="K286">
            <v>0</v>
          </cell>
          <cell r="L286">
            <v>0</v>
          </cell>
          <cell r="M286">
            <v>0</v>
          </cell>
          <cell r="N286">
            <v>0</v>
          </cell>
          <cell r="O286">
            <v>0</v>
          </cell>
          <cell r="P286">
            <v>0</v>
          </cell>
          <cell r="Q286">
            <v>0</v>
          </cell>
          <cell r="R286">
            <v>0</v>
          </cell>
          <cell r="S286">
            <v>0</v>
          </cell>
          <cell r="T286">
            <v>0</v>
          </cell>
          <cell r="U286">
            <v>0</v>
          </cell>
          <cell r="W286">
            <v>0</v>
          </cell>
          <cell r="X286">
            <v>0</v>
          </cell>
          <cell r="Y286">
            <v>0</v>
          </cell>
          <cell r="Z286">
            <v>0</v>
          </cell>
          <cell r="AA286">
            <v>0</v>
          </cell>
          <cell r="AB286">
            <v>0</v>
          </cell>
          <cell r="AC286">
            <v>0</v>
          </cell>
          <cell r="AD286">
            <v>0</v>
          </cell>
          <cell r="AE286">
            <v>0</v>
          </cell>
          <cell r="AF286">
            <v>0</v>
          </cell>
          <cell r="AG286">
            <v>0</v>
          </cell>
        </row>
        <row r="287">
          <cell r="I287" t="str">
            <v>Engility</v>
          </cell>
          <cell r="K287">
            <v>0</v>
          </cell>
          <cell r="L287">
            <v>0</v>
          </cell>
          <cell r="M287">
            <v>0</v>
          </cell>
          <cell r="N287">
            <v>0</v>
          </cell>
          <cell r="O287">
            <v>0</v>
          </cell>
          <cell r="P287">
            <v>0</v>
          </cell>
          <cell r="Q287">
            <v>0</v>
          </cell>
          <cell r="R287">
            <v>0</v>
          </cell>
          <cell r="S287">
            <v>0</v>
          </cell>
          <cell r="T287">
            <v>0</v>
          </cell>
          <cell r="U287">
            <v>0</v>
          </cell>
          <cell r="W287">
            <v>0</v>
          </cell>
          <cell r="X287">
            <v>0</v>
          </cell>
          <cell r="Y287">
            <v>0</v>
          </cell>
          <cell r="Z287">
            <v>0</v>
          </cell>
          <cell r="AA287">
            <v>0</v>
          </cell>
          <cell r="AB287">
            <v>0</v>
          </cell>
          <cell r="AC287">
            <v>0</v>
          </cell>
          <cell r="AD287">
            <v>0</v>
          </cell>
          <cell r="AE287">
            <v>0</v>
          </cell>
          <cell r="AF287">
            <v>0</v>
          </cell>
          <cell r="AG287">
            <v>0</v>
          </cell>
        </row>
        <row r="288">
          <cell r="I288" t="str">
            <v>Engility</v>
          </cell>
          <cell r="K288">
            <v>0</v>
          </cell>
          <cell r="L288">
            <v>0</v>
          </cell>
          <cell r="M288">
            <v>0</v>
          </cell>
          <cell r="N288">
            <v>0</v>
          </cell>
          <cell r="O288">
            <v>0</v>
          </cell>
          <cell r="P288">
            <v>0</v>
          </cell>
          <cell r="Q288">
            <v>0</v>
          </cell>
          <cell r="R288">
            <v>0</v>
          </cell>
          <cell r="S288">
            <v>0</v>
          </cell>
          <cell r="T288">
            <v>0</v>
          </cell>
          <cell r="U288">
            <v>0</v>
          </cell>
          <cell r="W288">
            <v>0</v>
          </cell>
          <cell r="X288">
            <v>0</v>
          </cell>
          <cell r="Y288">
            <v>0</v>
          </cell>
          <cell r="Z288">
            <v>0</v>
          </cell>
          <cell r="AA288">
            <v>0</v>
          </cell>
          <cell r="AB288">
            <v>0</v>
          </cell>
          <cell r="AC288">
            <v>0</v>
          </cell>
          <cell r="AD288">
            <v>0</v>
          </cell>
          <cell r="AE288">
            <v>0</v>
          </cell>
          <cell r="AF288">
            <v>0</v>
          </cell>
          <cell r="AG288">
            <v>0</v>
          </cell>
        </row>
        <row r="289">
          <cell r="I289" t="str">
            <v>Engility</v>
          </cell>
          <cell r="K289">
            <v>0</v>
          </cell>
          <cell r="L289">
            <v>0</v>
          </cell>
          <cell r="M289">
            <v>0</v>
          </cell>
          <cell r="N289">
            <v>0</v>
          </cell>
          <cell r="O289">
            <v>0</v>
          </cell>
          <cell r="P289">
            <v>0</v>
          </cell>
          <cell r="Q289">
            <v>0</v>
          </cell>
          <cell r="R289">
            <v>0</v>
          </cell>
          <cell r="S289">
            <v>0</v>
          </cell>
          <cell r="T289">
            <v>0</v>
          </cell>
          <cell r="U289">
            <v>0</v>
          </cell>
          <cell r="W289">
            <v>0</v>
          </cell>
          <cell r="X289">
            <v>0</v>
          </cell>
          <cell r="Y289">
            <v>0</v>
          </cell>
          <cell r="Z289">
            <v>0</v>
          </cell>
          <cell r="AA289">
            <v>0</v>
          </cell>
          <cell r="AB289">
            <v>0</v>
          </cell>
          <cell r="AC289">
            <v>0</v>
          </cell>
          <cell r="AD289">
            <v>0</v>
          </cell>
          <cell r="AE289">
            <v>0</v>
          </cell>
          <cell r="AF289">
            <v>0</v>
          </cell>
          <cell r="AG289">
            <v>0</v>
          </cell>
        </row>
        <row r="290">
          <cell r="I290" t="str">
            <v>Engility</v>
          </cell>
          <cell r="K290">
            <v>0</v>
          </cell>
          <cell r="L290">
            <v>0</v>
          </cell>
          <cell r="M290">
            <v>0</v>
          </cell>
          <cell r="N290">
            <v>0</v>
          </cell>
          <cell r="O290">
            <v>0</v>
          </cell>
          <cell r="P290">
            <v>0</v>
          </cell>
          <cell r="Q290">
            <v>0</v>
          </cell>
          <cell r="R290">
            <v>0</v>
          </cell>
          <cell r="S290">
            <v>0</v>
          </cell>
          <cell r="T290">
            <v>0</v>
          </cell>
          <cell r="U290">
            <v>0</v>
          </cell>
          <cell r="W290">
            <v>0</v>
          </cell>
          <cell r="X290">
            <v>0</v>
          </cell>
          <cell r="Y290">
            <v>0</v>
          </cell>
          <cell r="Z290">
            <v>0</v>
          </cell>
          <cell r="AA290">
            <v>0</v>
          </cell>
          <cell r="AB290">
            <v>0</v>
          </cell>
          <cell r="AC290">
            <v>0</v>
          </cell>
          <cell r="AD290">
            <v>0</v>
          </cell>
          <cell r="AE290">
            <v>0</v>
          </cell>
          <cell r="AF290">
            <v>0</v>
          </cell>
          <cell r="AG290">
            <v>0</v>
          </cell>
        </row>
        <row r="291">
          <cell r="I291" t="str">
            <v>Engility</v>
          </cell>
          <cell r="K291">
            <v>0</v>
          </cell>
          <cell r="L291">
            <v>0</v>
          </cell>
          <cell r="M291">
            <v>0</v>
          </cell>
          <cell r="N291">
            <v>0</v>
          </cell>
          <cell r="O291">
            <v>0</v>
          </cell>
          <cell r="P291">
            <v>0</v>
          </cell>
          <cell r="Q291">
            <v>0</v>
          </cell>
          <cell r="R291">
            <v>0</v>
          </cell>
          <cell r="S291">
            <v>0</v>
          </cell>
          <cell r="T291">
            <v>0</v>
          </cell>
          <cell r="U291">
            <v>0</v>
          </cell>
          <cell r="W291">
            <v>0</v>
          </cell>
          <cell r="X291">
            <v>0</v>
          </cell>
          <cell r="Y291">
            <v>0</v>
          </cell>
          <cell r="Z291">
            <v>0</v>
          </cell>
          <cell r="AA291">
            <v>0</v>
          </cell>
          <cell r="AB291">
            <v>0</v>
          </cell>
          <cell r="AC291">
            <v>0</v>
          </cell>
          <cell r="AD291">
            <v>0</v>
          </cell>
          <cell r="AE291">
            <v>0</v>
          </cell>
          <cell r="AF291">
            <v>0</v>
          </cell>
          <cell r="AG291">
            <v>0</v>
          </cell>
        </row>
        <row r="292">
          <cell r="I292" t="str">
            <v>Engility</v>
          </cell>
          <cell r="K292">
            <v>0</v>
          </cell>
          <cell r="L292">
            <v>0</v>
          </cell>
          <cell r="M292">
            <v>0</v>
          </cell>
          <cell r="N292">
            <v>0</v>
          </cell>
          <cell r="O292">
            <v>0</v>
          </cell>
          <cell r="P292">
            <v>0</v>
          </cell>
          <cell r="Q292">
            <v>0</v>
          </cell>
          <cell r="R292">
            <v>0</v>
          </cell>
          <cell r="S292">
            <v>0</v>
          </cell>
          <cell r="T292">
            <v>0</v>
          </cell>
          <cell r="U292">
            <v>0</v>
          </cell>
          <cell r="W292">
            <v>0</v>
          </cell>
          <cell r="X292">
            <v>0</v>
          </cell>
          <cell r="Y292">
            <v>0</v>
          </cell>
          <cell r="Z292">
            <v>0</v>
          </cell>
          <cell r="AA292">
            <v>0</v>
          </cell>
          <cell r="AB292">
            <v>0</v>
          </cell>
          <cell r="AC292">
            <v>0</v>
          </cell>
          <cell r="AD292">
            <v>0</v>
          </cell>
          <cell r="AE292">
            <v>0</v>
          </cell>
          <cell r="AF292">
            <v>0</v>
          </cell>
          <cell r="AG292">
            <v>0</v>
          </cell>
        </row>
        <row r="293">
          <cell r="I293" t="str">
            <v>Engility</v>
          </cell>
          <cell r="K293">
            <v>0</v>
          </cell>
          <cell r="L293">
            <v>0</v>
          </cell>
          <cell r="M293">
            <v>0</v>
          </cell>
          <cell r="N293">
            <v>0</v>
          </cell>
          <cell r="O293">
            <v>0</v>
          </cell>
          <cell r="P293">
            <v>0</v>
          </cell>
          <cell r="Q293">
            <v>0</v>
          </cell>
          <cell r="R293">
            <v>0</v>
          </cell>
          <cell r="S293">
            <v>0</v>
          </cell>
          <cell r="T293">
            <v>0</v>
          </cell>
          <cell r="U293">
            <v>0</v>
          </cell>
          <cell r="W293">
            <v>0</v>
          </cell>
          <cell r="X293">
            <v>0</v>
          </cell>
          <cell r="Y293">
            <v>0</v>
          </cell>
          <cell r="Z293">
            <v>0</v>
          </cell>
          <cell r="AA293">
            <v>0</v>
          </cell>
          <cell r="AB293">
            <v>0</v>
          </cell>
          <cell r="AC293">
            <v>0</v>
          </cell>
          <cell r="AD293">
            <v>0</v>
          </cell>
          <cell r="AE293">
            <v>0</v>
          </cell>
          <cell r="AF293">
            <v>0</v>
          </cell>
          <cell r="AG293">
            <v>0</v>
          </cell>
        </row>
        <row r="294">
          <cell r="I294" t="str">
            <v>Engility</v>
          </cell>
          <cell r="K294">
            <v>0</v>
          </cell>
          <cell r="L294">
            <v>0</v>
          </cell>
          <cell r="M294">
            <v>0</v>
          </cell>
          <cell r="N294">
            <v>0</v>
          </cell>
          <cell r="O294">
            <v>0</v>
          </cell>
          <cell r="P294">
            <v>0</v>
          </cell>
          <cell r="Q294">
            <v>0</v>
          </cell>
          <cell r="R294">
            <v>0</v>
          </cell>
          <cell r="S294">
            <v>0</v>
          </cell>
          <cell r="T294">
            <v>0</v>
          </cell>
          <cell r="U294">
            <v>0</v>
          </cell>
          <cell r="W294">
            <v>0</v>
          </cell>
          <cell r="X294">
            <v>0</v>
          </cell>
          <cell r="Y294">
            <v>0</v>
          </cell>
          <cell r="Z294">
            <v>0</v>
          </cell>
          <cell r="AA294">
            <v>0</v>
          </cell>
          <cell r="AB294">
            <v>0</v>
          </cell>
          <cell r="AC294">
            <v>0</v>
          </cell>
          <cell r="AD294">
            <v>0</v>
          </cell>
          <cell r="AE294">
            <v>0</v>
          </cell>
          <cell r="AF294">
            <v>0</v>
          </cell>
          <cell r="AG294">
            <v>0</v>
          </cell>
        </row>
        <row r="295">
          <cell r="I295" t="str">
            <v>Engility</v>
          </cell>
          <cell r="K295">
            <v>0</v>
          </cell>
          <cell r="L295">
            <v>0</v>
          </cell>
          <cell r="M295">
            <v>0</v>
          </cell>
          <cell r="N295">
            <v>0</v>
          </cell>
          <cell r="O295">
            <v>0</v>
          </cell>
          <cell r="P295">
            <v>0</v>
          </cell>
          <cell r="Q295">
            <v>0</v>
          </cell>
          <cell r="R295">
            <v>0</v>
          </cell>
          <cell r="S295">
            <v>0</v>
          </cell>
          <cell r="T295">
            <v>0</v>
          </cell>
          <cell r="U295">
            <v>0</v>
          </cell>
          <cell r="W295">
            <v>0</v>
          </cell>
          <cell r="X295">
            <v>0</v>
          </cell>
          <cell r="Y295">
            <v>0</v>
          </cell>
          <cell r="Z295">
            <v>0</v>
          </cell>
          <cell r="AA295">
            <v>0</v>
          </cell>
          <cell r="AB295">
            <v>0</v>
          </cell>
          <cell r="AC295">
            <v>0</v>
          </cell>
          <cell r="AD295">
            <v>0</v>
          </cell>
          <cell r="AE295">
            <v>0</v>
          </cell>
          <cell r="AF295">
            <v>0</v>
          </cell>
          <cell r="AG295">
            <v>0</v>
          </cell>
        </row>
        <row r="296">
          <cell r="I296" t="str">
            <v>Engility</v>
          </cell>
          <cell r="K296">
            <v>0</v>
          </cell>
          <cell r="L296">
            <v>0</v>
          </cell>
          <cell r="M296">
            <v>0</v>
          </cell>
          <cell r="N296">
            <v>0</v>
          </cell>
          <cell r="O296">
            <v>0</v>
          </cell>
          <cell r="P296">
            <v>0</v>
          </cell>
          <cell r="Q296">
            <v>0</v>
          </cell>
          <cell r="R296">
            <v>0</v>
          </cell>
          <cell r="S296">
            <v>0</v>
          </cell>
          <cell r="T296">
            <v>0</v>
          </cell>
          <cell r="U296">
            <v>0</v>
          </cell>
          <cell r="W296">
            <v>0</v>
          </cell>
          <cell r="X296">
            <v>0</v>
          </cell>
          <cell r="Y296">
            <v>0</v>
          </cell>
          <cell r="Z296">
            <v>0</v>
          </cell>
          <cell r="AA296">
            <v>0</v>
          </cell>
          <cell r="AB296">
            <v>0</v>
          </cell>
          <cell r="AC296">
            <v>0</v>
          </cell>
          <cell r="AD296">
            <v>0</v>
          </cell>
          <cell r="AE296">
            <v>0</v>
          </cell>
          <cell r="AF296">
            <v>0</v>
          </cell>
          <cell r="AG296">
            <v>0</v>
          </cell>
        </row>
        <row r="297">
          <cell r="I297" t="str">
            <v>Engility</v>
          </cell>
          <cell r="K297">
            <v>0</v>
          </cell>
          <cell r="L297">
            <v>0</v>
          </cell>
          <cell r="M297">
            <v>0</v>
          </cell>
          <cell r="N297">
            <v>0</v>
          </cell>
          <cell r="O297">
            <v>0</v>
          </cell>
          <cell r="P297">
            <v>0</v>
          </cell>
          <cell r="Q297">
            <v>0</v>
          </cell>
          <cell r="R297">
            <v>0</v>
          </cell>
          <cell r="S297">
            <v>0</v>
          </cell>
          <cell r="T297">
            <v>0</v>
          </cell>
          <cell r="U297">
            <v>0</v>
          </cell>
          <cell r="W297">
            <v>0</v>
          </cell>
          <cell r="X297">
            <v>0</v>
          </cell>
          <cell r="Y297">
            <v>0</v>
          </cell>
          <cell r="Z297">
            <v>0</v>
          </cell>
          <cell r="AA297">
            <v>0</v>
          </cell>
          <cell r="AB297">
            <v>0</v>
          </cell>
          <cell r="AC297">
            <v>0</v>
          </cell>
          <cell r="AD297">
            <v>0</v>
          </cell>
          <cell r="AE297">
            <v>0</v>
          </cell>
          <cell r="AF297">
            <v>0</v>
          </cell>
          <cell r="AG297">
            <v>0</v>
          </cell>
        </row>
        <row r="298">
          <cell r="I298" t="str">
            <v>Engility</v>
          </cell>
          <cell r="K298">
            <v>0</v>
          </cell>
          <cell r="L298">
            <v>0</v>
          </cell>
          <cell r="M298">
            <v>0</v>
          </cell>
          <cell r="N298">
            <v>0</v>
          </cell>
          <cell r="O298">
            <v>0</v>
          </cell>
          <cell r="P298">
            <v>0</v>
          </cell>
          <cell r="Q298">
            <v>0</v>
          </cell>
          <cell r="R298">
            <v>0</v>
          </cell>
          <cell r="S298">
            <v>0</v>
          </cell>
          <cell r="T298">
            <v>0</v>
          </cell>
          <cell r="U298">
            <v>0</v>
          </cell>
          <cell r="W298">
            <v>0</v>
          </cell>
          <cell r="X298">
            <v>0</v>
          </cell>
          <cell r="Y298">
            <v>0</v>
          </cell>
          <cell r="Z298">
            <v>0</v>
          </cell>
          <cell r="AA298">
            <v>0</v>
          </cell>
          <cell r="AB298">
            <v>0</v>
          </cell>
          <cell r="AC298">
            <v>0</v>
          </cell>
          <cell r="AD298">
            <v>0</v>
          </cell>
          <cell r="AE298">
            <v>0</v>
          </cell>
          <cell r="AF298">
            <v>0</v>
          </cell>
          <cell r="AG298">
            <v>0</v>
          </cell>
        </row>
        <row r="299">
          <cell r="I299" t="str">
            <v>Engility</v>
          </cell>
          <cell r="K299">
            <v>0</v>
          </cell>
          <cell r="L299">
            <v>0</v>
          </cell>
          <cell r="M299">
            <v>0</v>
          </cell>
          <cell r="N299">
            <v>0</v>
          </cell>
          <cell r="O299">
            <v>0</v>
          </cell>
          <cell r="P299">
            <v>0</v>
          </cell>
          <cell r="Q299">
            <v>0</v>
          </cell>
          <cell r="R299">
            <v>0</v>
          </cell>
          <cell r="S299">
            <v>0</v>
          </cell>
          <cell r="T299">
            <v>0</v>
          </cell>
          <cell r="U299">
            <v>0</v>
          </cell>
          <cell r="W299">
            <v>0</v>
          </cell>
          <cell r="X299">
            <v>0</v>
          </cell>
          <cell r="Y299">
            <v>0</v>
          </cell>
          <cell r="Z299">
            <v>0</v>
          </cell>
          <cell r="AA299">
            <v>0</v>
          </cell>
          <cell r="AB299">
            <v>0</v>
          </cell>
          <cell r="AC299">
            <v>0</v>
          </cell>
          <cell r="AD299">
            <v>0</v>
          </cell>
          <cell r="AE299">
            <v>0</v>
          </cell>
          <cell r="AF299">
            <v>0</v>
          </cell>
          <cell r="AG299">
            <v>0</v>
          </cell>
        </row>
        <row r="300">
          <cell r="I300" t="str">
            <v>Engility</v>
          </cell>
          <cell r="K300">
            <v>0</v>
          </cell>
          <cell r="L300">
            <v>0</v>
          </cell>
          <cell r="M300">
            <v>0</v>
          </cell>
          <cell r="N300">
            <v>0</v>
          </cell>
          <cell r="O300">
            <v>0</v>
          </cell>
          <cell r="P300">
            <v>0</v>
          </cell>
          <cell r="Q300">
            <v>0</v>
          </cell>
          <cell r="R300">
            <v>0</v>
          </cell>
          <cell r="S300">
            <v>0</v>
          </cell>
          <cell r="T300">
            <v>0</v>
          </cell>
          <cell r="U300">
            <v>0</v>
          </cell>
          <cell r="W300">
            <v>0</v>
          </cell>
          <cell r="X300">
            <v>0</v>
          </cell>
          <cell r="Y300">
            <v>0</v>
          </cell>
          <cell r="Z300">
            <v>0</v>
          </cell>
          <cell r="AA300">
            <v>0</v>
          </cell>
          <cell r="AB300">
            <v>0</v>
          </cell>
          <cell r="AC300">
            <v>0</v>
          </cell>
          <cell r="AD300">
            <v>0</v>
          </cell>
          <cell r="AE300">
            <v>0</v>
          </cell>
          <cell r="AF300">
            <v>0</v>
          </cell>
          <cell r="AG300">
            <v>0</v>
          </cell>
        </row>
        <row r="301">
          <cell r="I301" t="str">
            <v>Engility</v>
          </cell>
          <cell r="K301">
            <v>0</v>
          </cell>
          <cell r="L301">
            <v>0</v>
          </cell>
          <cell r="M301">
            <v>0</v>
          </cell>
          <cell r="N301">
            <v>0</v>
          </cell>
          <cell r="O301">
            <v>0</v>
          </cell>
          <cell r="P301">
            <v>0</v>
          </cell>
          <cell r="Q301">
            <v>0</v>
          </cell>
          <cell r="R301">
            <v>0</v>
          </cell>
          <cell r="S301">
            <v>0</v>
          </cell>
          <cell r="T301">
            <v>0</v>
          </cell>
          <cell r="U301">
            <v>0</v>
          </cell>
          <cell r="W301">
            <v>0</v>
          </cell>
          <cell r="X301">
            <v>0</v>
          </cell>
          <cell r="Y301">
            <v>0</v>
          </cell>
          <cell r="Z301">
            <v>0</v>
          </cell>
          <cell r="AA301">
            <v>0</v>
          </cell>
          <cell r="AB301">
            <v>0</v>
          </cell>
          <cell r="AC301">
            <v>0</v>
          </cell>
          <cell r="AD301">
            <v>0</v>
          </cell>
          <cell r="AE301">
            <v>0</v>
          </cell>
          <cell r="AF301">
            <v>0</v>
          </cell>
          <cell r="AG301">
            <v>0</v>
          </cell>
        </row>
        <row r="302">
          <cell r="I302" t="str">
            <v>Engility</v>
          </cell>
          <cell r="K302">
            <v>0</v>
          </cell>
          <cell r="L302">
            <v>0</v>
          </cell>
          <cell r="M302">
            <v>0</v>
          </cell>
          <cell r="N302">
            <v>0</v>
          </cell>
          <cell r="O302">
            <v>0</v>
          </cell>
          <cell r="P302">
            <v>0</v>
          </cell>
          <cell r="Q302">
            <v>0</v>
          </cell>
          <cell r="R302">
            <v>0</v>
          </cell>
          <cell r="S302">
            <v>0</v>
          </cell>
          <cell r="T302">
            <v>0</v>
          </cell>
          <cell r="U302">
            <v>0</v>
          </cell>
          <cell r="W302">
            <v>0</v>
          </cell>
          <cell r="X302">
            <v>0</v>
          </cell>
          <cell r="Y302">
            <v>0</v>
          </cell>
          <cell r="Z302">
            <v>0</v>
          </cell>
          <cell r="AA302">
            <v>0</v>
          </cell>
          <cell r="AB302">
            <v>0</v>
          </cell>
          <cell r="AC302">
            <v>0</v>
          </cell>
          <cell r="AD302">
            <v>0</v>
          </cell>
          <cell r="AE302">
            <v>0</v>
          </cell>
          <cell r="AF302">
            <v>0</v>
          </cell>
          <cell r="AG302">
            <v>0</v>
          </cell>
        </row>
        <row r="303">
          <cell r="I303" t="str">
            <v>Engility</v>
          </cell>
          <cell r="K303">
            <v>0</v>
          </cell>
          <cell r="L303">
            <v>0</v>
          </cell>
          <cell r="M303">
            <v>0</v>
          </cell>
          <cell r="N303">
            <v>0</v>
          </cell>
          <cell r="O303">
            <v>0</v>
          </cell>
          <cell r="P303">
            <v>0</v>
          </cell>
          <cell r="Q303">
            <v>0</v>
          </cell>
          <cell r="R303">
            <v>0</v>
          </cell>
          <cell r="S303">
            <v>0</v>
          </cell>
          <cell r="T303">
            <v>0</v>
          </cell>
          <cell r="U303">
            <v>0</v>
          </cell>
          <cell r="W303">
            <v>0</v>
          </cell>
          <cell r="X303">
            <v>0</v>
          </cell>
          <cell r="Y303">
            <v>0</v>
          </cell>
          <cell r="Z303">
            <v>0</v>
          </cell>
          <cell r="AA303">
            <v>0</v>
          </cell>
          <cell r="AB303">
            <v>0</v>
          </cell>
          <cell r="AC303">
            <v>0</v>
          </cell>
          <cell r="AD303">
            <v>0</v>
          </cell>
          <cell r="AE303">
            <v>0</v>
          </cell>
          <cell r="AF303">
            <v>0</v>
          </cell>
          <cell r="AG303">
            <v>0</v>
          </cell>
        </row>
        <row r="304">
          <cell r="I304" t="str">
            <v>Engility</v>
          </cell>
          <cell r="K304">
            <v>0</v>
          </cell>
          <cell r="L304">
            <v>0</v>
          </cell>
          <cell r="M304">
            <v>0</v>
          </cell>
          <cell r="N304">
            <v>0</v>
          </cell>
          <cell r="O304">
            <v>0</v>
          </cell>
          <cell r="P304">
            <v>0</v>
          </cell>
          <cell r="Q304">
            <v>0</v>
          </cell>
          <cell r="R304">
            <v>0</v>
          </cell>
          <cell r="S304">
            <v>0</v>
          </cell>
          <cell r="T304">
            <v>0</v>
          </cell>
          <cell r="U304">
            <v>0</v>
          </cell>
          <cell r="W304">
            <v>0</v>
          </cell>
          <cell r="X304">
            <v>0</v>
          </cell>
          <cell r="Y304">
            <v>0</v>
          </cell>
          <cell r="Z304">
            <v>0</v>
          </cell>
          <cell r="AA304">
            <v>0</v>
          </cell>
          <cell r="AB304">
            <v>0</v>
          </cell>
          <cell r="AC304">
            <v>0</v>
          </cell>
          <cell r="AD304">
            <v>0</v>
          </cell>
          <cell r="AE304">
            <v>0</v>
          </cell>
          <cell r="AF304">
            <v>0</v>
          </cell>
          <cell r="AG304">
            <v>0</v>
          </cell>
        </row>
        <row r="305">
          <cell r="I305" t="str">
            <v>Engility</v>
          </cell>
          <cell r="K305">
            <v>0</v>
          </cell>
          <cell r="L305">
            <v>0</v>
          </cell>
          <cell r="M305">
            <v>0</v>
          </cell>
          <cell r="N305">
            <v>0</v>
          </cell>
          <cell r="O305">
            <v>0</v>
          </cell>
          <cell r="P305">
            <v>0</v>
          </cell>
          <cell r="Q305">
            <v>0</v>
          </cell>
          <cell r="R305">
            <v>0</v>
          </cell>
          <cell r="S305">
            <v>0</v>
          </cell>
          <cell r="T305">
            <v>0</v>
          </cell>
          <cell r="U305">
            <v>0</v>
          </cell>
          <cell r="W305">
            <v>0</v>
          </cell>
          <cell r="X305">
            <v>0</v>
          </cell>
          <cell r="Y305">
            <v>0</v>
          </cell>
          <cell r="Z305">
            <v>0</v>
          </cell>
          <cell r="AA305">
            <v>0</v>
          </cell>
          <cell r="AB305">
            <v>0</v>
          </cell>
          <cell r="AC305">
            <v>0</v>
          </cell>
          <cell r="AD305">
            <v>0</v>
          </cell>
          <cell r="AE305">
            <v>0</v>
          </cell>
          <cell r="AF305">
            <v>0</v>
          </cell>
          <cell r="AG305">
            <v>0</v>
          </cell>
        </row>
        <row r="306">
          <cell r="I306" t="str">
            <v>Engility</v>
          </cell>
          <cell r="K306">
            <v>0</v>
          </cell>
          <cell r="L306">
            <v>0</v>
          </cell>
          <cell r="M306">
            <v>0</v>
          </cell>
          <cell r="N306">
            <v>0</v>
          </cell>
          <cell r="O306">
            <v>0</v>
          </cell>
          <cell r="P306">
            <v>0</v>
          </cell>
          <cell r="Q306">
            <v>0</v>
          </cell>
          <cell r="R306">
            <v>0</v>
          </cell>
          <cell r="S306">
            <v>0</v>
          </cell>
          <cell r="T306">
            <v>0</v>
          </cell>
          <cell r="U306">
            <v>0</v>
          </cell>
          <cell r="W306">
            <v>0</v>
          </cell>
          <cell r="X306">
            <v>0</v>
          </cell>
          <cell r="Y306">
            <v>0</v>
          </cell>
          <cell r="Z306">
            <v>0</v>
          </cell>
          <cell r="AA306">
            <v>0</v>
          </cell>
          <cell r="AB306">
            <v>0</v>
          </cell>
          <cell r="AC306">
            <v>0</v>
          </cell>
          <cell r="AD306">
            <v>0</v>
          </cell>
          <cell r="AE306">
            <v>0</v>
          </cell>
          <cell r="AF306">
            <v>0</v>
          </cell>
          <cell r="AG306">
            <v>0</v>
          </cell>
        </row>
        <row r="307">
          <cell r="I307" t="str">
            <v>Engility</v>
          </cell>
          <cell r="K307">
            <v>0</v>
          </cell>
          <cell r="L307">
            <v>0</v>
          </cell>
          <cell r="M307">
            <v>0</v>
          </cell>
          <cell r="N307">
            <v>0</v>
          </cell>
          <cell r="O307">
            <v>0</v>
          </cell>
          <cell r="P307">
            <v>0</v>
          </cell>
          <cell r="Q307">
            <v>0</v>
          </cell>
          <cell r="R307">
            <v>0</v>
          </cell>
          <cell r="S307">
            <v>0</v>
          </cell>
          <cell r="T307">
            <v>0</v>
          </cell>
          <cell r="U307">
            <v>0</v>
          </cell>
          <cell r="W307">
            <v>0</v>
          </cell>
          <cell r="X307">
            <v>0</v>
          </cell>
          <cell r="Y307">
            <v>0</v>
          </cell>
          <cell r="Z307">
            <v>0</v>
          </cell>
          <cell r="AA307">
            <v>0</v>
          </cell>
          <cell r="AB307">
            <v>0</v>
          </cell>
          <cell r="AC307">
            <v>0</v>
          </cell>
          <cell r="AD307">
            <v>0</v>
          </cell>
          <cell r="AE307">
            <v>0</v>
          </cell>
          <cell r="AF307">
            <v>0</v>
          </cell>
          <cell r="AG307">
            <v>0</v>
          </cell>
        </row>
        <row r="308">
          <cell r="I308" t="str">
            <v>Engility</v>
          </cell>
          <cell r="K308">
            <v>0</v>
          </cell>
          <cell r="L308">
            <v>0</v>
          </cell>
          <cell r="M308">
            <v>0</v>
          </cell>
          <cell r="N308">
            <v>0</v>
          </cell>
          <cell r="O308">
            <v>0</v>
          </cell>
          <cell r="P308">
            <v>0</v>
          </cell>
          <cell r="Q308">
            <v>0</v>
          </cell>
          <cell r="R308">
            <v>0</v>
          </cell>
          <cell r="S308">
            <v>0</v>
          </cell>
          <cell r="T308">
            <v>0</v>
          </cell>
          <cell r="U308">
            <v>0</v>
          </cell>
          <cell r="W308">
            <v>0</v>
          </cell>
          <cell r="X308">
            <v>0</v>
          </cell>
          <cell r="Y308">
            <v>0</v>
          </cell>
          <cell r="Z308">
            <v>0</v>
          </cell>
          <cell r="AA308">
            <v>0</v>
          </cell>
          <cell r="AB308">
            <v>0</v>
          </cell>
          <cell r="AC308">
            <v>0</v>
          </cell>
          <cell r="AD308">
            <v>0</v>
          </cell>
          <cell r="AE308">
            <v>0</v>
          </cell>
          <cell r="AF308">
            <v>0</v>
          </cell>
          <cell r="AG308">
            <v>0</v>
          </cell>
        </row>
        <row r="309">
          <cell r="I309" t="str">
            <v>Engility</v>
          </cell>
          <cell r="K309">
            <v>0</v>
          </cell>
          <cell r="L309">
            <v>0</v>
          </cell>
          <cell r="M309">
            <v>0</v>
          </cell>
          <cell r="N309">
            <v>0</v>
          </cell>
          <cell r="O309">
            <v>0</v>
          </cell>
          <cell r="P309">
            <v>0</v>
          </cell>
          <cell r="Q309">
            <v>0</v>
          </cell>
          <cell r="R309">
            <v>0</v>
          </cell>
          <cell r="S309">
            <v>0</v>
          </cell>
          <cell r="T309">
            <v>0</v>
          </cell>
          <cell r="U309">
            <v>0</v>
          </cell>
          <cell r="W309">
            <v>0</v>
          </cell>
          <cell r="X309">
            <v>0</v>
          </cell>
          <cell r="Y309">
            <v>0</v>
          </cell>
          <cell r="Z309">
            <v>0</v>
          </cell>
          <cell r="AA309">
            <v>0</v>
          </cell>
          <cell r="AB309">
            <v>0</v>
          </cell>
          <cell r="AC309">
            <v>0</v>
          </cell>
          <cell r="AD309">
            <v>0</v>
          </cell>
          <cell r="AE309">
            <v>0</v>
          </cell>
          <cell r="AF309">
            <v>0</v>
          </cell>
          <cell r="AG309">
            <v>0</v>
          </cell>
        </row>
        <row r="310">
          <cell r="I310" t="str">
            <v>Engility</v>
          </cell>
          <cell r="K310">
            <v>0</v>
          </cell>
          <cell r="L310">
            <v>0</v>
          </cell>
          <cell r="M310">
            <v>0</v>
          </cell>
          <cell r="N310">
            <v>0</v>
          </cell>
          <cell r="O310">
            <v>0</v>
          </cell>
          <cell r="P310">
            <v>0</v>
          </cell>
          <cell r="Q310">
            <v>0</v>
          </cell>
          <cell r="R310">
            <v>0</v>
          </cell>
          <cell r="S310">
            <v>0</v>
          </cell>
          <cell r="T310">
            <v>0</v>
          </cell>
          <cell r="U310">
            <v>0</v>
          </cell>
          <cell r="W310">
            <v>0</v>
          </cell>
          <cell r="X310">
            <v>0</v>
          </cell>
          <cell r="Y310">
            <v>0</v>
          </cell>
          <cell r="Z310">
            <v>0</v>
          </cell>
          <cell r="AA310">
            <v>0</v>
          </cell>
          <cell r="AB310">
            <v>0</v>
          </cell>
          <cell r="AC310">
            <v>0</v>
          </cell>
          <cell r="AD310">
            <v>0</v>
          </cell>
          <cell r="AE310">
            <v>0</v>
          </cell>
          <cell r="AF310">
            <v>0</v>
          </cell>
          <cell r="AG310">
            <v>0</v>
          </cell>
        </row>
        <row r="311">
          <cell r="I311" t="str">
            <v>Engility</v>
          </cell>
          <cell r="K311">
            <v>0</v>
          </cell>
          <cell r="L311">
            <v>0</v>
          </cell>
          <cell r="M311">
            <v>0</v>
          </cell>
          <cell r="N311">
            <v>0</v>
          </cell>
          <cell r="O311">
            <v>0</v>
          </cell>
          <cell r="P311">
            <v>0</v>
          </cell>
          <cell r="Q311">
            <v>0</v>
          </cell>
          <cell r="R311">
            <v>0</v>
          </cell>
          <cell r="S311">
            <v>0</v>
          </cell>
          <cell r="T311">
            <v>0</v>
          </cell>
          <cell r="U311">
            <v>0</v>
          </cell>
          <cell r="W311">
            <v>0</v>
          </cell>
          <cell r="X311">
            <v>0</v>
          </cell>
          <cell r="Y311">
            <v>0</v>
          </cell>
          <cell r="Z311">
            <v>0</v>
          </cell>
          <cell r="AA311">
            <v>0</v>
          </cell>
          <cell r="AB311">
            <v>0</v>
          </cell>
          <cell r="AC311">
            <v>0</v>
          </cell>
          <cell r="AD311">
            <v>0</v>
          </cell>
          <cell r="AE311">
            <v>0</v>
          </cell>
          <cell r="AF311">
            <v>0</v>
          </cell>
          <cell r="AG311">
            <v>0</v>
          </cell>
        </row>
        <row r="312">
          <cell r="I312" t="str">
            <v>Engility</v>
          </cell>
          <cell r="K312">
            <v>0</v>
          </cell>
          <cell r="L312">
            <v>0</v>
          </cell>
          <cell r="M312">
            <v>0</v>
          </cell>
          <cell r="N312">
            <v>0</v>
          </cell>
          <cell r="O312">
            <v>0</v>
          </cell>
          <cell r="P312">
            <v>0</v>
          </cell>
          <cell r="Q312">
            <v>0</v>
          </cell>
          <cell r="R312">
            <v>0</v>
          </cell>
          <cell r="S312">
            <v>0</v>
          </cell>
          <cell r="T312">
            <v>0</v>
          </cell>
          <cell r="U312">
            <v>0</v>
          </cell>
          <cell r="W312">
            <v>0</v>
          </cell>
          <cell r="X312">
            <v>0</v>
          </cell>
          <cell r="Y312">
            <v>0</v>
          </cell>
          <cell r="Z312">
            <v>0</v>
          </cell>
          <cell r="AA312">
            <v>0</v>
          </cell>
          <cell r="AB312">
            <v>0</v>
          </cell>
          <cell r="AC312">
            <v>0</v>
          </cell>
          <cell r="AD312">
            <v>0</v>
          </cell>
          <cell r="AE312">
            <v>0</v>
          </cell>
          <cell r="AF312">
            <v>0</v>
          </cell>
          <cell r="AG312">
            <v>0</v>
          </cell>
        </row>
        <row r="313">
          <cell r="I313" t="str">
            <v>Engility</v>
          </cell>
          <cell r="K313">
            <v>0</v>
          </cell>
          <cell r="L313">
            <v>0</v>
          </cell>
          <cell r="M313">
            <v>0</v>
          </cell>
          <cell r="N313">
            <v>0</v>
          </cell>
          <cell r="O313">
            <v>0</v>
          </cell>
          <cell r="P313">
            <v>0</v>
          </cell>
          <cell r="Q313">
            <v>0</v>
          </cell>
          <cell r="R313">
            <v>0</v>
          </cell>
          <cell r="S313">
            <v>0</v>
          </cell>
          <cell r="T313">
            <v>0</v>
          </cell>
          <cell r="U313">
            <v>0</v>
          </cell>
          <cell r="W313">
            <v>0</v>
          </cell>
          <cell r="X313">
            <v>0</v>
          </cell>
          <cell r="Y313">
            <v>0</v>
          </cell>
          <cell r="Z313">
            <v>0</v>
          </cell>
          <cell r="AA313">
            <v>0</v>
          </cell>
          <cell r="AB313">
            <v>0</v>
          </cell>
          <cell r="AC313">
            <v>0</v>
          </cell>
          <cell r="AD313">
            <v>0</v>
          </cell>
          <cell r="AE313">
            <v>0</v>
          </cell>
          <cell r="AF313">
            <v>0</v>
          </cell>
          <cell r="AG313">
            <v>0</v>
          </cell>
        </row>
        <row r="314">
          <cell r="I314" t="str">
            <v>Engility</v>
          </cell>
          <cell r="K314">
            <v>0</v>
          </cell>
          <cell r="L314">
            <v>0</v>
          </cell>
          <cell r="M314">
            <v>0</v>
          </cell>
          <cell r="N314">
            <v>0</v>
          </cell>
          <cell r="O314">
            <v>0</v>
          </cell>
          <cell r="P314">
            <v>0</v>
          </cell>
          <cell r="Q314">
            <v>0</v>
          </cell>
          <cell r="R314">
            <v>0</v>
          </cell>
          <cell r="S314">
            <v>0</v>
          </cell>
          <cell r="T314">
            <v>0</v>
          </cell>
          <cell r="U314">
            <v>0</v>
          </cell>
          <cell r="W314">
            <v>0</v>
          </cell>
          <cell r="X314">
            <v>0</v>
          </cell>
          <cell r="Y314">
            <v>0</v>
          </cell>
          <cell r="Z314">
            <v>0</v>
          </cell>
          <cell r="AA314">
            <v>0</v>
          </cell>
          <cell r="AB314">
            <v>0</v>
          </cell>
          <cell r="AC314">
            <v>0</v>
          </cell>
          <cell r="AD314">
            <v>0</v>
          </cell>
          <cell r="AE314">
            <v>0</v>
          </cell>
          <cell r="AF314">
            <v>0</v>
          </cell>
          <cell r="AG314">
            <v>0</v>
          </cell>
        </row>
        <row r="315">
          <cell r="I315" t="str">
            <v>Engility</v>
          </cell>
          <cell r="K315">
            <v>0</v>
          </cell>
          <cell r="L315">
            <v>0</v>
          </cell>
          <cell r="M315">
            <v>0</v>
          </cell>
          <cell r="N315">
            <v>0</v>
          </cell>
          <cell r="O315">
            <v>0</v>
          </cell>
          <cell r="P315">
            <v>0</v>
          </cell>
          <cell r="Q315">
            <v>0</v>
          </cell>
          <cell r="R315">
            <v>0</v>
          </cell>
          <cell r="S315">
            <v>0</v>
          </cell>
          <cell r="T315">
            <v>0</v>
          </cell>
          <cell r="U315">
            <v>0</v>
          </cell>
          <cell r="W315">
            <v>0</v>
          </cell>
          <cell r="X315">
            <v>0</v>
          </cell>
          <cell r="Y315">
            <v>0</v>
          </cell>
          <cell r="Z315">
            <v>0</v>
          </cell>
          <cell r="AA315">
            <v>0</v>
          </cell>
          <cell r="AB315">
            <v>0</v>
          </cell>
          <cell r="AC315">
            <v>0</v>
          </cell>
          <cell r="AD315">
            <v>0</v>
          </cell>
          <cell r="AE315">
            <v>0</v>
          </cell>
          <cell r="AF315">
            <v>0</v>
          </cell>
          <cell r="AG315">
            <v>0</v>
          </cell>
        </row>
        <row r="316">
          <cell r="I316" t="str">
            <v>Engility</v>
          </cell>
          <cell r="K316">
            <v>0</v>
          </cell>
          <cell r="L316">
            <v>0</v>
          </cell>
          <cell r="M316">
            <v>0</v>
          </cell>
          <cell r="N316">
            <v>0</v>
          </cell>
          <cell r="O316">
            <v>0</v>
          </cell>
          <cell r="P316">
            <v>0</v>
          </cell>
          <cell r="Q316">
            <v>0</v>
          </cell>
          <cell r="R316">
            <v>0</v>
          </cell>
          <cell r="S316">
            <v>0</v>
          </cell>
          <cell r="T316">
            <v>0</v>
          </cell>
          <cell r="U316">
            <v>0</v>
          </cell>
          <cell r="W316">
            <v>0</v>
          </cell>
          <cell r="X316">
            <v>0</v>
          </cell>
          <cell r="Y316">
            <v>0</v>
          </cell>
          <cell r="Z316">
            <v>0</v>
          </cell>
          <cell r="AA316">
            <v>0</v>
          </cell>
          <cell r="AB316">
            <v>0</v>
          </cell>
          <cell r="AC316">
            <v>0</v>
          </cell>
          <cell r="AD316">
            <v>0</v>
          </cell>
          <cell r="AE316">
            <v>0</v>
          </cell>
          <cell r="AF316">
            <v>0</v>
          </cell>
          <cell r="AG316">
            <v>0</v>
          </cell>
        </row>
        <row r="317">
          <cell r="I317" t="str">
            <v>Engility</v>
          </cell>
          <cell r="K317">
            <v>0</v>
          </cell>
          <cell r="L317">
            <v>0</v>
          </cell>
          <cell r="M317">
            <v>0</v>
          </cell>
          <cell r="N317">
            <v>0</v>
          </cell>
          <cell r="O317">
            <v>0</v>
          </cell>
          <cell r="P317">
            <v>0</v>
          </cell>
          <cell r="Q317">
            <v>0</v>
          </cell>
          <cell r="R317">
            <v>0</v>
          </cell>
          <cell r="S317">
            <v>0</v>
          </cell>
          <cell r="T317">
            <v>0</v>
          </cell>
          <cell r="U317">
            <v>0</v>
          </cell>
          <cell r="W317">
            <v>0</v>
          </cell>
          <cell r="X317">
            <v>0</v>
          </cell>
          <cell r="Y317">
            <v>0</v>
          </cell>
          <cell r="Z317">
            <v>0</v>
          </cell>
          <cell r="AA317">
            <v>0</v>
          </cell>
          <cell r="AB317">
            <v>0</v>
          </cell>
          <cell r="AC317">
            <v>0</v>
          </cell>
          <cell r="AD317">
            <v>0</v>
          </cell>
          <cell r="AE317">
            <v>0</v>
          </cell>
          <cell r="AF317">
            <v>0</v>
          </cell>
          <cell r="AG317">
            <v>0</v>
          </cell>
        </row>
        <row r="318">
          <cell r="I318" t="str">
            <v>Engility</v>
          </cell>
          <cell r="K318">
            <v>0</v>
          </cell>
          <cell r="L318">
            <v>0</v>
          </cell>
          <cell r="M318">
            <v>0</v>
          </cell>
          <cell r="N318">
            <v>0</v>
          </cell>
          <cell r="O318">
            <v>0</v>
          </cell>
          <cell r="P318">
            <v>0</v>
          </cell>
          <cell r="Q318">
            <v>0</v>
          </cell>
          <cell r="R318">
            <v>0</v>
          </cell>
          <cell r="S318">
            <v>0</v>
          </cell>
          <cell r="T318">
            <v>0</v>
          </cell>
          <cell r="U318">
            <v>0</v>
          </cell>
          <cell r="W318">
            <v>0</v>
          </cell>
          <cell r="X318">
            <v>0</v>
          </cell>
          <cell r="Y318">
            <v>0</v>
          </cell>
          <cell r="Z318">
            <v>0</v>
          </cell>
          <cell r="AA318">
            <v>0</v>
          </cell>
          <cell r="AB318">
            <v>0</v>
          </cell>
          <cell r="AC318">
            <v>0</v>
          </cell>
          <cell r="AD318">
            <v>0</v>
          </cell>
          <cell r="AE318">
            <v>0</v>
          </cell>
          <cell r="AF318">
            <v>0</v>
          </cell>
          <cell r="AG318">
            <v>0</v>
          </cell>
        </row>
        <row r="319">
          <cell r="I319" t="str">
            <v>Engility</v>
          </cell>
          <cell r="K319">
            <v>0</v>
          </cell>
          <cell r="L319">
            <v>0</v>
          </cell>
          <cell r="M319">
            <v>0</v>
          </cell>
          <cell r="N319">
            <v>0</v>
          </cell>
          <cell r="O319">
            <v>0</v>
          </cell>
          <cell r="P319">
            <v>0</v>
          </cell>
          <cell r="Q319">
            <v>0</v>
          </cell>
          <cell r="R319">
            <v>0</v>
          </cell>
          <cell r="S319">
            <v>0</v>
          </cell>
          <cell r="T319">
            <v>0</v>
          </cell>
          <cell r="U319">
            <v>0</v>
          </cell>
          <cell r="W319">
            <v>0</v>
          </cell>
          <cell r="X319">
            <v>0</v>
          </cell>
          <cell r="Y319">
            <v>0</v>
          </cell>
          <cell r="Z319">
            <v>0</v>
          </cell>
          <cell r="AA319">
            <v>0</v>
          </cell>
          <cell r="AB319">
            <v>0</v>
          </cell>
          <cell r="AC319">
            <v>0</v>
          </cell>
          <cell r="AD319">
            <v>0</v>
          </cell>
          <cell r="AE319">
            <v>0</v>
          </cell>
          <cell r="AF319">
            <v>0</v>
          </cell>
          <cell r="AG319">
            <v>0</v>
          </cell>
        </row>
        <row r="320">
          <cell r="I320" t="str">
            <v>Engility</v>
          </cell>
          <cell r="K320">
            <v>0</v>
          </cell>
          <cell r="L320">
            <v>0</v>
          </cell>
          <cell r="M320">
            <v>0</v>
          </cell>
          <cell r="N320">
            <v>0</v>
          </cell>
          <cell r="O320">
            <v>0</v>
          </cell>
          <cell r="P320">
            <v>0</v>
          </cell>
          <cell r="Q320">
            <v>0</v>
          </cell>
          <cell r="R320">
            <v>0</v>
          </cell>
          <cell r="S320">
            <v>0</v>
          </cell>
          <cell r="T320">
            <v>0</v>
          </cell>
          <cell r="U320">
            <v>0</v>
          </cell>
          <cell r="W320">
            <v>0</v>
          </cell>
          <cell r="X320">
            <v>0</v>
          </cell>
          <cell r="Y320">
            <v>0</v>
          </cell>
          <cell r="Z320">
            <v>0</v>
          </cell>
          <cell r="AA320">
            <v>0</v>
          </cell>
          <cell r="AB320">
            <v>0</v>
          </cell>
          <cell r="AC320">
            <v>0</v>
          </cell>
          <cell r="AD320">
            <v>0</v>
          </cell>
          <cell r="AE320">
            <v>0</v>
          </cell>
          <cell r="AF320">
            <v>0</v>
          </cell>
          <cell r="AG320">
            <v>0</v>
          </cell>
        </row>
        <row r="321">
          <cell r="I321" t="str">
            <v>Engility</v>
          </cell>
          <cell r="K321">
            <v>0</v>
          </cell>
          <cell r="L321">
            <v>0</v>
          </cell>
          <cell r="M321">
            <v>0</v>
          </cell>
          <cell r="N321">
            <v>0</v>
          </cell>
          <cell r="O321">
            <v>0</v>
          </cell>
          <cell r="P321">
            <v>0</v>
          </cell>
          <cell r="Q321">
            <v>0</v>
          </cell>
          <cell r="R321">
            <v>0</v>
          </cell>
          <cell r="S321">
            <v>0</v>
          </cell>
          <cell r="T321">
            <v>0</v>
          </cell>
          <cell r="U321">
            <v>0</v>
          </cell>
          <cell r="W321">
            <v>0</v>
          </cell>
          <cell r="X321">
            <v>0</v>
          </cell>
          <cell r="Y321">
            <v>0</v>
          </cell>
          <cell r="Z321">
            <v>0</v>
          </cell>
          <cell r="AA321">
            <v>0</v>
          </cell>
          <cell r="AB321">
            <v>0</v>
          </cell>
          <cell r="AC321">
            <v>0</v>
          </cell>
          <cell r="AD321">
            <v>0</v>
          </cell>
          <cell r="AE321">
            <v>0</v>
          </cell>
          <cell r="AF321">
            <v>0</v>
          </cell>
          <cell r="AG321">
            <v>0</v>
          </cell>
        </row>
        <row r="322">
          <cell r="I322" t="str">
            <v>Engility</v>
          </cell>
          <cell r="K322">
            <v>0</v>
          </cell>
          <cell r="L322">
            <v>0</v>
          </cell>
          <cell r="M322">
            <v>0</v>
          </cell>
          <cell r="N322">
            <v>0</v>
          </cell>
          <cell r="O322">
            <v>0</v>
          </cell>
          <cell r="P322">
            <v>0</v>
          </cell>
          <cell r="Q322">
            <v>0</v>
          </cell>
          <cell r="R322">
            <v>0</v>
          </cell>
          <cell r="S322">
            <v>0</v>
          </cell>
          <cell r="T322">
            <v>0</v>
          </cell>
          <cell r="U322">
            <v>0</v>
          </cell>
          <cell r="W322">
            <v>0</v>
          </cell>
          <cell r="X322">
            <v>0</v>
          </cell>
          <cell r="Y322">
            <v>0</v>
          </cell>
          <cell r="Z322">
            <v>0</v>
          </cell>
          <cell r="AA322">
            <v>0</v>
          </cell>
          <cell r="AB322">
            <v>0</v>
          </cell>
          <cell r="AC322">
            <v>0</v>
          </cell>
          <cell r="AD322">
            <v>0</v>
          </cell>
          <cell r="AE322">
            <v>0</v>
          </cell>
          <cell r="AF322">
            <v>0</v>
          </cell>
          <cell r="AG322">
            <v>0</v>
          </cell>
        </row>
        <row r="323">
          <cell r="I323" t="str">
            <v>Engility</v>
          </cell>
          <cell r="K323">
            <v>0</v>
          </cell>
          <cell r="L323">
            <v>0</v>
          </cell>
          <cell r="M323">
            <v>0</v>
          </cell>
          <cell r="N323">
            <v>0</v>
          </cell>
          <cell r="O323">
            <v>0</v>
          </cell>
          <cell r="P323">
            <v>0</v>
          </cell>
          <cell r="Q323">
            <v>0</v>
          </cell>
          <cell r="R323">
            <v>0</v>
          </cell>
          <cell r="S323">
            <v>0</v>
          </cell>
          <cell r="T323">
            <v>0</v>
          </cell>
          <cell r="U323">
            <v>0</v>
          </cell>
          <cell r="W323">
            <v>0</v>
          </cell>
          <cell r="X323">
            <v>0</v>
          </cell>
          <cell r="Y323">
            <v>0</v>
          </cell>
          <cell r="Z323">
            <v>0</v>
          </cell>
          <cell r="AA323">
            <v>0</v>
          </cell>
          <cell r="AB323">
            <v>0</v>
          </cell>
          <cell r="AC323">
            <v>0</v>
          </cell>
          <cell r="AD323">
            <v>0</v>
          </cell>
          <cell r="AE323">
            <v>0</v>
          </cell>
          <cell r="AF323">
            <v>0</v>
          </cell>
          <cell r="AG323">
            <v>0</v>
          </cell>
        </row>
        <row r="324">
          <cell r="I324" t="str">
            <v>Engility</v>
          </cell>
          <cell r="K324">
            <v>0</v>
          </cell>
          <cell r="L324">
            <v>0</v>
          </cell>
          <cell r="M324">
            <v>0</v>
          </cell>
          <cell r="N324">
            <v>0</v>
          </cell>
          <cell r="O324">
            <v>0</v>
          </cell>
          <cell r="P324">
            <v>0</v>
          </cell>
          <cell r="Q324">
            <v>0</v>
          </cell>
          <cell r="R324">
            <v>0</v>
          </cell>
          <cell r="S324">
            <v>0</v>
          </cell>
          <cell r="T324">
            <v>0</v>
          </cell>
          <cell r="U324">
            <v>0</v>
          </cell>
          <cell r="W324">
            <v>0</v>
          </cell>
          <cell r="X324">
            <v>0</v>
          </cell>
          <cell r="Y324">
            <v>0</v>
          </cell>
          <cell r="Z324">
            <v>0</v>
          </cell>
          <cell r="AA324">
            <v>0</v>
          </cell>
          <cell r="AB324">
            <v>0</v>
          </cell>
          <cell r="AC324">
            <v>0</v>
          </cell>
          <cell r="AD324">
            <v>0</v>
          </cell>
          <cell r="AE324">
            <v>0</v>
          </cell>
          <cell r="AF324">
            <v>0</v>
          </cell>
          <cell r="AG324">
            <v>0</v>
          </cell>
        </row>
        <row r="325">
          <cell r="I325" t="str">
            <v>Engility</v>
          </cell>
          <cell r="K325">
            <v>0</v>
          </cell>
          <cell r="L325">
            <v>0</v>
          </cell>
          <cell r="M325">
            <v>0</v>
          </cell>
          <cell r="N325">
            <v>0</v>
          </cell>
          <cell r="O325">
            <v>0</v>
          </cell>
          <cell r="P325">
            <v>0</v>
          </cell>
          <cell r="Q325">
            <v>0</v>
          </cell>
          <cell r="R325">
            <v>0</v>
          </cell>
          <cell r="S325">
            <v>0</v>
          </cell>
          <cell r="T325">
            <v>0</v>
          </cell>
          <cell r="U325">
            <v>0</v>
          </cell>
          <cell r="W325">
            <v>0</v>
          </cell>
          <cell r="X325">
            <v>0</v>
          </cell>
          <cell r="Y325">
            <v>0</v>
          </cell>
          <cell r="Z325">
            <v>0</v>
          </cell>
          <cell r="AA325">
            <v>0</v>
          </cell>
          <cell r="AB325">
            <v>0</v>
          </cell>
          <cell r="AC325">
            <v>0</v>
          </cell>
          <cell r="AD325">
            <v>0</v>
          </cell>
          <cell r="AE325">
            <v>0</v>
          </cell>
          <cell r="AF325">
            <v>0</v>
          </cell>
          <cell r="AG325">
            <v>0</v>
          </cell>
        </row>
        <row r="326">
          <cell r="I326" t="str">
            <v>Engility</v>
          </cell>
          <cell r="K326">
            <v>0</v>
          </cell>
          <cell r="L326">
            <v>0</v>
          </cell>
          <cell r="M326">
            <v>0</v>
          </cell>
          <cell r="N326">
            <v>0</v>
          </cell>
          <cell r="O326">
            <v>0</v>
          </cell>
          <cell r="P326">
            <v>0</v>
          </cell>
          <cell r="Q326">
            <v>0</v>
          </cell>
          <cell r="R326">
            <v>0</v>
          </cell>
          <cell r="S326">
            <v>0</v>
          </cell>
          <cell r="T326">
            <v>0</v>
          </cell>
          <cell r="U326">
            <v>0</v>
          </cell>
          <cell r="W326">
            <v>0</v>
          </cell>
          <cell r="X326">
            <v>0</v>
          </cell>
          <cell r="Y326">
            <v>0</v>
          </cell>
          <cell r="Z326">
            <v>0</v>
          </cell>
          <cell r="AA326">
            <v>0</v>
          </cell>
          <cell r="AB326">
            <v>0</v>
          </cell>
          <cell r="AC326">
            <v>0</v>
          </cell>
          <cell r="AD326">
            <v>0</v>
          </cell>
          <cell r="AE326">
            <v>0</v>
          </cell>
          <cell r="AF326">
            <v>0</v>
          </cell>
          <cell r="AG326">
            <v>0</v>
          </cell>
        </row>
        <row r="327">
          <cell r="I327" t="str">
            <v>Engility</v>
          </cell>
          <cell r="K327">
            <v>0</v>
          </cell>
          <cell r="L327">
            <v>0</v>
          </cell>
          <cell r="M327">
            <v>0</v>
          </cell>
          <cell r="N327">
            <v>0</v>
          </cell>
          <cell r="O327">
            <v>0</v>
          </cell>
          <cell r="P327">
            <v>0</v>
          </cell>
          <cell r="Q327">
            <v>0</v>
          </cell>
          <cell r="R327">
            <v>0</v>
          </cell>
          <cell r="S327">
            <v>0</v>
          </cell>
          <cell r="T327">
            <v>0</v>
          </cell>
          <cell r="U327">
            <v>0</v>
          </cell>
          <cell r="W327">
            <v>0</v>
          </cell>
          <cell r="X327">
            <v>0</v>
          </cell>
          <cell r="Y327">
            <v>0</v>
          </cell>
          <cell r="Z327">
            <v>0</v>
          </cell>
          <cell r="AA327">
            <v>0</v>
          </cell>
          <cell r="AB327">
            <v>0</v>
          </cell>
          <cell r="AC327">
            <v>0</v>
          </cell>
          <cell r="AD327">
            <v>0</v>
          </cell>
          <cell r="AE327">
            <v>0</v>
          </cell>
          <cell r="AF327">
            <v>0</v>
          </cell>
          <cell r="AG327">
            <v>0</v>
          </cell>
        </row>
        <row r="328">
          <cell r="I328" t="str">
            <v>Engility</v>
          </cell>
          <cell r="K328">
            <v>0</v>
          </cell>
          <cell r="L328">
            <v>0</v>
          </cell>
          <cell r="M328">
            <v>0</v>
          </cell>
          <cell r="N328">
            <v>0</v>
          </cell>
          <cell r="O328">
            <v>0</v>
          </cell>
          <cell r="P328">
            <v>0</v>
          </cell>
          <cell r="Q328">
            <v>0</v>
          </cell>
          <cell r="R328">
            <v>0</v>
          </cell>
          <cell r="S328">
            <v>0</v>
          </cell>
          <cell r="T328">
            <v>0</v>
          </cell>
          <cell r="U328">
            <v>0</v>
          </cell>
          <cell r="W328">
            <v>0</v>
          </cell>
          <cell r="X328">
            <v>0</v>
          </cell>
          <cell r="Y328">
            <v>0</v>
          </cell>
          <cell r="Z328">
            <v>0</v>
          </cell>
          <cell r="AA328">
            <v>0</v>
          </cell>
          <cell r="AB328">
            <v>0</v>
          </cell>
          <cell r="AC328">
            <v>0</v>
          </cell>
          <cell r="AD328">
            <v>0</v>
          </cell>
          <cell r="AE328">
            <v>0</v>
          </cell>
          <cell r="AF328">
            <v>0</v>
          </cell>
          <cell r="AG328">
            <v>0</v>
          </cell>
        </row>
        <row r="329">
          <cell r="I329" t="str">
            <v>Engility</v>
          </cell>
          <cell r="K329">
            <v>0</v>
          </cell>
          <cell r="L329">
            <v>0</v>
          </cell>
          <cell r="M329">
            <v>0</v>
          </cell>
          <cell r="N329">
            <v>0</v>
          </cell>
          <cell r="O329">
            <v>0</v>
          </cell>
          <cell r="P329">
            <v>0</v>
          </cell>
          <cell r="Q329">
            <v>0</v>
          </cell>
          <cell r="R329">
            <v>0</v>
          </cell>
          <cell r="S329">
            <v>0</v>
          </cell>
          <cell r="T329">
            <v>0</v>
          </cell>
          <cell r="U329">
            <v>0</v>
          </cell>
          <cell r="W329">
            <v>0</v>
          </cell>
          <cell r="X329">
            <v>0</v>
          </cell>
          <cell r="Y329">
            <v>0</v>
          </cell>
          <cell r="Z329">
            <v>0</v>
          </cell>
          <cell r="AA329">
            <v>0</v>
          </cell>
          <cell r="AB329">
            <v>0</v>
          </cell>
          <cell r="AC329">
            <v>0</v>
          </cell>
          <cell r="AD329">
            <v>0</v>
          </cell>
          <cell r="AE329">
            <v>0</v>
          </cell>
          <cell r="AF329">
            <v>0</v>
          </cell>
          <cell r="AG329">
            <v>0</v>
          </cell>
        </row>
        <row r="330">
          <cell r="I330" t="str">
            <v>Engility</v>
          </cell>
          <cell r="K330">
            <v>0</v>
          </cell>
          <cell r="L330">
            <v>0</v>
          </cell>
          <cell r="M330">
            <v>0</v>
          </cell>
          <cell r="N330">
            <v>0</v>
          </cell>
          <cell r="O330">
            <v>0</v>
          </cell>
          <cell r="P330">
            <v>0</v>
          </cell>
          <cell r="Q330">
            <v>0</v>
          </cell>
          <cell r="R330">
            <v>0</v>
          </cell>
          <cell r="S330">
            <v>0</v>
          </cell>
          <cell r="T330">
            <v>0</v>
          </cell>
          <cell r="U330">
            <v>0</v>
          </cell>
          <cell r="W330">
            <v>0</v>
          </cell>
          <cell r="X330">
            <v>0</v>
          </cell>
          <cell r="Y330">
            <v>0</v>
          </cell>
          <cell r="Z330">
            <v>0</v>
          </cell>
          <cell r="AA330">
            <v>0</v>
          </cell>
          <cell r="AB330">
            <v>0</v>
          </cell>
          <cell r="AC330">
            <v>0</v>
          </cell>
          <cell r="AD330">
            <v>0</v>
          </cell>
          <cell r="AE330">
            <v>0</v>
          </cell>
          <cell r="AF330">
            <v>0</v>
          </cell>
          <cell r="AG330">
            <v>0</v>
          </cell>
        </row>
        <row r="331">
          <cell r="I331" t="str">
            <v>Engility</v>
          </cell>
          <cell r="K331">
            <v>0</v>
          </cell>
          <cell r="L331">
            <v>0</v>
          </cell>
          <cell r="M331">
            <v>0</v>
          </cell>
          <cell r="N331">
            <v>0</v>
          </cell>
          <cell r="O331">
            <v>0</v>
          </cell>
          <cell r="P331">
            <v>0</v>
          </cell>
          <cell r="Q331">
            <v>0</v>
          </cell>
          <cell r="R331">
            <v>0</v>
          </cell>
          <cell r="S331">
            <v>0</v>
          </cell>
          <cell r="T331">
            <v>0</v>
          </cell>
          <cell r="U331">
            <v>0</v>
          </cell>
          <cell r="W331">
            <v>0</v>
          </cell>
          <cell r="X331">
            <v>0</v>
          </cell>
          <cell r="Y331">
            <v>0</v>
          </cell>
          <cell r="Z331">
            <v>0</v>
          </cell>
          <cell r="AA331">
            <v>0</v>
          </cell>
          <cell r="AB331">
            <v>0</v>
          </cell>
          <cell r="AC331">
            <v>0</v>
          </cell>
          <cell r="AD331">
            <v>0</v>
          </cell>
          <cell r="AE331">
            <v>0</v>
          </cell>
          <cell r="AF331">
            <v>0</v>
          </cell>
          <cell r="AG331">
            <v>0</v>
          </cell>
        </row>
        <row r="332">
          <cell r="I332" t="str">
            <v>Engility</v>
          </cell>
          <cell r="K332">
            <v>0</v>
          </cell>
          <cell r="L332">
            <v>0</v>
          </cell>
          <cell r="M332">
            <v>0</v>
          </cell>
          <cell r="N332">
            <v>0</v>
          </cell>
          <cell r="O332">
            <v>0</v>
          </cell>
          <cell r="P332">
            <v>0</v>
          </cell>
          <cell r="Q332">
            <v>0</v>
          </cell>
          <cell r="R332">
            <v>0</v>
          </cell>
          <cell r="S332">
            <v>0</v>
          </cell>
          <cell r="T332">
            <v>0</v>
          </cell>
          <cell r="U332">
            <v>0</v>
          </cell>
          <cell r="W332">
            <v>0</v>
          </cell>
          <cell r="X332">
            <v>0</v>
          </cell>
          <cell r="Y332">
            <v>0</v>
          </cell>
          <cell r="Z332">
            <v>0</v>
          </cell>
          <cell r="AA332">
            <v>0</v>
          </cell>
          <cell r="AB332">
            <v>0</v>
          </cell>
          <cell r="AC332">
            <v>0</v>
          </cell>
          <cell r="AD332">
            <v>0</v>
          </cell>
          <cell r="AE332">
            <v>0</v>
          </cell>
          <cell r="AF332">
            <v>0</v>
          </cell>
          <cell r="AG332">
            <v>0</v>
          </cell>
        </row>
        <row r="333">
          <cell r="I333" t="str">
            <v>Engility</v>
          </cell>
          <cell r="K333">
            <v>0</v>
          </cell>
          <cell r="L333">
            <v>0</v>
          </cell>
          <cell r="M333">
            <v>0</v>
          </cell>
          <cell r="N333">
            <v>0</v>
          </cell>
          <cell r="O333">
            <v>0</v>
          </cell>
          <cell r="P333">
            <v>0</v>
          </cell>
          <cell r="Q333">
            <v>0</v>
          </cell>
          <cell r="R333">
            <v>0</v>
          </cell>
          <cell r="S333">
            <v>0</v>
          </cell>
          <cell r="T333">
            <v>0</v>
          </cell>
          <cell r="U333">
            <v>0</v>
          </cell>
          <cell r="W333">
            <v>0</v>
          </cell>
          <cell r="X333">
            <v>0</v>
          </cell>
          <cell r="Y333">
            <v>0</v>
          </cell>
          <cell r="Z333">
            <v>0</v>
          </cell>
          <cell r="AA333">
            <v>0</v>
          </cell>
          <cell r="AB333">
            <v>0</v>
          </cell>
          <cell r="AC333">
            <v>0</v>
          </cell>
          <cell r="AD333">
            <v>0</v>
          </cell>
          <cell r="AE333">
            <v>0</v>
          </cell>
          <cell r="AF333">
            <v>0</v>
          </cell>
          <cell r="AG333">
            <v>0</v>
          </cell>
        </row>
        <row r="334">
          <cell r="I334" t="str">
            <v>Engility</v>
          </cell>
          <cell r="K334">
            <v>0</v>
          </cell>
          <cell r="L334">
            <v>0</v>
          </cell>
          <cell r="M334">
            <v>0</v>
          </cell>
          <cell r="N334">
            <v>0</v>
          </cell>
          <cell r="O334">
            <v>0</v>
          </cell>
          <cell r="P334">
            <v>0</v>
          </cell>
          <cell r="Q334">
            <v>0</v>
          </cell>
          <cell r="R334">
            <v>0</v>
          </cell>
          <cell r="S334">
            <v>0</v>
          </cell>
          <cell r="T334">
            <v>0</v>
          </cell>
          <cell r="U334">
            <v>0</v>
          </cell>
          <cell r="W334">
            <v>0</v>
          </cell>
          <cell r="X334">
            <v>0</v>
          </cell>
          <cell r="Y334">
            <v>0</v>
          </cell>
          <cell r="Z334">
            <v>0</v>
          </cell>
          <cell r="AA334">
            <v>0</v>
          </cell>
          <cell r="AB334">
            <v>0</v>
          </cell>
          <cell r="AC334">
            <v>0</v>
          </cell>
          <cell r="AD334">
            <v>0</v>
          </cell>
          <cell r="AE334">
            <v>0</v>
          </cell>
          <cell r="AF334">
            <v>0</v>
          </cell>
          <cell r="AG334">
            <v>0</v>
          </cell>
        </row>
        <row r="335">
          <cell r="I335" t="str">
            <v>Engility</v>
          </cell>
          <cell r="K335">
            <v>0</v>
          </cell>
          <cell r="L335">
            <v>0</v>
          </cell>
          <cell r="M335">
            <v>0</v>
          </cell>
          <cell r="N335">
            <v>0</v>
          </cell>
          <cell r="O335">
            <v>0</v>
          </cell>
          <cell r="P335">
            <v>0</v>
          </cell>
          <cell r="Q335">
            <v>0</v>
          </cell>
          <cell r="R335">
            <v>0</v>
          </cell>
          <cell r="S335">
            <v>0</v>
          </cell>
          <cell r="T335">
            <v>0</v>
          </cell>
          <cell r="U335">
            <v>0</v>
          </cell>
          <cell r="W335">
            <v>0</v>
          </cell>
          <cell r="X335">
            <v>0</v>
          </cell>
          <cell r="Y335">
            <v>0</v>
          </cell>
          <cell r="Z335">
            <v>0</v>
          </cell>
          <cell r="AA335">
            <v>0</v>
          </cell>
          <cell r="AB335">
            <v>0</v>
          </cell>
          <cell r="AC335">
            <v>0</v>
          </cell>
          <cell r="AD335">
            <v>0</v>
          </cell>
          <cell r="AE335">
            <v>0</v>
          </cell>
          <cell r="AF335">
            <v>0</v>
          </cell>
          <cell r="AG335">
            <v>0</v>
          </cell>
        </row>
        <row r="336">
          <cell r="I336" t="str">
            <v>Engility</v>
          </cell>
          <cell r="K336">
            <v>0</v>
          </cell>
          <cell r="L336">
            <v>0</v>
          </cell>
          <cell r="M336">
            <v>0</v>
          </cell>
          <cell r="N336">
            <v>0</v>
          </cell>
          <cell r="O336">
            <v>0</v>
          </cell>
          <cell r="P336">
            <v>0</v>
          </cell>
          <cell r="Q336">
            <v>0</v>
          </cell>
          <cell r="R336">
            <v>0</v>
          </cell>
          <cell r="S336">
            <v>0</v>
          </cell>
          <cell r="T336">
            <v>0</v>
          </cell>
          <cell r="U336">
            <v>0</v>
          </cell>
          <cell r="W336">
            <v>0</v>
          </cell>
          <cell r="X336">
            <v>0</v>
          </cell>
          <cell r="Y336">
            <v>0</v>
          </cell>
          <cell r="Z336">
            <v>0</v>
          </cell>
          <cell r="AA336">
            <v>0</v>
          </cell>
          <cell r="AB336">
            <v>0</v>
          </cell>
          <cell r="AC336">
            <v>0</v>
          </cell>
          <cell r="AD336">
            <v>0</v>
          </cell>
          <cell r="AE336">
            <v>0</v>
          </cell>
          <cell r="AF336">
            <v>0</v>
          </cell>
          <cell r="AG336">
            <v>0</v>
          </cell>
        </row>
        <row r="337">
          <cell r="I337" t="str">
            <v>Engility</v>
          </cell>
          <cell r="K337">
            <v>0</v>
          </cell>
          <cell r="L337">
            <v>0</v>
          </cell>
          <cell r="M337">
            <v>0</v>
          </cell>
          <cell r="N337">
            <v>0</v>
          </cell>
          <cell r="O337">
            <v>0</v>
          </cell>
          <cell r="P337">
            <v>0</v>
          </cell>
          <cell r="Q337">
            <v>0</v>
          </cell>
          <cell r="R337">
            <v>0</v>
          </cell>
          <cell r="S337">
            <v>0</v>
          </cell>
          <cell r="T337">
            <v>0</v>
          </cell>
          <cell r="U337">
            <v>0</v>
          </cell>
          <cell r="W337">
            <v>0</v>
          </cell>
          <cell r="X337">
            <v>0</v>
          </cell>
          <cell r="Y337">
            <v>0</v>
          </cell>
          <cell r="Z337">
            <v>0</v>
          </cell>
          <cell r="AA337">
            <v>0</v>
          </cell>
          <cell r="AB337">
            <v>0</v>
          </cell>
          <cell r="AC337">
            <v>0</v>
          </cell>
          <cell r="AD337">
            <v>0</v>
          </cell>
          <cell r="AE337">
            <v>0</v>
          </cell>
          <cell r="AF337">
            <v>0</v>
          </cell>
          <cell r="AG337">
            <v>0</v>
          </cell>
        </row>
        <row r="338">
          <cell r="I338" t="str">
            <v>Engility</v>
          </cell>
          <cell r="K338">
            <v>0</v>
          </cell>
          <cell r="L338">
            <v>0</v>
          </cell>
          <cell r="M338">
            <v>0</v>
          </cell>
          <cell r="N338">
            <v>0</v>
          </cell>
          <cell r="O338">
            <v>0</v>
          </cell>
          <cell r="P338">
            <v>0</v>
          </cell>
          <cell r="Q338">
            <v>0</v>
          </cell>
          <cell r="R338">
            <v>0</v>
          </cell>
          <cell r="S338">
            <v>0</v>
          </cell>
          <cell r="T338">
            <v>0</v>
          </cell>
          <cell r="U338">
            <v>0</v>
          </cell>
          <cell r="W338">
            <v>0</v>
          </cell>
          <cell r="X338">
            <v>0</v>
          </cell>
          <cell r="Y338">
            <v>0</v>
          </cell>
          <cell r="Z338">
            <v>0</v>
          </cell>
          <cell r="AA338">
            <v>0</v>
          </cell>
          <cell r="AB338">
            <v>0</v>
          </cell>
          <cell r="AC338">
            <v>0</v>
          </cell>
          <cell r="AD338">
            <v>0</v>
          </cell>
          <cell r="AE338">
            <v>0</v>
          </cell>
          <cell r="AF338">
            <v>0</v>
          </cell>
          <cell r="AG338">
            <v>0</v>
          </cell>
        </row>
        <row r="339">
          <cell r="I339" t="str">
            <v>Engility</v>
          </cell>
          <cell r="K339">
            <v>0</v>
          </cell>
          <cell r="L339">
            <v>0</v>
          </cell>
          <cell r="M339">
            <v>0</v>
          </cell>
          <cell r="N339">
            <v>0</v>
          </cell>
          <cell r="O339">
            <v>0</v>
          </cell>
          <cell r="P339">
            <v>0</v>
          </cell>
          <cell r="Q339">
            <v>0</v>
          </cell>
          <cell r="R339">
            <v>0</v>
          </cell>
          <cell r="S339">
            <v>0</v>
          </cell>
          <cell r="T339">
            <v>0</v>
          </cell>
          <cell r="U339">
            <v>0</v>
          </cell>
          <cell r="W339">
            <v>0</v>
          </cell>
          <cell r="X339">
            <v>0</v>
          </cell>
          <cell r="Y339">
            <v>0</v>
          </cell>
          <cell r="Z339">
            <v>0</v>
          </cell>
          <cell r="AA339">
            <v>0</v>
          </cell>
          <cell r="AB339">
            <v>0</v>
          </cell>
          <cell r="AC339">
            <v>0</v>
          </cell>
          <cell r="AD339">
            <v>0</v>
          </cell>
          <cell r="AE339">
            <v>0</v>
          </cell>
          <cell r="AF339">
            <v>0</v>
          </cell>
          <cell r="AG339">
            <v>0</v>
          </cell>
        </row>
        <row r="340">
          <cell r="I340" t="str">
            <v>Engility</v>
          </cell>
          <cell r="K340">
            <v>0</v>
          </cell>
          <cell r="L340">
            <v>0</v>
          </cell>
          <cell r="M340">
            <v>0</v>
          </cell>
          <cell r="N340">
            <v>0</v>
          </cell>
          <cell r="O340">
            <v>0</v>
          </cell>
          <cell r="P340">
            <v>0</v>
          </cell>
          <cell r="Q340">
            <v>0</v>
          </cell>
          <cell r="R340">
            <v>0</v>
          </cell>
          <cell r="S340">
            <v>0</v>
          </cell>
          <cell r="T340">
            <v>0</v>
          </cell>
          <cell r="U340">
            <v>0</v>
          </cell>
          <cell r="W340">
            <v>0</v>
          </cell>
          <cell r="X340">
            <v>0</v>
          </cell>
          <cell r="Y340">
            <v>0</v>
          </cell>
          <cell r="Z340">
            <v>0</v>
          </cell>
          <cell r="AA340">
            <v>0</v>
          </cell>
          <cell r="AB340">
            <v>0</v>
          </cell>
          <cell r="AC340">
            <v>0</v>
          </cell>
          <cell r="AD340">
            <v>0</v>
          </cell>
          <cell r="AE340">
            <v>0</v>
          </cell>
          <cell r="AF340">
            <v>0</v>
          </cell>
          <cell r="AG340">
            <v>0</v>
          </cell>
        </row>
        <row r="341">
          <cell r="I341" t="str">
            <v>Engility</v>
          </cell>
          <cell r="K341">
            <v>0</v>
          </cell>
          <cell r="L341">
            <v>0</v>
          </cell>
          <cell r="M341">
            <v>0</v>
          </cell>
          <cell r="N341">
            <v>0</v>
          </cell>
          <cell r="O341">
            <v>0</v>
          </cell>
          <cell r="P341">
            <v>0</v>
          </cell>
          <cell r="Q341">
            <v>0</v>
          </cell>
          <cell r="R341">
            <v>0</v>
          </cell>
          <cell r="S341">
            <v>0</v>
          </cell>
          <cell r="T341">
            <v>0</v>
          </cell>
          <cell r="U341">
            <v>0</v>
          </cell>
          <cell r="W341">
            <v>0</v>
          </cell>
          <cell r="X341">
            <v>0</v>
          </cell>
          <cell r="Y341">
            <v>0</v>
          </cell>
          <cell r="Z341">
            <v>0</v>
          </cell>
          <cell r="AA341">
            <v>0</v>
          </cell>
          <cell r="AB341">
            <v>0</v>
          </cell>
          <cell r="AC341">
            <v>0</v>
          </cell>
          <cell r="AD341">
            <v>0</v>
          </cell>
          <cell r="AE341">
            <v>0</v>
          </cell>
          <cell r="AF341">
            <v>0</v>
          </cell>
          <cell r="AG341">
            <v>0</v>
          </cell>
        </row>
        <row r="342">
          <cell r="I342" t="str">
            <v>Engility</v>
          </cell>
          <cell r="K342">
            <v>0</v>
          </cell>
          <cell r="L342">
            <v>0</v>
          </cell>
          <cell r="M342">
            <v>0</v>
          </cell>
          <cell r="N342">
            <v>0</v>
          </cell>
          <cell r="O342">
            <v>0</v>
          </cell>
          <cell r="P342">
            <v>0</v>
          </cell>
          <cell r="Q342">
            <v>0</v>
          </cell>
          <cell r="R342">
            <v>0</v>
          </cell>
          <cell r="S342">
            <v>0</v>
          </cell>
          <cell r="T342">
            <v>0</v>
          </cell>
          <cell r="U342">
            <v>0</v>
          </cell>
          <cell r="W342">
            <v>0</v>
          </cell>
          <cell r="X342">
            <v>0</v>
          </cell>
          <cell r="Y342">
            <v>0</v>
          </cell>
          <cell r="Z342">
            <v>0</v>
          </cell>
          <cell r="AA342">
            <v>0</v>
          </cell>
          <cell r="AB342">
            <v>0</v>
          </cell>
          <cell r="AC342">
            <v>0</v>
          </cell>
          <cell r="AD342">
            <v>0</v>
          </cell>
          <cell r="AE342">
            <v>0</v>
          </cell>
          <cell r="AF342">
            <v>0</v>
          </cell>
          <cell r="AG342">
            <v>0</v>
          </cell>
        </row>
        <row r="343">
          <cell r="I343" t="str">
            <v>Engility</v>
          </cell>
          <cell r="K343">
            <v>0</v>
          </cell>
          <cell r="L343">
            <v>0</v>
          </cell>
          <cell r="M343">
            <v>0</v>
          </cell>
          <cell r="N343">
            <v>0</v>
          </cell>
          <cell r="O343">
            <v>0</v>
          </cell>
          <cell r="P343">
            <v>0</v>
          </cell>
          <cell r="Q343">
            <v>0</v>
          </cell>
          <cell r="R343">
            <v>0</v>
          </cell>
          <cell r="S343">
            <v>0</v>
          </cell>
          <cell r="T343">
            <v>0</v>
          </cell>
          <cell r="U343">
            <v>0</v>
          </cell>
          <cell r="W343">
            <v>0</v>
          </cell>
          <cell r="X343">
            <v>0</v>
          </cell>
          <cell r="Y343">
            <v>0</v>
          </cell>
          <cell r="Z343">
            <v>0</v>
          </cell>
          <cell r="AA343">
            <v>0</v>
          </cell>
          <cell r="AB343">
            <v>0</v>
          </cell>
          <cell r="AC343">
            <v>0</v>
          </cell>
          <cell r="AD343">
            <v>0</v>
          </cell>
          <cell r="AE343">
            <v>0</v>
          </cell>
          <cell r="AF343">
            <v>0</v>
          </cell>
          <cell r="AG343">
            <v>0</v>
          </cell>
        </row>
        <row r="344">
          <cell r="I344" t="str">
            <v>Engility</v>
          </cell>
          <cell r="K344">
            <v>0</v>
          </cell>
          <cell r="L344">
            <v>0</v>
          </cell>
          <cell r="M344">
            <v>0</v>
          </cell>
          <cell r="N344">
            <v>0</v>
          </cell>
          <cell r="O344">
            <v>0</v>
          </cell>
          <cell r="P344">
            <v>0</v>
          </cell>
          <cell r="Q344">
            <v>0</v>
          </cell>
          <cell r="R344">
            <v>0</v>
          </cell>
          <cell r="S344">
            <v>0</v>
          </cell>
          <cell r="T344">
            <v>0</v>
          </cell>
          <cell r="U344">
            <v>0</v>
          </cell>
          <cell r="W344">
            <v>0</v>
          </cell>
          <cell r="X344">
            <v>0</v>
          </cell>
          <cell r="Y344">
            <v>0</v>
          </cell>
          <cell r="Z344">
            <v>0</v>
          </cell>
          <cell r="AA344">
            <v>0</v>
          </cell>
          <cell r="AB344">
            <v>0</v>
          </cell>
          <cell r="AC344">
            <v>0</v>
          </cell>
          <cell r="AD344">
            <v>0</v>
          </cell>
          <cell r="AE344">
            <v>0</v>
          </cell>
          <cell r="AF344">
            <v>0</v>
          </cell>
          <cell r="AG344">
            <v>0</v>
          </cell>
        </row>
        <row r="345">
          <cell r="I345" t="str">
            <v>Engility</v>
          </cell>
          <cell r="K345">
            <v>0</v>
          </cell>
          <cell r="L345">
            <v>0</v>
          </cell>
          <cell r="M345">
            <v>0</v>
          </cell>
          <cell r="N345">
            <v>0</v>
          </cell>
          <cell r="O345">
            <v>0</v>
          </cell>
          <cell r="P345">
            <v>0</v>
          </cell>
          <cell r="Q345">
            <v>0</v>
          </cell>
          <cell r="R345">
            <v>0</v>
          </cell>
          <cell r="S345">
            <v>0</v>
          </cell>
          <cell r="T345">
            <v>0</v>
          </cell>
          <cell r="U345">
            <v>0</v>
          </cell>
          <cell r="W345">
            <v>0</v>
          </cell>
          <cell r="X345">
            <v>0</v>
          </cell>
          <cell r="Y345">
            <v>0</v>
          </cell>
          <cell r="Z345">
            <v>0</v>
          </cell>
          <cell r="AA345">
            <v>0</v>
          </cell>
          <cell r="AB345">
            <v>0</v>
          </cell>
          <cell r="AC345">
            <v>0</v>
          </cell>
          <cell r="AD345">
            <v>0</v>
          </cell>
          <cell r="AE345">
            <v>0</v>
          </cell>
          <cell r="AF345">
            <v>0</v>
          </cell>
          <cell r="AG345">
            <v>0</v>
          </cell>
        </row>
        <row r="346">
          <cell r="I346" t="str">
            <v>Engility</v>
          </cell>
          <cell r="K346">
            <v>0</v>
          </cell>
          <cell r="L346">
            <v>0</v>
          </cell>
          <cell r="M346">
            <v>0</v>
          </cell>
          <cell r="N346">
            <v>0</v>
          </cell>
          <cell r="O346">
            <v>0</v>
          </cell>
          <cell r="P346">
            <v>0</v>
          </cell>
          <cell r="Q346">
            <v>0</v>
          </cell>
          <cell r="R346">
            <v>0</v>
          </cell>
          <cell r="S346">
            <v>0</v>
          </cell>
          <cell r="T346">
            <v>0</v>
          </cell>
          <cell r="U346">
            <v>0</v>
          </cell>
          <cell r="W346">
            <v>0</v>
          </cell>
          <cell r="X346">
            <v>0</v>
          </cell>
          <cell r="Y346">
            <v>0</v>
          </cell>
          <cell r="Z346">
            <v>0</v>
          </cell>
          <cell r="AA346">
            <v>0</v>
          </cell>
          <cell r="AB346">
            <v>0</v>
          </cell>
          <cell r="AC346">
            <v>0</v>
          </cell>
          <cell r="AD346">
            <v>0</v>
          </cell>
          <cell r="AE346">
            <v>0</v>
          </cell>
          <cell r="AF346">
            <v>0</v>
          </cell>
          <cell r="AG346">
            <v>0</v>
          </cell>
        </row>
        <row r="347">
          <cell r="I347" t="str">
            <v>Engility</v>
          </cell>
          <cell r="K347">
            <v>0</v>
          </cell>
          <cell r="L347">
            <v>0</v>
          </cell>
          <cell r="M347">
            <v>0</v>
          </cell>
          <cell r="N347">
            <v>0</v>
          </cell>
          <cell r="O347">
            <v>0</v>
          </cell>
          <cell r="P347">
            <v>0</v>
          </cell>
          <cell r="Q347">
            <v>0</v>
          </cell>
          <cell r="R347">
            <v>0</v>
          </cell>
          <cell r="S347">
            <v>0</v>
          </cell>
          <cell r="T347">
            <v>0</v>
          </cell>
          <cell r="U347">
            <v>0</v>
          </cell>
          <cell r="W347">
            <v>0</v>
          </cell>
          <cell r="X347">
            <v>0</v>
          </cell>
          <cell r="Y347">
            <v>0</v>
          </cell>
          <cell r="Z347">
            <v>0</v>
          </cell>
          <cell r="AA347">
            <v>0</v>
          </cell>
          <cell r="AB347">
            <v>0</v>
          </cell>
          <cell r="AC347">
            <v>0</v>
          </cell>
          <cell r="AD347">
            <v>0</v>
          </cell>
          <cell r="AE347">
            <v>0</v>
          </cell>
          <cell r="AF347">
            <v>0</v>
          </cell>
          <cell r="AG347">
            <v>0</v>
          </cell>
        </row>
        <row r="348">
          <cell r="I348" t="str">
            <v>Engility</v>
          </cell>
          <cell r="K348">
            <v>0</v>
          </cell>
          <cell r="L348">
            <v>0</v>
          </cell>
          <cell r="M348">
            <v>0</v>
          </cell>
          <cell r="N348">
            <v>0</v>
          </cell>
          <cell r="O348">
            <v>0</v>
          </cell>
          <cell r="P348">
            <v>0</v>
          </cell>
          <cell r="Q348">
            <v>0</v>
          </cell>
          <cell r="R348">
            <v>0</v>
          </cell>
          <cell r="S348">
            <v>0</v>
          </cell>
          <cell r="T348">
            <v>0</v>
          </cell>
          <cell r="U348">
            <v>0</v>
          </cell>
          <cell r="W348">
            <v>0</v>
          </cell>
          <cell r="X348">
            <v>0</v>
          </cell>
          <cell r="Y348">
            <v>0</v>
          </cell>
          <cell r="Z348">
            <v>0</v>
          </cell>
          <cell r="AA348">
            <v>0</v>
          </cell>
          <cell r="AB348">
            <v>0</v>
          </cell>
          <cell r="AC348">
            <v>0</v>
          </cell>
          <cell r="AD348">
            <v>0</v>
          </cell>
          <cell r="AE348">
            <v>0</v>
          </cell>
          <cell r="AF348">
            <v>0</v>
          </cell>
          <cell r="AG348">
            <v>0</v>
          </cell>
        </row>
        <row r="349">
          <cell r="I349" t="str">
            <v>Engility</v>
          </cell>
          <cell r="K349">
            <v>0</v>
          </cell>
          <cell r="L349">
            <v>0</v>
          </cell>
          <cell r="M349">
            <v>0</v>
          </cell>
          <cell r="N349">
            <v>0</v>
          </cell>
          <cell r="O349">
            <v>0</v>
          </cell>
          <cell r="P349">
            <v>0</v>
          </cell>
          <cell r="Q349">
            <v>0</v>
          </cell>
          <cell r="R349">
            <v>0</v>
          </cell>
          <cell r="S349">
            <v>0</v>
          </cell>
          <cell r="T349">
            <v>0</v>
          </cell>
          <cell r="U349">
            <v>0</v>
          </cell>
          <cell r="W349">
            <v>0</v>
          </cell>
          <cell r="X349">
            <v>0</v>
          </cell>
          <cell r="Y349">
            <v>0</v>
          </cell>
          <cell r="Z349">
            <v>0</v>
          </cell>
          <cell r="AA349">
            <v>0</v>
          </cell>
          <cell r="AB349">
            <v>0</v>
          </cell>
          <cell r="AC349">
            <v>0</v>
          </cell>
          <cell r="AD349">
            <v>0</v>
          </cell>
          <cell r="AE349">
            <v>0</v>
          </cell>
          <cell r="AF349">
            <v>0</v>
          </cell>
          <cell r="AG349">
            <v>0</v>
          </cell>
        </row>
        <row r="350">
          <cell r="I350" t="str">
            <v>Engility</v>
          </cell>
          <cell r="K350">
            <v>0</v>
          </cell>
          <cell r="L350">
            <v>0</v>
          </cell>
          <cell r="M350">
            <v>0</v>
          </cell>
          <cell r="N350">
            <v>0</v>
          </cell>
          <cell r="O350">
            <v>0</v>
          </cell>
          <cell r="P350">
            <v>0</v>
          </cell>
          <cell r="Q350">
            <v>0</v>
          </cell>
          <cell r="R350">
            <v>0</v>
          </cell>
          <cell r="S350">
            <v>0</v>
          </cell>
          <cell r="T350">
            <v>0</v>
          </cell>
          <cell r="U350">
            <v>0</v>
          </cell>
          <cell r="W350">
            <v>0</v>
          </cell>
          <cell r="X350">
            <v>0</v>
          </cell>
          <cell r="Y350">
            <v>0</v>
          </cell>
          <cell r="Z350">
            <v>0</v>
          </cell>
          <cell r="AA350">
            <v>0</v>
          </cell>
          <cell r="AB350">
            <v>0</v>
          </cell>
          <cell r="AC350">
            <v>0</v>
          </cell>
          <cell r="AD350">
            <v>0</v>
          </cell>
          <cell r="AE350">
            <v>0</v>
          </cell>
          <cell r="AF350">
            <v>0</v>
          </cell>
          <cell r="AG350">
            <v>0</v>
          </cell>
        </row>
        <row r="351">
          <cell r="I351" t="str">
            <v>Engility</v>
          </cell>
          <cell r="K351">
            <v>0</v>
          </cell>
          <cell r="L351">
            <v>0</v>
          </cell>
          <cell r="M351">
            <v>0</v>
          </cell>
          <cell r="N351">
            <v>0</v>
          </cell>
          <cell r="O351">
            <v>0</v>
          </cell>
          <cell r="P351">
            <v>0</v>
          </cell>
          <cell r="Q351">
            <v>0</v>
          </cell>
          <cell r="R351">
            <v>0</v>
          </cell>
          <cell r="S351">
            <v>0</v>
          </cell>
          <cell r="T351">
            <v>0</v>
          </cell>
          <cell r="U351">
            <v>0</v>
          </cell>
          <cell r="W351">
            <v>0</v>
          </cell>
          <cell r="X351">
            <v>0</v>
          </cell>
          <cell r="Y351">
            <v>0</v>
          </cell>
          <cell r="Z351">
            <v>0</v>
          </cell>
          <cell r="AA351">
            <v>0</v>
          </cell>
          <cell r="AB351">
            <v>0</v>
          </cell>
          <cell r="AC351">
            <v>0</v>
          </cell>
          <cell r="AD351">
            <v>0</v>
          </cell>
          <cell r="AE351">
            <v>0</v>
          </cell>
          <cell r="AF351">
            <v>0</v>
          </cell>
          <cell r="AG351">
            <v>0</v>
          </cell>
        </row>
        <row r="352">
          <cell r="I352" t="str">
            <v>Engility</v>
          </cell>
          <cell r="K352">
            <v>0</v>
          </cell>
          <cell r="L352">
            <v>0</v>
          </cell>
          <cell r="M352">
            <v>0</v>
          </cell>
          <cell r="N352">
            <v>0</v>
          </cell>
          <cell r="O352">
            <v>0</v>
          </cell>
          <cell r="P352">
            <v>0</v>
          </cell>
          <cell r="Q352">
            <v>0</v>
          </cell>
          <cell r="R352">
            <v>0</v>
          </cell>
          <cell r="S352">
            <v>0</v>
          </cell>
          <cell r="T352">
            <v>0</v>
          </cell>
          <cell r="U352">
            <v>0</v>
          </cell>
          <cell r="W352">
            <v>0</v>
          </cell>
          <cell r="X352">
            <v>0</v>
          </cell>
          <cell r="Y352">
            <v>0</v>
          </cell>
          <cell r="Z352">
            <v>0</v>
          </cell>
          <cell r="AA352">
            <v>0</v>
          </cell>
          <cell r="AB352">
            <v>0</v>
          </cell>
          <cell r="AC352">
            <v>0</v>
          </cell>
          <cell r="AD352">
            <v>0</v>
          </cell>
          <cell r="AE352">
            <v>0</v>
          </cell>
          <cell r="AF352">
            <v>0</v>
          </cell>
          <cell r="AG352">
            <v>0</v>
          </cell>
        </row>
        <row r="353">
          <cell r="I353" t="str">
            <v>Engility</v>
          </cell>
          <cell r="K353">
            <v>0</v>
          </cell>
          <cell r="L353">
            <v>0</v>
          </cell>
          <cell r="M353">
            <v>0</v>
          </cell>
          <cell r="N353">
            <v>0</v>
          </cell>
          <cell r="O353">
            <v>0</v>
          </cell>
          <cell r="P353">
            <v>0</v>
          </cell>
          <cell r="Q353">
            <v>0</v>
          </cell>
          <cell r="R353">
            <v>0</v>
          </cell>
          <cell r="S353">
            <v>0</v>
          </cell>
          <cell r="T353">
            <v>0</v>
          </cell>
          <cell r="U353">
            <v>0</v>
          </cell>
          <cell r="W353">
            <v>0</v>
          </cell>
          <cell r="X353">
            <v>0</v>
          </cell>
          <cell r="Y353">
            <v>0</v>
          </cell>
          <cell r="Z353">
            <v>0</v>
          </cell>
          <cell r="AA353">
            <v>0</v>
          </cell>
          <cell r="AB353">
            <v>0</v>
          </cell>
          <cell r="AC353">
            <v>0</v>
          </cell>
          <cell r="AD353">
            <v>0</v>
          </cell>
          <cell r="AE353">
            <v>0</v>
          </cell>
          <cell r="AF353">
            <v>0</v>
          </cell>
          <cell r="AG353">
            <v>0</v>
          </cell>
        </row>
        <row r="354">
          <cell r="I354" t="str">
            <v>Engility</v>
          </cell>
          <cell r="K354">
            <v>0</v>
          </cell>
          <cell r="L354">
            <v>0</v>
          </cell>
          <cell r="M354">
            <v>0</v>
          </cell>
          <cell r="N354">
            <v>0</v>
          </cell>
          <cell r="O354">
            <v>0</v>
          </cell>
          <cell r="P354">
            <v>0</v>
          </cell>
          <cell r="Q354">
            <v>0</v>
          </cell>
          <cell r="R354">
            <v>0</v>
          </cell>
          <cell r="S354">
            <v>0</v>
          </cell>
          <cell r="T354">
            <v>0</v>
          </cell>
          <cell r="U354">
            <v>0</v>
          </cell>
          <cell r="W354">
            <v>0</v>
          </cell>
          <cell r="X354">
            <v>0</v>
          </cell>
          <cell r="Y354">
            <v>0</v>
          </cell>
          <cell r="Z354">
            <v>0</v>
          </cell>
          <cell r="AA354">
            <v>0</v>
          </cell>
          <cell r="AB354">
            <v>0</v>
          </cell>
          <cell r="AC354">
            <v>0</v>
          </cell>
          <cell r="AD354">
            <v>0</v>
          </cell>
          <cell r="AE354">
            <v>0</v>
          </cell>
          <cell r="AF354">
            <v>0</v>
          </cell>
          <cell r="AG354">
            <v>0</v>
          </cell>
        </row>
        <row r="355">
          <cell r="I355" t="str">
            <v>Engility</v>
          </cell>
          <cell r="K355">
            <v>0</v>
          </cell>
          <cell r="L355">
            <v>0</v>
          </cell>
          <cell r="M355">
            <v>0</v>
          </cell>
          <cell r="N355">
            <v>0</v>
          </cell>
          <cell r="O355">
            <v>0</v>
          </cell>
          <cell r="P355">
            <v>0</v>
          </cell>
          <cell r="Q355">
            <v>0</v>
          </cell>
          <cell r="R355">
            <v>0</v>
          </cell>
          <cell r="S355">
            <v>0</v>
          </cell>
          <cell r="T355">
            <v>0</v>
          </cell>
          <cell r="U355">
            <v>0</v>
          </cell>
          <cell r="W355">
            <v>0</v>
          </cell>
          <cell r="X355">
            <v>0</v>
          </cell>
          <cell r="Y355">
            <v>0</v>
          </cell>
          <cell r="Z355">
            <v>0</v>
          </cell>
          <cell r="AA355">
            <v>0</v>
          </cell>
          <cell r="AB355">
            <v>0</v>
          </cell>
          <cell r="AC355">
            <v>0</v>
          </cell>
          <cell r="AD355">
            <v>0</v>
          </cell>
          <cell r="AE355">
            <v>0</v>
          </cell>
          <cell r="AF355">
            <v>0</v>
          </cell>
          <cell r="AG355">
            <v>0</v>
          </cell>
        </row>
        <row r="356">
          <cell r="I356" t="str">
            <v>Engility</v>
          </cell>
          <cell r="K356">
            <v>0</v>
          </cell>
          <cell r="L356">
            <v>0</v>
          </cell>
          <cell r="M356">
            <v>0</v>
          </cell>
          <cell r="N356">
            <v>0</v>
          </cell>
          <cell r="O356">
            <v>0</v>
          </cell>
          <cell r="P356">
            <v>0</v>
          </cell>
          <cell r="Q356">
            <v>0</v>
          </cell>
          <cell r="R356">
            <v>0</v>
          </cell>
          <cell r="S356">
            <v>0</v>
          </cell>
          <cell r="T356">
            <v>0</v>
          </cell>
          <cell r="U356">
            <v>0</v>
          </cell>
          <cell r="W356">
            <v>0</v>
          </cell>
          <cell r="X356">
            <v>0</v>
          </cell>
          <cell r="Y356">
            <v>0</v>
          </cell>
          <cell r="Z356">
            <v>0</v>
          </cell>
          <cell r="AA356">
            <v>0</v>
          </cell>
          <cell r="AB356">
            <v>0</v>
          </cell>
          <cell r="AC356">
            <v>0</v>
          </cell>
          <cell r="AD356">
            <v>0</v>
          </cell>
          <cell r="AE356">
            <v>0</v>
          </cell>
          <cell r="AF356">
            <v>0</v>
          </cell>
          <cell r="AG356">
            <v>0</v>
          </cell>
        </row>
        <row r="357">
          <cell r="I357" t="str">
            <v>Engility</v>
          </cell>
          <cell r="K357">
            <v>0</v>
          </cell>
          <cell r="L357">
            <v>0</v>
          </cell>
          <cell r="M357">
            <v>0</v>
          </cell>
          <cell r="N357">
            <v>0</v>
          </cell>
          <cell r="O357">
            <v>0</v>
          </cell>
          <cell r="P357">
            <v>0</v>
          </cell>
          <cell r="Q357">
            <v>0</v>
          </cell>
          <cell r="R357">
            <v>0</v>
          </cell>
          <cell r="S357">
            <v>0</v>
          </cell>
          <cell r="T357">
            <v>0</v>
          </cell>
          <cell r="U357">
            <v>0</v>
          </cell>
          <cell r="W357">
            <v>0</v>
          </cell>
          <cell r="X357">
            <v>0</v>
          </cell>
          <cell r="Y357">
            <v>0</v>
          </cell>
          <cell r="Z357">
            <v>0</v>
          </cell>
          <cell r="AA357">
            <v>0</v>
          </cell>
          <cell r="AB357">
            <v>0</v>
          </cell>
          <cell r="AC357">
            <v>0</v>
          </cell>
          <cell r="AD357">
            <v>0</v>
          </cell>
          <cell r="AE357">
            <v>0</v>
          </cell>
          <cell r="AF357">
            <v>0</v>
          </cell>
          <cell r="AG357">
            <v>0</v>
          </cell>
        </row>
        <row r="358">
          <cell r="I358" t="str">
            <v>Engility</v>
          </cell>
          <cell r="K358">
            <v>0</v>
          </cell>
          <cell r="L358">
            <v>0</v>
          </cell>
          <cell r="M358">
            <v>0</v>
          </cell>
          <cell r="N358">
            <v>0</v>
          </cell>
          <cell r="O358">
            <v>0</v>
          </cell>
          <cell r="P358">
            <v>0</v>
          </cell>
          <cell r="Q358">
            <v>0</v>
          </cell>
          <cell r="R358">
            <v>0</v>
          </cell>
          <cell r="S358">
            <v>0</v>
          </cell>
          <cell r="T358">
            <v>0</v>
          </cell>
          <cell r="U358">
            <v>0</v>
          </cell>
          <cell r="W358">
            <v>0</v>
          </cell>
          <cell r="X358">
            <v>0</v>
          </cell>
          <cell r="Y358">
            <v>0</v>
          </cell>
          <cell r="Z358">
            <v>0</v>
          </cell>
          <cell r="AA358">
            <v>0</v>
          </cell>
          <cell r="AB358">
            <v>0</v>
          </cell>
          <cell r="AC358">
            <v>0</v>
          </cell>
          <cell r="AD358">
            <v>0</v>
          </cell>
          <cell r="AE358">
            <v>0</v>
          </cell>
          <cell r="AF358">
            <v>0</v>
          </cell>
          <cell r="AG358">
            <v>0</v>
          </cell>
        </row>
        <row r="359">
          <cell r="I359" t="str">
            <v>Engility</v>
          </cell>
          <cell r="K359">
            <v>0</v>
          </cell>
          <cell r="L359">
            <v>0</v>
          </cell>
          <cell r="M359">
            <v>0</v>
          </cell>
          <cell r="N359">
            <v>0</v>
          </cell>
          <cell r="O359">
            <v>0</v>
          </cell>
          <cell r="P359">
            <v>0</v>
          </cell>
          <cell r="Q359">
            <v>0</v>
          </cell>
          <cell r="R359">
            <v>0</v>
          </cell>
          <cell r="S359">
            <v>0</v>
          </cell>
          <cell r="T359">
            <v>0</v>
          </cell>
          <cell r="U359">
            <v>0</v>
          </cell>
          <cell r="W359">
            <v>0</v>
          </cell>
          <cell r="X359">
            <v>0</v>
          </cell>
          <cell r="Y359">
            <v>0</v>
          </cell>
          <cell r="Z359">
            <v>0</v>
          </cell>
          <cell r="AA359">
            <v>0</v>
          </cell>
          <cell r="AB359">
            <v>0</v>
          </cell>
          <cell r="AC359">
            <v>0</v>
          </cell>
          <cell r="AD359">
            <v>0</v>
          </cell>
          <cell r="AE359">
            <v>0</v>
          </cell>
          <cell r="AF359">
            <v>0</v>
          </cell>
          <cell r="AG359">
            <v>0</v>
          </cell>
        </row>
        <row r="360">
          <cell r="I360" t="str">
            <v>Engility</v>
          </cell>
          <cell r="K360">
            <v>0</v>
          </cell>
          <cell r="L360">
            <v>0</v>
          </cell>
          <cell r="M360">
            <v>0</v>
          </cell>
          <cell r="N360">
            <v>0</v>
          </cell>
          <cell r="O360">
            <v>0</v>
          </cell>
          <cell r="P360">
            <v>0</v>
          </cell>
          <cell r="Q360">
            <v>0</v>
          </cell>
          <cell r="R360">
            <v>0</v>
          </cell>
          <cell r="S360">
            <v>0</v>
          </cell>
          <cell r="T360">
            <v>0</v>
          </cell>
          <cell r="U360">
            <v>0</v>
          </cell>
          <cell r="W360">
            <v>0</v>
          </cell>
          <cell r="X360">
            <v>0</v>
          </cell>
          <cell r="Y360">
            <v>0</v>
          </cell>
          <cell r="Z360">
            <v>0</v>
          </cell>
          <cell r="AA360">
            <v>0</v>
          </cell>
          <cell r="AB360">
            <v>0</v>
          </cell>
          <cell r="AC360">
            <v>0</v>
          </cell>
          <cell r="AD360">
            <v>0</v>
          </cell>
          <cell r="AE360">
            <v>0</v>
          </cell>
          <cell r="AF360">
            <v>0</v>
          </cell>
          <cell r="AG360">
            <v>0</v>
          </cell>
        </row>
        <row r="361">
          <cell r="I361" t="str">
            <v>Engility</v>
          </cell>
          <cell r="K361">
            <v>0</v>
          </cell>
          <cell r="L361">
            <v>0</v>
          </cell>
          <cell r="M361">
            <v>0</v>
          </cell>
          <cell r="N361">
            <v>0</v>
          </cell>
          <cell r="O361">
            <v>0</v>
          </cell>
          <cell r="P361">
            <v>0</v>
          </cell>
          <cell r="Q361">
            <v>0</v>
          </cell>
          <cell r="R361">
            <v>0</v>
          </cell>
          <cell r="S361">
            <v>0</v>
          </cell>
          <cell r="T361">
            <v>0</v>
          </cell>
          <cell r="U361">
            <v>0</v>
          </cell>
          <cell r="W361">
            <v>0</v>
          </cell>
          <cell r="X361">
            <v>0</v>
          </cell>
          <cell r="Y361">
            <v>0</v>
          </cell>
          <cell r="Z361">
            <v>0</v>
          </cell>
          <cell r="AA361">
            <v>0</v>
          </cell>
          <cell r="AB361">
            <v>0</v>
          </cell>
          <cell r="AC361">
            <v>0</v>
          </cell>
          <cell r="AD361">
            <v>0</v>
          </cell>
          <cell r="AE361">
            <v>0</v>
          </cell>
          <cell r="AF361">
            <v>0</v>
          </cell>
          <cell r="AG361">
            <v>0</v>
          </cell>
        </row>
        <row r="362">
          <cell r="I362" t="str">
            <v>Engility</v>
          </cell>
          <cell r="K362">
            <v>0</v>
          </cell>
          <cell r="L362">
            <v>0</v>
          </cell>
          <cell r="M362">
            <v>0</v>
          </cell>
          <cell r="N362">
            <v>0</v>
          </cell>
          <cell r="O362">
            <v>0</v>
          </cell>
          <cell r="P362">
            <v>0</v>
          </cell>
          <cell r="Q362">
            <v>0</v>
          </cell>
          <cell r="R362">
            <v>0</v>
          </cell>
          <cell r="S362">
            <v>0</v>
          </cell>
          <cell r="T362">
            <v>0</v>
          </cell>
          <cell r="U362">
            <v>0</v>
          </cell>
          <cell r="W362">
            <v>0</v>
          </cell>
          <cell r="X362">
            <v>0</v>
          </cell>
          <cell r="Y362">
            <v>0</v>
          </cell>
          <cell r="Z362">
            <v>0</v>
          </cell>
          <cell r="AA362">
            <v>0</v>
          </cell>
          <cell r="AB362">
            <v>0</v>
          </cell>
          <cell r="AC362">
            <v>0</v>
          </cell>
          <cell r="AD362">
            <v>0</v>
          </cell>
          <cell r="AE362">
            <v>0</v>
          </cell>
          <cell r="AF362">
            <v>0</v>
          </cell>
          <cell r="AG362">
            <v>0</v>
          </cell>
        </row>
        <row r="363">
          <cell r="I363" t="str">
            <v>Engility</v>
          </cell>
          <cell r="K363">
            <v>0</v>
          </cell>
          <cell r="L363">
            <v>0</v>
          </cell>
          <cell r="M363">
            <v>0</v>
          </cell>
          <cell r="N363">
            <v>0</v>
          </cell>
          <cell r="O363">
            <v>0</v>
          </cell>
          <cell r="P363">
            <v>0</v>
          </cell>
          <cell r="Q363">
            <v>0</v>
          </cell>
          <cell r="R363">
            <v>0</v>
          </cell>
          <cell r="S363">
            <v>0</v>
          </cell>
          <cell r="T363">
            <v>0</v>
          </cell>
          <cell r="U363">
            <v>0</v>
          </cell>
          <cell r="W363">
            <v>0</v>
          </cell>
          <cell r="X363">
            <v>0</v>
          </cell>
          <cell r="Y363">
            <v>0</v>
          </cell>
          <cell r="Z363">
            <v>0</v>
          </cell>
          <cell r="AA363">
            <v>0</v>
          </cell>
          <cell r="AB363">
            <v>0</v>
          </cell>
          <cell r="AC363">
            <v>0</v>
          </cell>
          <cell r="AD363">
            <v>0</v>
          </cell>
          <cell r="AE363">
            <v>0</v>
          </cell>
          <cell r="AF363">
            <v>0</v>
          </cell>
          <cell r="AG363">
            <v>0</v>
          </cell>
        </row>
        <row r="364">
          <cell r="I364" t="str">
            <v>Engility</v>
          </cell>
          <cell r="K364">
            <v>0</v>
          </cell>
          <cell r="L364">
            <v>0</v>
          </cell>
          <cell r="M364">
            <v>0</v>
          </cell>
          <cell r="N364">
            <v>0</v>
          </cell>
          <cell r="O364">
            <v>0</v>
          </cell>
          <cell r="P364">
            <v>0</v>
          </cell>
          <cell r="Q364">
            <v>0</v>
          </cell>
          <cell r="R364">
            <v>0</v>
          </cell>
          <cell r="S364">
            <v>0</v>
          </cell>
          <cell r="T364">
            <v>0</v>
          </cell>
          <cell r="U364">
            <v>0</v>
          </cell>
          <cell r="W364">
            <v>0</v>
          </cell>
          <cell r="X364">
            <v>0</v>
          </cell>
          <cell r="Y364">
            <v>0</v>
          </cell>
          <cell r="Z364">
            <v>0</v>
          </cell>
          <cell r="AA364">
            <v>0</v>
          </cell>
          <cell r="AB364">
            <v>0</v>
          </cell>
          <cell r="AC364">
            <v>0</v>
          </cell>
          <cell r="AD364">
            <v>0</v>
          </cell>
          <cell r="AE364">
            <v>0</v>
          </cell>
          <cell r="AF364">
            <v>0</v>
          </cell>
          <cell r="AG364">
            <v>0</v>
          </cell>
        </row>
        <row r="365">
          <cell r="I365" t="str">
            <v>Engility</v>
          </cell>
          <cell r="K365">
            <v>0</v>
          </cell>
          <cell r="L365">
            <v>0</v>
          </cell>
          <cell r="M365">
            <v>0</v>
          </cell>
          <cell r="N365">
            <v>0</v>
          </cell>
          <cell r="O365">
            <v>0</v>
          </cell>
          <cell r="P365">
            <v>0</v>
          </cell>
          <cell r="Q365">
            <v>0</v>
          </cell>
          <cell r="R365">
            <v>0</v>
          </cell>
          <cell r="S365">
            <v>0</v>
          </cell>
          <cell r="T365">
            <v>0</v>
          </cell>
          <cell r="U365">
            <v>0</v>
          </cell>
          <cell r="W365">
            <v>0</v>
          </cell>
          <cell r="X365">
            <v>0</v>
          </cell>
          <cell r="Y365">
            <v>0</v>
          </cell>
          <cell r="Z365">
            <v>0</v>
          </cell>
          <cell r="AA365">
            <v>0</v>
          </cell>
          <cell r="AB365">
            <v>0</v>
          </cell>
          <cell r="AC365">
            <v>0</v>
          </cell>
          <cell r="AD365">
            <v>0</v>
          </cell>
          <cell r="AE365">
            <v>0</v>
          </cell>
          <cell r="AF365">
            <v>0</v>
          </cell>
          <cell r="AG365">
            <v>0</v>
          </cell>
        </row>
        <row r="366">
          <cell r="I366" t="str">
            <v>Engility</v>
          </cell>
          <cell r="K366">
            <v>0</v>
          </cell>
          <cell r="L366">
            <v>0</v>
          </cell>
          <cell r="M366">
            <v>0</v>
          </cell>
          <cell r="N366">
            <v>0</v>
          </cell>
          <cell r="O366">
            <v>0</v>
          </cell>
          <cell r="P366">
            <v>0</v>
          </cell>
          <cell r="Q366">
            <v>0</v>
          </cell>
          <cell r="R366">
            <v>0</v>
          </cell>
          <cell r="S366">
            <v>0</v>
          </cell>
          <cell r="T366">
            <v>0</v>
          </cell>
          <cell r="U366">
            <v>0</v>
          </cell>
          <cell r="W366">
            <v>0</v>
          </cell>
          <cell r="X366">
            <v>0</v>
          </cell>
          <cell r="Y366">
            <v>0</v>
          </cell>
          <cell r="Z366">
            <v>0</v>
          </cell>
          <cell r="AA366">
            <v>0</v>
          </cell>
          <cell r="AB366">
            <v>0</v>
          </cell>
          <cell r="AC366">
            <v>0</v>
          </cell>
          <cell r="AD366">
            <v>0</v>
          </cell>
          <cell r="AE366">
            <v>0</v>
          </cell>
          <cell r="AF366">
            <v>0</v>
          </cell>
          <cell r="AG366">
            <v>0</v>
          </cell>
        </row>
        <row r="367">
          <cell r="I367" t="str">
            <v>Engility</v>
          </cell>
          <cell r="K367">
            <v>0</v>
          </cell>
          <cell r="L367">
            <v>0</v>
          </cell>
          <cell r="M367">
            <v>0</v>
          </cell>
          <cell r="N367">
            <v>0</v>
          </cell>
          <cell r="O367">
            <v>0</v>
          </cell>
          <cell r="P367">
            <v>0</v>
          </cell>
          <cell r="Q367">
            <v>0</v>
          </cell>
          <cell r="R367">
            <v>0</v>
          </cell>
          <cell r="S367">
            <v>0</v>
          </cell>
          <cell r="T367">
            <v>0</v>
          </cell>
          <cell r="U367">
            <v>0</v>
          </cell>
          <cell r="W367">
            <v>0</v>
          </cell>
          <cell r="X367">
            <v>0</v>
          </cell>
          <cell r="Y367">
            <v>0</v>
          </cell>
          <cell r="Z367">
            <v>0</v>
          </cell>
          <cell r="AA367">
            <v>0</v>
          </cell>
          <cell r="AB367">
            <v>0</v>
          </cell>
          <cell r="AC367">
            <v>0</v>
          </cell>
          <cell r="AD367">
            <v>0</v>
          </cell>
          <cell r="AE367">
            <v>0</v>
          </cell>
          <cell r="AF367">
            <v>0</v>
          </cell>
          <cell r="AG367">
            <v>0</v>
          </cell>
        </row>
        <row r="368">
          <cell r="I368" t="str">
            <v>Engility</v>
          </cell>
          <cell r="K368">
            <v>0</v>
          </cell>
          <cell r="L368">
            <v>0</v>
          </cell>
          <cell r="M368">
            <v>0</v>
          </cell>
          <cell r="N368">
            <v>0</v>
          </cell>
          <cell r="O368">
            <v>0</v>
          </cell>
          <cell r="P368">
            <v>0</v>
          </cell>
          <cell r="Q368">
            <v>0</v>
          </cell>
          <cell r="R368">
            <v>0</v>
          </cell>
          <cell r="S368">
            <v>0</v>
          </cell>
          <cell r="T368">
            <v>0</v>
          </cell>
          <cell r="U368">
            <v>0</v>
          </cell>
          <cell r="W368">
            <v>0</v>
          </cell>
          <cell r="X368">
            <v>0</v>
          </cell>
          <cell r="Y368">
            <v>0</v>
          </cell>
          <cell r="Z368">
            <v>0</v>
          </cell>
          <cell r="AA368">
            <v>0</v>
          </cell>
          <cell r="AB368">
            <v>0</v>
          </cell>
          <cell r="AC368">
            <v>0</v>
          </cell>
          <cell r="AD368">
            <v>0</v>
          </cell>
          <cell r="AE368">
            <v>0</v>
          </cell>
          <cell r="AF368">
            <v>0</v>
          </cell>
          <cell r="AG368">
            <v>0</v>
          </cell>
        </row>
        <row r="369">
          <cell r="I369" t="str">
            <v>Engility</v>
          </cell>
          <cell r="K369">
            <v>0</v>
          </cell>
          <cell r="L369">
            <v>0</v>
          </cell>
          <cell r="M369">
            <v>0</v>
          </cell>
          <cell r="N369">
            <v>0</v>
          </cell>
          <cell r="O369">
            <v>0</v>
          </cell>
          <cell r="P369">
            <v>0</v>
          </cell>
          <cell r="Q369">
            <v>0</v>
          </cell>
          <cell r="R369">
            <v>0</v>
          </cell>
          <cell r="S369">
            <v>0</v>
          </cell>
          <cell r="T369">
            <v>0</v>
          </cell>
          <cell r="U369">
            <v>0</v>
          </cell>
          <cell r="W369">
            <v>0</v>
          </cell>
          <cell r="X369">
            <v>0</v>
          </cell>
          <cell r="Y369">
            <v>0</v>
          </cell>
          <cell r="Z369">
            <v>0</v>
          </cell>
          <cell r="AA369">
            <v>0</v>
          </cell>
          <cell r="AB369">
            <v>0</v>
          </cell>
          <cell r="AC369">
            <v>0</v>
          </cell>
          <cell r="AD369">
            <v>0</v>
          </cell>
          <cell r="AE369">
            <v>0</v>
          </cell>
          <cell r="AF369">
            <v>0</v>
          </cell>
          <cell r="AG369">
            <v>0</v>
          </cell>
        </row>
        <row r="370">
          <cell r="I370" t="str">
            <v>Engility</v>
          </cell>
          <cell r="K370">
            <v>0</v>
          </cell>
          <cell r="L370">
            <v>0</v>
          </cell>
          <cell r="M370">
            <v>0</v>
          </cell>
          <cell r="N370">
            <v>0</v>
          </cell>
          <cell r="O370">
            <v>0</v>
          </cell>
          <cell r="P370">
            <v>0</v>
          </cell>
          <cell r="Q370">
            <v>0</v>
          </cell>
          <cell r="R370">
            <v>0</v>
          </cell>
          <cell r="S370">
            <v>0</v>
          </cell>
          <cell r="T370">
            <v>0</v>
          </cell>
          <cell r="U370">
            <v>0</v>
          </cell>
          <cell r="W370">
            <v>0</v>
          </cell>
          <cell r="X370">
            <v>0</v>
          </cell>
          <cell r="Y370">
            <v>0</v>
          </cell>
          <cell r="Z370">
            <v>0</v>
          </cell>
          <cell r="AA370">
            <v>0</v>
          </cell>
          <cell r="AB370">
            <v>0</v>
          </cell>
          <cell r="AC370">
            <v>0</v>
          </cell>
          <cell r="AD370">
            <v>0</v>
          </cell>
          <cell r="AE370">
            <v>0</v>
          </cell>
          <cell r="AF370">
            <v>0</v>
          </cell>
          <cell r="AG370">
            <v>0</v>
          </cell>
        </row>
        <row r="371">
          <cell r="I371" t="str">
            <v>Engility</v>
          </cell>
          <cell r="K371">
            <v>0</v>
          </cell>
          <cell r="L371">
            <v>0</v>
          </cell>
          <cell r="M371">
            <v>0</v>
          </cell>
          <cell r="N371">
            <v>0</v>
          </cell>
          <cell r="O371">
            <v>0</v>
          </cell>
          <cell r="P371">
            <v>0</v>
          </cell>
          <cell r="Q371">
            <v>0</v>
          </cell>
          <cell r="R371">
            <v>0</v>
          </cell>
          <cell r="S371">
            <v>0</v>
          </cell>
          <cell r="T371">
            <v>0</v>
          </cell>
          <cell r="U371">
            <v>0</v>
          </cell>
          <cell r="W371">
            <v>0</v>
          </cell>
          <cell r="X371">
            <v>0</v>
          </cell>
          <cell r="Y371">
            <v>0</v>
          </cell>
          <cell r="Z371">
            <v>0</v>
          </cell>
          <cell r="AA371">
            <v>0</v>
          </cell>
          <cell r="AB371">
            <v>0</v>
          </cell>
          <cell r="AC371">
            <v>0</v>
          </cell>
          <cell r="AD371">
            <v>0</v>
          </cell>
          <cell r="AE371">
            <v>0</v>
          </cell>
          <cell r="AF371">
            <v>0</v>
          </cell>
          <cell r="AG371">
            <v>0</v>
          </cell>
        </row>
        <row r="372">
          <cell r="I372" t="str">
            <v>Engility</v>
          </cell>
          <cell r="K372">
            <v>0</v>
          </cell>
          <cell r="L372">
            <v>0</v>
          </cell>
          <cell r="M372">
            <v>0</v>
          </cell>
          <cell r="N372">
            <v>0</v>
          </cell>
          <cell r="O372">
            <v>0</v>
          </cell>
          <cell r="P372">
            <v>0</v>
          </cell>
          <cell r="Q372">
            <v>0</v>
          </cell>
          <cell r="R372">
            <v>0</v>
          </cell>
          <cell r="S372">
            <v>0</v>
          </cell>
          <cell r="T372">
            <v>0</v>
          </cell>
          <cell r="U372">
            <v>0</v>
          </cell>
          <cell r="W372">
            <v>0</v>
          </cell>
          <cell r="X372">
            <v>0</v>
          </cell>
          <cell r="Y372">
            <v>0</v>
          </cell>
          <cell r="Z372">
            <v>0</v>
          </cell>
          <cell r="AA372">
            <v>0</v>
          </cell>
          <cell r="AB372">
            <v>0</v>
          </cell>
          <cell r="AC372">
            <v>0</v>
          </cell>
          <cell r="AD372">
            <v>0</v>
          </cell>
          <cell r="AE372">
            <v>0</v>
          </cell>
          <cell r="AF372">
            <v>0</v>
          </cell>
          <cell r="AG372">
            <v>0</v>
          </cell>
        </row>
        <row r="373">
          <cell r="I373" t="str">
            <v>Engility</v>
          </cell>
          <cell r="K373">
            <v>0</v>
          </cell>
          <cell r="L373">
            <v>0</v>
          </cell>
          <cell r="M373">
            <v>0</v>
          </cell>
          <cell r="N373">
            <v>0</v>
          </cell>
          <cell r="O373">
            <v>0</v>
          </cell>
          <cell r="P373">
            <v>0</v>
          </cell>
          <cell r="Q373">
            <v>0</v>
          </cell>
          <cell r="R373">
            <v>0</v>
          </cell>
          <cell r="S373">
            <v>0</v>
          </cell>
          <cell r="T373">
            <v>0</v>
          </cell>
          <cell r="U373">
            <v>0</v>
          </cell>
          <cell r="W373">
            <v>0</v>
          </cell>
          <cell r="X373">
            <v>0</v>
          </cell>
          <cell r="Y373">
            <v>0</v>
          </cell>
          <cell r="Z373">
            <v>0</v>
          </cell>
          <cell r="AA373">
            <v>0</v>
          </cell>
          <cell r="AB373">
            <v>0</v>
          </cell>
          <cell r="AC373">
            <v>0</v>
          </cell>
          <cell r="AD373">
            <v>0</v>
          </cell>
          <cell r="AE373">
            <v>0</v>
          </cell>
          <cell r="AF373">
            <v>0</v>
          </cell>
          <cell r="AG373">
            <v>0</v>
          </cell>
        </row>
        <row r="374">
          <cell r="I374" t="str">
            <v>Engility</v>
          </cell>
          <cell r="K374">
            <v>0</v>
          </cell>
          <cell r="L374">
            <v>0</v>
          </cell>
          <cell r="M374">
            <v>0</v>
          </cell>
          <cell r="N374">
            <v>0</v>
          </cell>
          <cell r="O374">
            <v>0</v>
          </cell>
          <cell r="P374">
            <v>0</v>
          </cell>
          <cell r="Q374">
            <v>0</v>
          </cell>
          <cell r="R374">
            <v>0</v>
          </cell>
          <cell r="S374">
            <v>0</v>
          </cell>
          <cell r="T374">
            <v>0</v>
          </cell>
          <cell r="U374">
            <v>0</v>
          </cell>
          <cell r="W374">
            <v>0</v>
          </cell>
          <cell r="X374">
            <v>0</v>
          </cell>
          <cell r="Y374">
            <v>0</v>
          </cell>
          <cell r="Z374">
            <v>0</v>
          </cell>
          <cell r="AA374">
            <v>0</v>
          </cell>
          <cell r="AB374">
            <v>0</v>
          </cell>
          <cell r="AC374">
            <v>0</v>
          </cell>
          <cell r="AD374">
            <v>0</v>
          </cell>
          <cell r="AE374">
            <v>0</v>
          </cell>
          <cell r="AF374">
            <v>0</v>
          </cell>
          <cell r="AG374">
            <v>0</v>
          </cell>
        </row>
        <row r="375">
          <cell r="I375" t="str">
            <v>Engility</v>
          </cell>
          <cell r="K375">
            <v>0</v>
          </cell>
          <cell r="L375">
            <v>0</v>
          </cell>
          <cell r="M375">
            <v>0</v>
          </cell>
          <cell r="N375">
            <v>0</v>
          </cell>
          <cell r="O375">
            <v>0</v>
          </cell>
          <cell r="P375">
            <v>0</v>
          </cell>
          <cell r="Q375">
            <v>0</v>
          </cell>
          <cell r="R375">
            <v>0</v>
          </cell>
          <cell r="S375">
            <v>0</v>
          </cell>
          <cell r="T375">
            <v>0</v>
          </cell>
          <cell r="U375">
            <v>0</v>
          </cell>
          <cell r="W375">
            <v>0</v>
          </cell>
          <cell r="X375">
            <v>0</v>
          </cell>
          <cell r="Y375">
            <v>0</v>
          </cell>
          <cell r="Z375">
            <v>0</v>
          </cell>
          <cell r="AA375">
            <v>0</v>
          </cell>
          <cell r="AB375">
            <v>0</v>
          </cell>
          <cell r="AC375">
            <v>0</v>
          </cell>
          <cell r="AD375">
            <v>0</v>
          </cell>
          <cell r="AE375">
            <v>0</v>
          </cell>
          <cell r="AF375">
            <v>0</v>
          </cell>
          <cell r="AG375">
            <v>0</v>
          </cell>
        </row>
        <row r="376">
          <cell r="I376" t="str">
            <v>Engility</v>
          </cell>
          <cell r="K376">
            <v>0</v>
          </cell>
          <cell r="L376">
            <v>0</v>
          </cell>
          <cell r="M376">
            <v>0</v>
          </cell>
          <cell r="N376">
            <v>0</v>
          </cell>
          <cell r="O376">
            <v>0</v>
          </cell>
          <cell r="P376">
            <v>0</v>
          </cell>
          <cell r="Q376">
            <v>0</v>
          </cell>
          <cell r="R376">
            <v>0</v>
          </cell>
          <cell r="S376">
            <v>0</v>
          </cell>
          <cell r="T376">
            <v>0</v>
          </cell>
          <cell r="U376">
            <v>0</v>
          </cell>
          <cell r="W376">
            <v>0</v>
          </cell>
          <cell r="X376">
            <v>0</v>
          </cell>
          <cell r="Y376">
            <v>0</v>
          </cell>
          <cell r="Z376">
            <v>0</v>
          </cell>
          <cell r="AA376">
            <v>0</v>
          </cell>
          <cell r="AB376">
            <v>0</v>
          </cell>
          <cell r="AC376">
            <v>0</v>
          </cell>
          <cell r="AD376">
            <v>0</v>
          </cell>
          <cell r="AE376">
            <v>0</v>
          </cell>
          <cell r="AF376">
            <v>0</v>
          </cell>
          <cell r="AG376">
            <v>0</v>
          </cell>
        </row>
        <row r="377">
          <cell r="I377" t="str">
            <v>Engility</v>
          </cell>
          <cell r="K377">
            <v>0</v>
          </cell>
          <cell r="L377">
            <v>0</v>
          </cell>
          <cell r="M377">
            <v>0</v>
          </cell>
          <cell r="N377">
            <v>0</v>
          </cell>
          <cell r="O377">
            <v>0</v>
          </cell>
          <cell r="P377">
            <v>0</v>
          </cell>
          <cell r="Q377">
            <v>0</v>
          </cell>
          <cell r="R377">
            <v>0</v>
          </cell>
          <cell r="S377">
            <v>0</v>
          </cell>
          <cell r="T377">
            <v>0</v>
          </cell>
          <cell r="U377">
            <v>0</v>
          </cell>
          <cell r="W377">
            <v>0</v>
          </cell>
          <cell r="X377">
            <v>0</v>
          </cell>
          <cell r="Y377">
            <v>0</v>
          </cell>
          <cell r="Z377">
            <v>0</v>
          </cell>
          <cell r="AA377">
            <v>0</v>
          </cell>
          <cell r="AB377">
            <v>0</v>
          </cell>
          <cell r="AC377">
            <v>0</v>
          </cell>
          <cell r="AD377">
            <v>0</v>
          </cell>
          <cell r="AE377">
            <v>0</v>
          </cell>
          <cell r="AF377">
            <v>0</v>
          </cell>
          <cell r="AG377">
            <v>0</v>
          </cell>
        </row>
        <row r="378">
          <cell r="I378" t="str">
            <v>Engility</v>
          </cell>
          <cell r="K378">
            <v>0</v>
          </cell>
          <cell r="L378">
            <v>0</v>
          </cell>
          <cell r="M378">
            <v>0</v>
          </cell>
          <cell r="N378">
            <v>0</v>
          </cell>
          <cell r="O378">
            <v>0</v>
          </cell>
          <cell r="P378">
            <v>0</v>
          </cell>
          <cell r="Q378">
            <v>0</v>
          </cell>
          <cell r="R378">
            <v>0</v>
          </cell>
          <cell r="S378">
            <v>0</v>
          </cell>
          <cell r="T378">
            <v>0</v>
          </cell>
          <cell r="U378">
            <v>0</v>
          </cell>
          <cell r="W378">
            <v>0</v>
          </cell>
          <cell r="X378">
            <v>0</v>
          </cell>
          <cell r="Y378">
            <v>0</v>
          </cell>
          <cell r="Z378">
            <v>0</v>
          </cell>
          <cell r="AA378">
            <v>0</v>
          </cell>
          <cell r="AB378">
            <v>0</v>
          </cell>
          <cell r="AC378">
            <v>0</v>
          </cell>
          <cell r="AD378">
            <v>0</v>
          </cell>
          <cell r="AE378">
            <v>0</v>
          </cell>
          <cell r="AF378">
            <v>0</v>
          </cell>
          <cell r="AG378">
            <v>0</v>
          </cell>
        </row>
        <row r="379">
          <cell r="I379" t="str">
            <v>Engility</v>
          </cell>
          <cell r="K379">
            <v>0</v>
          </cell>
          <cell r="L379">
            <v>0</v>
          </cell>
          <cell r="M379">
            <v>0</v>
          </cell>
          <cell r="N379">
            <v>0</v>
          </cell>
          <cell r="O379">
            <v>0</v>
          </cell>
          <cell r="P379">
            <v>0</v>
          </cell>
          <cell r="Q379">
            <v>0</v>
          </cell>
          <cell r="R379">
            <v>0</v>
          </cell>
          <cell r="S379">
            <v>0</v>
          </cell>
          <cell r="T379">
            <v>0</v>
          </cell>
          <cell r="U379">
            <v>0</v>
          </cell>
          <cell r="W379">
            <v>0</v>
          </cell>
          <cell r="X379">
            <v>0</v>
          </cell>
          <cell r="Y379">
            <v>0</v>
          </cell>
          <cell r="Z379">
            <v>0</v>
          </cell>
          <cell r="AA379">
            <v>0</v>
          </cell>
          <cell r="AB379">
            <v>0</v>
          </cell>
          <cell r="AC379">
            <v>0</v>
          </cell>
          <cell r="AD379">
            <v>0</v>
          </cell>
          <cell r="AE379">
            <v>0</v>
          </cell>
          <cell r="AF379">
            <v>0</v>
          </cell>
          <cell r="AG379">
            <v>0</v>
          </cell>
        </row>
        <row r="380">
          <cell r="I380" t="str">
            <v>Engility</v>
          </cell>
          <cell r="K380">
            <v>0</v>
          </cell>
          <cell r="L380">
            <v>0</v>
          </cell>
          <cell r="M380">
            <v>0</v>
          </cell>
          <cell r="N380">
            <v>0</v>
          </cell>
          <cell r="O380">
            <v>0</v>
          </cell>
          <cell r="P380">
            <v>0</v>
          </cell>
          <cell r="Q380">
            <v>0</v>
          </cell>
          <cell r="R380">
            <v>0</v>
          </cell>
          <cell r="S380">
            <v>0</v>
          </cell>
          <cell r="T380">
            <v>0</v>
          </cell>
          <cell r="U380">
            <v>0</v>
          </cell>
          <cell r="W380">
            <v>0</v>
          </cell>
          <cell r="X380">
            <v>0</v>
          </cell>
          <cell r="Y380">
            <v>0</v>
          </cell>
          <cell r="Z380">
            <v>0</v>
          </cell>
          <cell r="AA380">
            <v>0</v>
          </cell>
          <cell r="AB380">
            <v>0</v>
          </cell>
          <cell r="AC380">
            <v>0</v>
          </cell>
          <cell r="AD380">
            <v>0</v>
          </cell>
          <cell r="AE380">
            <v>0</v>
          </cell>
          <cell r="AF380">
            <v>0</v>
          </cell>
          <cell r="AG380">
            <v>0</v>
          </cell>
        </row>
        <row r="381">
          <cell r="I381" t="str">
            <v>Engility</v>
          </cell>
          <cell r="K381">
            <v>0</v>
          </cell>
          <cell r="L381">
            <v>0</v>
          </cell>
          <cell r="M381">
            <v>0</v>
          </cell>
          <cell r="N381">
            <v>0</v>
          </cell>
          <cell r="O381">
            <v>0</v>
          </cell>
          <cell r="P381">
            <v>0</v>
          </cell>
          <cell r="Q381">
            <v>0</v>
          </cell>
          <cell r="R381">
            <v>0</v>
          </cell>
          <cell r="S381">
            <v>0</v>
          </cell>
          <cell r="T381">
            <v>0</v>
          </cell>
          <cell r="U381">
            <v>0</v>
          </cell>
          <cell r="W381">
            <v>0</v>
          </cell>
          <cell r="X381">
            <v>0</v>
          </cell>
          <cell r="Y381">
            <v>0</v>
          </cell>
          <cell r="Z381">
            <v>0</v>
          </cell>
          <cell r="AA381">
            <v>0</v>
          </cell>
          <cell r="AB381">
            <v>0</v>
          </cell>
          <cell r="AC381">
            <v>0</v>
          </cell>
          <cell r="AD381">
            <v>0</v>
          </cell>
          <cell r="AE381">
            <v>0</v>
          </cell>
          <cell r="AF381">
            <v>0</v>
          </cell>
          <cell r="AG381">
            <v>0</v>
          </cell>
        </row>
        <row r="382">
          <cell r="I382" t="str">
            <v>Engility</v>
          </cell>
          <cell r="K382">
            <v>0</v>
          </cell>
          <cell r="L382">
            <v>0</v>
          </cell>
          <cell r="M382">
            <v>0</v>
          </cell>
          <cell r="N382">
            <v>0</v>
          </cell>
          <cell r="O382">
            <v>0</v>
          </cell>
          <cell r="P382">
            <v>0</v>
          </cell>
          <cell r="Q382">
            <v>0</v>
          </cell>
          <cell r="R382">
            <v>0</v>
          </cell>
          <cell r="S382">
            <v>0</v>
          </cell>
          <cell r="T382">
            <v>0</v>
          </cell>
          <cell r="U382">
            <v>0</v>
          </cell>
          <cell r="W382">
            <v>0</v>
          </cell>
          <cell r="X382">
            <v>0</v>
          </cell>
          <cell r="Y382">
            <v>0</v>
          </cell>
          <cell r="Z382">
            <v>0</v>
          </cell>
          <cell r="AA382">
            <v>0</v>
          </cell>
          <cell r="AB382">
            <v>0</v>
          </cell>
          <cell r="AC382">
            <v>0</v>
          </cell>
          <cell r="AD382">
            <v>0</v>
          </cell>
          <cell r="AE382">
            <v>0</v>
          </cell>
          <cell r="AF382">
            <v>0</v>
          </cell>
          <cell r="AG382">
            <v>0</v>
          </cell>
        </row>
        <row r="383">
          <cell r="I383" t="str">
            <v>Engility</v>
          </cell>
          <cell r="K383">
            <v>0</v>
          </cell>
          <cell r="L383">
            <v>0</v>
          </cell>
          <cell r="M383">
            <v>0</v>
          </cell>
          <cell r="N383">
            <v>0</v>
          </cell>
          <cell r="O383">
            <v>0</v>
          </cell>
          <cell r="P383">
            <v>0</v>
          </cell>
          <cell r="Q383">
            <v>0</v>
          </cell>
          <cell r="R383">
            <v>0</v>
          </cell>
          <cell r="S383">
            <v>0</v>
          </cell>
          <cell r="T383">
            <v>0</v>
          </cell>
          <cell r="U383">
            <v>0</v>
          </cell>
          <cell r="W383">
            <v>0</v>
          </cell>
          <cell r="X383">
            <v>0</v>
          </cell>
          <cell r="Y383">
            <v>0</v>
          </cell>
          <cell r="Z383">
            <v>0</v>
          </cell>
          <cell r="AA383">
            <v>0</v>
          </cell>
          <cell r="AB383">
            <v>0</v>
          </cell>
          <cell r="AC383">
            <v>0</v>
          </cell>
          <cell r="AD383">
            <v>0</v>
          </cell>
          <cell r="AE383">
            <v>0</v>
          </cell>
          <cell r="AF383">
            <v>0</v>
          </cell>
          <cell r="AG383">
            <v>0</v>
          </cell>
        </row>
        <row r="384">
          <cell r="I384" t="str">
            <v>Engility</v>
          </cell>
          <cell r="K384">
            <v>0</v>
          </cell>
          <cell r="L384">
            <v>0</v>
          </cell>
          <cell r="M384">
            <v>0</v>
          </cell>
          <cell r="N384">
            <v>0</v>
          </cell>
          <cell r="O384">
            <v>0</v>
          </cell>
          <cell r="P384">
            <v>0</v>
          </cell>
          <cell r="Q384">
            <v>0</v>
          </cell>
          <cell r="R384">
            <v>0</v>
          </cell>
          <cell r="S384">
            <v>0</v>
          </cell>
          <cell r="T384">
            <v>0</v>
          </cell>
          <cell r="U384">
            <v>0</v>
          </cell>
          <cell r="W384">
            <v>0</v>
          </cell>
          <cell r="X384">
            <v>0</v>
          </cell>
          <cell r="Y384">
            <v>0</v>
          </cell>
          <cell r="Z384">
            <v>0</v>
          </cell>
          <cell r="AA384">
            <v>0</v>
          </cell>
          <cell r="AB384">
            <v>0</v>
          </cell>
          <cell r="AC384">
            <v>0</v>
          </cell>
          <cell r="AD384">
            <v>0</v>
          </cell>
          <cell r="AE384">
            <v>0</v>
          </cell>
          <cell r="AF384">
            <v>0</v>
          </cell>
          <cell r="AG384">
            <v>0</v>
          </cell>
        </row>
        <row r="385">
          <cell r="I385" t="str">
            <v>Engility</v>
          </cell>
          <cell r="K385">
            <v>0</v>
          </cell>
          <cell r="L385">
            <v>0</v>
          </cell>
          <cell r="M385">
            <v>0</v>
          </cell>
          <cell r="N385">
            <v>0</v>
          </cell>
          <cell r="O385">
            <v>0</v>
          </cell>
          <cell r="P385">
            <v>0</v>
          </cell>
          <cell r="Q385">
            <v>0</v>
          </cell>
          <cell r="R385">
            <v>0</v>
          </cell>
          <cell r="S385">
            <v>0</v>
          </cell>
          <cell r="T385">
            <v>0</v>
          </cell>
          <cell r="U385">
            <v>0</v>
          </cell>
          <cell r="W385">
            <v>0</v>
          </cell>
          <cell r="X385">
            <v>0</v>
          </cell>
          <cell r="Y385">
            <v>0</v>
          </cell>
          <cell r="Z385">
            <v>0</v>
          </cell>
          <cell r="AA385">
            <v>0</v>
          </cell>
          <cell r="AB385">
            <v>0</v>
          </cell>
          <cell r="AC385">
            <v>0</v>
          </cell>
          <cell r="AD385">
            <v>0</v>
          </cell>
          <cell r="AE385">
            <v>0</v>
          </cell>
          <cell r="AF385">
            <v>0</v>
          </cell>
          <cell r="AG385">
            <v>0</v>
          </cell>
        </row>
        <row r="386">
          <cell r="I386" t="str">
            <v>Engility</v>
          </cell>
          <cell r="K386">
            <v>0</v>
          </cell>
          <cell r="L386">
            <v>0</v>
          </cell>
          <cell r="M386">
            <v>0</v>
          </cell>
          <cell r="N386">
            <v>0</v>
          </cell>
          <cell r="O386">
            <v>0</v>
          </cell>
          <cell r="P386">
            <v>0</v>
          </cell>
          <cell r="Q386">
            <v>0</v>
          </cell>
          <cell r="R386">
            <v>0</v>
          </cell>
          <cell r="S386">
            <v>0</v>
          </cell>
          <cell r="T386">
            <v>0</v>
          </cell>
          <cell r="U386">
            <v>0</v>
          </cell>
          <cell r="W386">
            <v>0</v>
          </cell>
          <cell r="X386">
            <v>0</v>
          </cell>
          <cell r="Y386">
            <v>0</v>
          </cell>
          <cell r="Z386">
            <v>0</v>
          </cell>
          <cell r="AA386">
            <v>0</v>
          </cell>
          <cell r="AB386">
            <v>0</v>
          </cell>
          <cell r="AC386">
            <v>0</v>
          </cell>
          <cell r="AD386">
            <v>0</v>
          </cell>
          <cell r="AE386">
            <v>0</v>
          </cell>
          <cell r="AF386">
            <v>0</v>
          </cell>
          <cell r="AG386">
            <v>0</v>
          </cell>
        </row>
        <row r="387">
          <cell r="I387" t="str">
            <v>Engility</v>
          </cell>
          <cell r="K387">
            <v>0</v>
          </cell>
          <cell r="L387">
            <v>0</v>
          </cell>
          <cell r="M387">
            <v>0</v>
          </cell>
          <cell r="N387">
            <v>0</v>
          </cell>
          <cell r="O387">
            <v>0</v>
          </cell>
          <cell r="P387">
            <v>0</v>
          </cell>
          <cell r="Q387">
            <v>0</v>
          </cell>
          <cell r="R387">
            <v>0</v>
          </cell>
          <cell r="S387">
            <v>0</v>
          </cell>
          <cell r="T387">
            <v>0</v>
          </cell>
          <cell r="U387">
            <v>0</v>
          </cell>
          <cell r="W387">
            <v>0</v>
          </cell>
          <cell r="X387">
            <v>0</v>
          </cell>
          <cell r="Y387">
            <v>0</v>
          </cell>
          <cell r="Z387">
            <v>0</v>
          </cell>
          <cell r="AA387">
            <v>0</v>
          </cell>
          <cell r="AB387">
            <v>0</v>
          </cell>
          <cell r="AC387">
            <v>0</v>
          </cell>
          <cell r="AD387">
            <v>0</v>
          </cell>
          <cell r="AE387">
            <v>0</v>
          </cell>
          <cell r="AF387">
            <v>0</v>
          </cell>
          <cell r="AG387">
            <v>0</v>
          </cell>
        </row>
        <row r="388">
          <cell r="I388" t="str">
            <v>Engility</v>
          </cell>
          <cell r="K388">
            <v>0</v>
          </cell>
          <cell r="L388">
            <v>0</v>
          </cell>
          <cell r="M388">
            <v>0</v>
          </cell>
          <cell r="N388">
            <v>0</v>
          </cell>
          <cell r="O388">
            <v>0</v>
          </cell>
          <cell r="P388">
            <v>0</v>
          </cell>
          <cell r="Q388">
            <v>0</v>
          </cell>
          <cell r="R388">
            <v>0</v>
          </cell>
          <cell r="S388">
            <v>0</v>
          </cell>
          <cell r="T388">
            <v>0</v>
          </cell>
          <cell r="U388">
            <v>0</v>
          </cell>
          <cell r="W388">
            <v>0</v>
          </cell>
          <cell r="X388">
            <v>0</v>
          </cell>
          <cell r="Y388">
            <v>0</v>
          </cell>
          <cell r="Z388">
            <v>0</v>
          </cell>
          <cell r="AA388">
            <v>0</v>
          </cell>
          <cell r="AB388">
            <v>0</v>
          </cell>
          <cell r="AC388">
            <v>0</v>
          </cell>
          <cell r="AD388">
            <v>0</v>
          </cell>
          <cell r="AE388">
            <v>0</v>
          </cell>
          <cell r="AF388">
            <v>0</v>
          </cell>
          <cell r="AG388">
            <v>0</v>
          </cell>
        </row>
        <row r="389">
          <cell r="I389" t="str">
            <v>Engility</v>
          </cell>
          <cell r="K389">
            <v>0</v>
          </cell>
          <cell r="L389">
            <v>0</v>
          </cell>
          <cell r="M389">
            <v>0</v>
          </cell>
          <cell r="N389">
            <v>0</v>
          </cell>
          <cell r="O389">
            <v>0</v>
          </cell>
          <cell r="P389">
            <v>0</v>
          </cell>
          <cell r="Q389">
            <v>0</v>
          </cell>
          <cell r="R389">
            <v>0</v>
          </cell>
          <cell r="S389">
            <v>0</v>
          </cell>
          <cell r="T389">
            <v>0</v>
          </cell>
          <cell r="U389">
            <v>0</v>
          </cell>
          <cell r="W389">
            <v>0</v>
          </cell>
          <cell r="X389">
            <v>0</v>
          </cell>
          <cell r="Y389">
            <v>0</v>
          </cell>
          <cell r="Z389">
            <v>0</v>
          </cell>
          <cell r="AA389">
            <v>0</v>
          </cell>
          <cell r="AB389">
            <v>0</v>
          </cell>
          <cell r="AC389">
            <v>0</v>
          </cell>
          <cell r="AD389">
            <v>0</v>
          </cell>
          <cell r="AE389">
            <v>0</v>
          </cell>
          <cell r="AF389">
            <v>0</v>
          </cell>
          <cell r="AG389">
            <v>0</v>
          </cell>
        </row>
        <row r="390">
          <cell r="I390" t="str">
            <v>Engility</v>
          </cell>
          <cell r="K390">
            <v>0</v>
          </cell>
          <cell r="L390">
            <v>0</v>
          </cell>
          <cell r="M390">
            <v>0</v>
          </cell>
          <cell r="N390">
            <v>0</v>
          </cell>
          <cell r="O390">
            <v>0</v>
          </cell>
          <cell r="P390">
            <v>0</v>
          </cell>
          <cell r="Q390">
            <v>0</v>
          </cell>
          <cell r="R390">
            <v>0</v>
          </cell>
          <cell r="S390">
            <v>0</v>
          </cell>
          <cell r="T390">
            <v>0</v>
          </cell>
          <cell r="U390">
            <v>0</v>
          </cell>
          <cell r="W390">
            <v>0</v>
          </cell>
          <cell r="X390">
            <v>0</v>
          </cell>
          <cell r="Y390">
            <v>0</v>
          </cell>
          <cell r="Z390">
            <v>0</v>
          </cell>
          <cell r="AA390">
            <v>0</v>
          </cell>
          <cell r="AB390">
            <v>0</v>
          </cell>
          <cell r="AC390">
            <v>0</v>
          </cell>
          <cell r="AD390">
            <v>0</v>
          </cell>
          <cell r="AE390">
            <v>0</v>
          </cell>
          <cell r="AF390">
            <v>0</v>
          </cell>
          <cell r="AG390">
            <v>0</v>
          </cell>
        </row>
        <row r="391">
          <cell r="I391" t="str">
            <v>Engility</v>
          </cell>
          <cell r="K391">
            <v>0</v>
          </cell>
          <cell r="L391">
            <v>0</v>
          </cell>
          <cell r="M391">
            <v>0</v>
          </cell>
          <cell r="N391">
            <v>0</v>
          </cell>
          <cell r="O391">
            <v>0</v>
          </cell>
          <cell r="P391">
            <v>0</v>
          </cell>
          <cell r="Q391">
            <v>0</v>
          </cell>
          <cell r="R391">
            <v>0</v>
          </cell>
          <cell r="S391">
            <v>0</v>
          </cell>
          <cell r="T391">
            <v>0</v>
          </cell>
          <cell r="U391">
            <v>0</v>
          </cell>
          <cell r="W391">
            <v>0</v>
          </cell>
          <cell r="X391">
            <v>0</v>
          </cell>
          <cell r="Y391">
            <v>0</v>
          </cell>
          <cell r="Z391">
            <v>0</v>
          </cell>
          <cell r="AA391">
            <v>0</v>
          </cell>
          <cell r="AB391">
            <v>0</v>
          </cell>
          <cell r="AC391">
            <v>0</v>
          </cell>
          <cell r="AD391">
            <v>0</v>
          </cell>
          <cell r="AE391">
            <v>0</v>
          </cell>
          <cell r="AF391">
            <v>0</v>
          </cell>
          <cell r="AG391">
            <v>0</v>
          </cell>
        </row>
        <row r="392">
          <cell r="I392" t="str">
            <v>Engility</v>
          </cell>
          <cell r="K392">
            <v>0</v>
          </cell>
          <cell r="L392">
            <v>0</v>
          </cell>
          <cell r="M392">
            <v>0</v>
          </cell>
          <cell r="N392">
            <v>0</v>
          </cell>
          <cell r="O392">
            <v>0</v>
          </cell>
          <cell r="P392">
            <v>0</v>
          </cell>
          <cell r="Q392">
            <v>0</v>
          </cell>
          <cell r="R392">
            <v>0</v>
          </cell>
          <cell r="S392">
            <v>0</v>
          </cell>
          <cell r="T392">
            <v>0</v>
          </cell>
          <cell r="U392">
            <v>0</v>
          </cell>
          <cell r="W392">
            <v>0</v>
          </cell>
          <cell r="X392">
            <v>0</v>
          </cell>
          <cell r="Y392">
            <v>0</v>
          </cell>
          <cell r="Z392">
            <v>0</v>
          </cell>
          <cell r="AA392">
            <v>0</v>
          </cell>
          <cell r="AB392">
            <v>0</v>
          </cell>
          <cell r="AC392">
            <v>0</v>
          </cell>
          <cell r="AD392">
            <v>0</v>
          </cell>
          <cell r="AE392">
            <v>0</v>
          </cell>
          <cell r="AF392">
            <v>0</v>
          </cell>
          <cell r="AG392">
            <v>0</v>
          </cell>
        </row>
        <row r="393">
          <cell r="I393" t="str">
            <v>Engility</v>
          </cell>
          <cell r="K393">
            <v>0</v>
          </cell>
          <cell r="L393">
            <v>0</v>
          </cell>
          <cell r="M393">
            <v>0</v>
          </cell>
          <cell r="N393">
            <v>0</v>
          </cell>
          <cell r="O393">
            <v>0</v>
          </cell>
          <cell r="P393">
            <v>0</v>
          </cell>
          <cell r="Q393">
            <v>0</v>
          </cell>
          <cell r="R393">
            <v>0</v>
          </cell>
          <cell r="S393">
            <v>0</v>
          </cell>
          <cell r="T393">
            <v>0</v>
          </cell>
          <cell r="U393">
            <v>0</v>
          </cell>
          <cell r="W393">
            <v>0</v>
          </cell>
          <cell r="X393">
            <v>0</v>
          </cell>
          <cell r="Y393">
            <v>0</v>
          </cell>
          <cell r="Z393">
            <v>0</v>
          </cell>
          <cell r="AA393">
            <v>0</v>
          </cell>
          <cell r="AB393">
            <v>0</v>
          </cell>
          <cell r="AC393">
            <v>0</v>
          </cell>
          <cell r="AD393">
            <v>0</v>
          </cell>
          <cell r="AE393">
            <v>0</v>
          </cell>
          <cell r="AF393">
            <v>0</v>
          </cell>
          <cell r="AG393">
            <v>0</v>
          </cell>
        </row>
        <row r="394">
          <cell r="I394" t="str">
            <v>Engility</v>
          </cell>
          <cell r="K394">
            <v>0</v>
          </cell>
          <cell r="L394">
            <v>0</v>
          </cell>
          <cell r="M394">
            <v>0</v>
          </cell>
          <cell r="N394">
            <v>0</v>
          </cell>
          <cell r="O394">
            <v>0</v>
          </cell>
          <cell r="P394">
            <v>0</v>
          </cell>
          <cell r="Q394">
            <v>0</v>
          </cell>
          <cell r="R394">
            <v>0</v>
          </cell>
          <cell r="S394">
            <v>0</v>
          </cell>
          <cell r="T394">
            <v>0</v>
          </cell>
          <cell r="U394">
            <v>0</v>
          </cell>
          <cell r="W394">
            <v>0</v>
          </cell>
          <cell r="X394">
            <v>0</v>
          </cell>
          <cell r="Y394">
            <v>0</v>
          </cell>
          <cell r="Z394">
            <v>0</v>
          </cell>
          <cell r="AA394">
            <v>0</v>
          </cell>
          <cell r="AB394">
            <v>0</v>
          </cell>
          <cell r="AC394">
            <v>0</v>
          </cell>
          <cell r="AD394">
            <v>0</v>
          </cell>
          <cell r="AE394">
            <v>0</v>
          </cell>
          <cell r="AF394">
            <v>0</v>
          </cell>
          <cell r="AG394">
            <v>0</v>
          </cell>
        </row>
        <row r="395">
          <cell r="I395" t="str">
            <v>Engility</v>
          </cell>
          <cell r="K395">
            <v>0</v>
          </cell>
          <cell r="L395">
            <v>0</v>
          </cell>
          <cell r="M395">
            <v>0</v>
          </cell>
          <cell r="N395">
            <v>0</v>
          </cell>
          <cell r="O395">
            <v>0</v>
          </cell>
          <cell r="P395">
            <v>0</v>
          </cell>
          <cell r="Q395">
            <v>0</v>
          </cell>
          <cell r="R395">
            <v>0</v>
          </cell>
          <cell r="S395">
            <v>0</v>
          </cell>
          <cell r="T395">
            <v>0</v>
          </cell>
          <cell r="U395">
            <v>0</v>
          </cell>
          <cell r="W395">
            <v>0</v>
          </cell>
          <cell r="X395">
            <v>0</v>
          </cell>
          <cell r="Y395">
            <v>0</v>
          </cell>
          <cell r="Z395">
            <v>0</v>
          </cell>
          <cell r="AA395">
            <v>0</v>
          </cell>
          <cell r="AB395">
            <v>0</v>
          </cell>
          <cell r="AC395">
            <v>0</v>
          </cell>
          <cell r="AD395">
            <v>0</v>
          </cell>
          <cell r="AE395">
            <v>0</v>
          </cell>
          <cell r="AF395">
            <v>0</v>
          </cell>
          <cell r="AG395">
            <v>0</v>
          </cell>
        </row>
        <row r="396">
          <cell r="I396" t="str">
            <v>Engility</v>
          </cell>
          <cell r="K396">
            <v>0</v>
          </cell>
          <cell r="L396">
            <v>0</v>
          </cell>
          <cell r="M396">
            <v>0</v>
          </cell>
          <cell r="N396">
            <v>0</v>
          </cell>
          <cell r="O396">
            <v>0</v>
          </cell>
          <cell r="P396">
            <v>0</v>
          </cell>
          <cell r="Q396">
            <v>0</v>
          </cell>
          <cell r="R396">
            <v>0</v>
          </cell>
          <cell r="S396">
            <v>0</v>
          </cell>
          <cell r="T396">
            <v>0</v>
          </cell>
          <cell r="U396">
            <v>0</v>
          </cell>
          <cell r="W396">
            <v>0</v>
          </cell>
          <cell r="X396">
            <v>0</v>
          </cell>
          <cell r="Y396">
            <v>0</v>
          </cell>
          <cell r="Z396">
            <v>0</v>
          </cell>
          <cell r="AA396">
            <v>0</v>
          </cell>
          <cell r="AB396">
            <v>0</v>
          </cell>
          <cell r="AC396">
            <v>0</v>
          </cell>
          <cell r="AD396">
            <v>0</v>
          </cell>
          <cell r="AE396">
            <v>0</v>
          </cell>
          <cell r="AF396">
            <v>0</v>
          </cell>
          <cell r="AG396">
            <v>0</v>
          </cell>
        </row>
        <row r="397">
          <cell r="I397" t="str">
            <v>Engility</v>
          </cell>
          <cell r="K397">
            <v>0</v>
          </cell>
          <cell r="L397">
            <v>0</v>
          </cell>
          <cell r="M397">
            <v>0</v>
          </cell>
          <cell r="N397">
            <v>0</v>
          </cell>
          <cell r="O397">
            <v>0</v>
          </cell>
          <cell r="P397">
            <v>0</v>
          </cell>
          <cell r="Q397">
            <v>0</v>
          </cell>
          <cell r="R397">
            <v>0</v>
          </cell>
          <cell r="S397">
            <v>0</v>
          </cell>
          <cell r="T397">
            <v>0</v>
          </cell>
          <cell r="U397">
            <v>0</v>
          </cell>
          <cell r="W397">
            <v>0</v>
          </cell>
          <cell r="X397">
            <v>0</v>
          </cell>
          <cell r="Y397">
            <v>0</v>
          </cell>
          <cell r="Z397">
            <v>0</v>
          </cell>
          <cell r="AA397">
            <v>0</v>
          </cell>
          <cell r="AB397">
            <v>0</v>
          </cell>
          <cell r="AC397">
            <v>0</v>
          </cell>
          <cell r="AD397">
            <v>0</v>
          </cell>
          <cell r="AE397">
            <v>0</v>
          </cell>
          <cell r="AF397">
            <v>0</v>
          </cell>
          <cell r="AG397">
            <v>0</v>
          </cell>
        </row>
        <row r="398">
          <cell r="I398" t="str">
            <v>Engility</v>
          </cell>
          <cell r="K398">
            <v>0</v>
          </cell>
          <cell r="L398">
            <v>0</v>
          </cell>
          <cell r="M398">
            <v>0</v>
          </cell>
          <cell r="N398">
            <v>0</v>
          </cell>
          <cell r="O398">
            <v>0</v>
          </cell>
          <cell r="P398">
            <v>0</v>
          </cell>
          <cell r="Q398">
            <v>0</v>
          </cell>
          <cell r="R398">
            <v>0</v>
          </cell>
          <cell r="S398">
            <v>0</v>
          </cell>
          <cell r="T398">
            <v>0</v>
          </cell>
          <cell r="U398">
            <v>0</v>
          </cell>
          <cell r="W398">
            <v>0</v>
          </cell>
          <cell r="X398">
            <v>0</v>
          </cell>
          <cell r="Y398">
            <v>0</v>
          </cell>
          <cell r="Z398">
            <v>0</v>
          </cell>
          <cell r="AA398">
            <v>0</v>
          </cell>
          <cell r="AB398">
            <v>0</v>
          </cell>
          <cell r="AC398">
            <v>0</v>
          </cell>
          <cell r="AD398">
            <v>0</v>
          </cell>
          <cell r="AE398">
            <v>0</v>
          </cell>
          <cell r="AF398">
            <v>0</v>
          </cell>
          <cell r="AG398">
            <v>0</v>
          </cell>
        </row>
        <row r="399">
          <cell r="I399" t="str">
            <v>Engility</v>
          </cell>
          <cell r="K399">
            <v>0</v>
          </cell>
          <cell r="L399">
            <v>0</v>
          </cell>
          <cell r="M399">
            <v>0</v>
          </cell>
          <cell r="N399">
            <v>0</v>
          </cell>
          <cell r="O399">
            <v>0</v>
          </cell>
          <cell r="P399">
            <v>0</v>
          </cell>
          <cell r="Q399">
            <v>0</v>
          </cell>
          <cell r="R399">
            <v>0</v>
          </cell>
          <cell r="S399">
            <v>0</v>
          </cell>
          <cell r="T399">
            <v>0</v>
          </cell>
          <cell r="U399">
            <v>0</v>
          </cell>
          <cell r="W399">
            <v>0</v>
          </cell>
          <cell r="X399">
            <v>0</v>
          </cell>
          <cell r="Y399">
            <v>0</v>
          </cell>
          <cell r="Z399">
            <v>0</v>
          </cell>
          <cell r="AA399">
            <v>0</v>
          </cell>
          <cell r="AB399">
            <v>0</v>
          </cell>
          <cell r="AC399">
            <v>0</v>
          </cell>
          <cell r="AD399">
            <v>0</v>
          </cell>
          <cell r="AE399">
            <v>0</v>
          </cell>
          <cell r="AF399">
            <v>0</v>
          </cell>
          <cell r="AG399">
            <v>0</v>
          </cell>
        </row>
        <row r="400">
          <cell r="I400" t="str">
            <v>Engility</v>
          </cell>
          <cell r="K400">
            <v>0</v>
          </cell>
          <cell r="L400">
            <v>0</v>
          </cell>
          <cell r="M400">
            <v>0</v>
          </cell>
          <cell r="N400">
            <v>0</v>
          </cell>
          <cell r="O400">
            <v>0</v>
          </cell>
          <cell r="P400">
            <v>0</v>
          </cell>
          <cell r="Q400">
            <v>0</v>
          </cell>
          <cell r="R400">
            <v>0</v>
          </cell>
          <cell r="S400">
            <v>0</v>
          </cell>
          <cell r="T400">
            <v>0</v>
          </cell>
          <cell r="U400">
            <v>0</v>
          </cell>
          <cell r="W400">
            <v>0</v>
          </cell>
          <cell r="X400">
            <v>0</v>
          </cell>
          <cell r="Y400">
            <v>0</v>
          </cell>
          <cell r="Z400">
            <v>0</v>
          </cell>
          <cell r="AA400">
            <v>0</v>
          </cell>
          <cell r="AB400">
            <v>0</v>
          </cell>
          <cell r="AC400">
            <v>0</v>
          </cell>
          <cell r="AD400">
            <v>0</v>
          </cell>
          <cell r="AE400">
            <v>0</v>
          </cell>
          <cell r="AF400">
            <v>0</v>
          </cell>
          <cell r="AG400">
            <v>0</v>
          </cell>
        </row>
        <row r="401">
          <cell r="I401" t="str">
            <v>Engility</v>
          </cell>
          <cell r="K401">
            <v>0</v>
          </cell>
          <cell r="L401">
            <v>0</v>
          </cell>
          <cell r="M401">
            <v>0</v>
          </cell>
          <cell r="N401">
            <v>0</v>
          </cell>
          <cell r="O401">
            <v>0</v>
          </cell>
          <cell r="P401">
            <v>0</v>
          </cell>
          <cell r="Q401">
            <v>0</v>
          </cell>
          <cell r="R401">
            <v>0</v>
          </cell>
          <cell r="S401">
            <v>0</v>
          </cell>
          <cell r="T401">
            <v>0</v>
          </cell>
          <cell r="U401">
            <v>0</v>
          </cell>
          <cell r="W401">
            <v>0</v>
          </cell>
          <cell r="X401">
            <v>0</v>
          </cell>
          <cell r="Y401">
            <v>0</v>
          </cell>
          <cell r="Z401">
            <v>0</v>
          </cell>
          <cell r="AA401">
            <v>0</v>
          </cell>
          <cell r="AB401">
            <v>0</v>
          </cell>
          <cell r="AC401">
            <v>0</v>
          </cell>
          <cell r="AD401">
            <v>0</v>
          </cell>
          <cell r="AE401">
            <v>0</v>
          </cell>
          <cell r="AF401">
            <v>0</v>
          </cell>
          <cell r="AG401">
            <v>0</v>
          </cell>
        </row>
        <row r="402">
          <cell r="I402" t="str">
            <v>Engility</v>
          </cell>
          <cell r="K402">
            <v>0</v>
          </cell>
          <cell r="L402">
            <v>0</v>
          </cell>
          <cell r="M402">
            <v>0</v>
          </cell>
          <cell r="N402">
            <v>0</v>
          </cell>
          <cell r="O402">
            <v>0</v>
          </cell>
          <cell r="P402">
            <v>0</v>
          </cell>
          <cell r="Q402">
            <v>0</v>
          </cell>
          <cell r="R402">
            <v>0</v>
          </cell>
          <cell r="S402">
            <v>0</v>
          </cell>
          <cell r="T402">
            <v>0</v>
          </cell>
          <cell r="U402">
            <v>0</v>
          </cell>
          <cell r="W402">
            <v>0</v>
          </cell>
          <cell r="X402">
            <v>0</v>
          </cell>
          <cell r="Y402">
            <v>0</v>
          </cell>
          <cell r="Z402">
            <v>0</v>
          </cell>
          <cell r="AA402">
            <v>0</v>
          </cell>
          <cell r="AB402">
            <v>0</v>
          </cell>
          <cell r="AC402">
            <v>0</v>
          </cell>
          <cell r="AD402">
            <v>0</v>
          </cell>
          <cell r="AE402">
            <v>0</v>
          </cell>
          <cell r="AF402">
            <v>0</v>
          </cell>
          <cell r="AG402">
            <v>0</v>
          </cell>
        </row>
        <row r="403">
          <cell r="I403" t="str">
            <v>Engility</v>
          </cell>
          <cell r="K403">
            <v>0</v>
          </cell>
          <cell r="L403">
            <v>0</v>
          </cell>
          <cell r="M403">
            <v>0</v>
          </cell>
          <cell r="N403">
            <v>0</v>
          </cell>
          <cell r="O403">
            <v>0</v>
          </cell>
          <cell r="P403">
            <v>0</v>
          </cell>
          <cell r="Q403">
            <v>0</v>
          </cell>
          <cell r="R403">
            <v>0</v>
          </cell>
          <cell r="S403">
            <v>0</v>
          </cell>
          <cell r="T403">
            <v>0</v>
          </cell>
          <cell r="U403">
            <v>0</v>
          </cell>
          <cell r="W403">
            <v>0</v>
          </cell>
          <cell r="X403">
            <v>0</v>
          </cell>
          <cell r="Y403">
            <v>0</v>
          </cell>
          <cell r="Z403">
            <v>0</v>
          </cell>
          <cell r="AA403">
            <v>0</v>
          </cell>
          <cell r="AB403">
            <v>0</v>
          </cell>
          <cell r="AC403">
            <v>0</v>
          </cell>
          <cell r="AD403">
            <v>0</v>
          </cell>
          <cell r="AE403">
            <v>0</v>
          </cell>
          <cell r="AF403">
            <v>0</v>
          </cell>
          <cell r="AG403">
            <v>0</v>
          </cell>
        </row>
        <row r="404">
          <cell r="I404" t="str">
            <v>Engility</v>
          </cell>
          <cell r="K404">
            <v>0</v>
          </cell>
          <cell r="L404">
            <v>0</v>
          </cell>
          <cell r="M404">
            <v>0</v>
          </cell>
          <cell r="N404">
            <v>0</v>
          </cell>
          <cell r="O404">
            <v>0</v>
          </cell>
          <cell r="P404">
            <v>0</v>
          </cell>
          <cell r="Q404">
            <v>0</v>
          </cell>
          <cell r="R404">
            <v>0</v>
          </cell>
          <cell r="S404">
            <v>0</v>
          </cell>
          <cell r="T404">
            <v>0</v>
          </cell>
          <cell r="U404">
            <v>0</v>
          </cell>
          <cell r="W404">
            <v>0</v>
          </cell>
          <cell r="X404">
            <v>0</v>
          </cell>
          <cell r="Y404">
            <v>0</v>
          </cell>
          <cell r="Z404">
            <v>0</v>
          </cell>
          <cell r="AA404">
            <v>0</v>
          </cell>
          <cell r="AB404">
            <v>0</v>
          </cell>
          <cell r="AC404">
            <v>0</v>
          </cell>
          <cell r="AD404">
            <v>0</v>
          </cell>
          <cell r="AE404">
            <v>0</v>
          </cell>
          <cell r="AF404">
            <v>0</v>
          </cell>
          <cell r="AG404">
            <v>0</v>
          </cell>
        </row>
        <row r="405">
          <cell r="I405" t="str">
            <v>Engility</v>
          </cell>
          <cell r="K405">
            <v>0</v>
          </cell>
          <cell r="L405">
            <v>0</v>
          </cell>
          <cell r="M405">
            <v>0</v>
          </cell>
          <cell r="N405">
            <v>0</v>
          </cell>
          <cell r="O405">
            <v>0</v>
          </cell>
          <cell r="P405">
            <v>0</v>
          </cell>
          <cell r="Q405">
            <v>0</v>
          </cell>
          <cell r="R405">
            <v>0</v>
          </cell>
          <cell r="S405">
            <v>0</v>
          </cell>
          <cell r="T405">
            <v>0</v>
          </cell>
          <cell r="U405">
            <v>0</v>
          </cell>
          <cell r="W405">
            <v>0</v>
          </cell>
          <cell r="X405">
            <v>0</v>
          </cell>
          <cell r="Y405">
            <v>0</v>
          </cell>
          <cell r="Z405">
            <v>0</v>
          </cell>
          <cell r="AA405">
            <v>0</v>
          </cell>
          <cell r="AB405">
            <v>0</v>
          </cell>
          <cell r="AC405">
            <v>0</v>
          </cell>
          <cell r="AD405">
            <v>0</v>
          </cell>
          <cell r="AE405">
            <v>0</v>
          </cell>
          <cell r="AF405">
            <v>0</v>
          </cell>
          <cell r="AG405">
            <v>0</v>
          </cell>
        </row>
        <row r="406">
          <cell r="I406" t="str">
            <v>Engility</v>
          </cell>
          <cell r="K406">
            <v>0</v>
          </cell>
          <cell r="L406">
            <v>0</v>
          </cell>
          <cell r="M406">
            <v>0</v>
          </cell>
          <cell r="N406">
            <v>0</v>
          </cell>
          <cell r="O406">
            <v>0</v>
          </cell>
          <cell r="P406">
            <v>0</v>
          </cell>
          <cell r="Q406">
            <v>0</v>
          </cell>
          <cell r="R406">
            <v>0</v>
          </cell>
          <cell r="S406">
            <v>0</v>
          </cell>
          <cell r="T406">
            <v>0</v>
          </cell>
          <cell r="U406">
            <v>0</v>
          </cell>
          <cell r="W406">
            <v>0</v>
          </cell>
          <cell r="X406">
            <v>0</v>
          </cell>
          <cell r="Y406">
            <v>0</v>
          </cell>
          <cell r="Z406">
            <v>0</v>
          </cell>
          <cell r="AA406">
            <v>0</v>
          </cell>
          <cell r="AB406">
            <v>0</v>
          </cell>
          <cell r="AC406">
            <v>0</v>
          </cell>
          <cell r="AD406">
            <v>0</v>
          </cell>
          <cell r="AE406">
            <v>0</v>
          </cell>
          <cell r="AF406">
            <v>0</v>
          </cell>
          <cell r="AG406">
            <v>0</v>
          </cell>
        </row>
        <row r="407">
          <cell r="I407" t="str">
            <v>Engility</v>
          </cell>
          <cell r="K407">
            <v>0</v>
          </cell>
          <cell r="L407">
            <v>0</v>
          </cell>
          <cell r="M407">
            <v>0</v>
          </cell>
          <cell r="N407">
            <v>0</v>
          </cell>
          <cell r="O407">
            <v>0</v>
          </cell>
          <cell r="P407">
            <v>0</v>
          </cell>
          <cell r="Q407">
            <v>0</v>
          </cell>
          <cell r="R407">
            <v>0</v>
          </cell>
          <cell r="S407">
            <v>0</v>
          </cell>
          <cell r="T407">
            <v>0</v>
          </cell>
          <cell r="U407">
            <v>0</v>
          </cell>
          <cell r="W407">
            <v>0</v>
          </cell>
          <cell r="X407">
            <v>0</v>
          </cell>
          <cell r="Y407">
            <v>0</v>
          </cell>
          <cell r="Z407">
            <v>0</v>
          </cell>
          <cell r="AA407">
            <v>0</v>
          </cell>
          <cell r="AB407">
            <v>0</v>
          </cell>
          <cell r="AC407">
            <v>0</v>
          </cell>
          <cell r="AD407">
            <v>0</v>
          </cell>
          <cell r="AE407">
            <v>0</v>
          </cell>
          <cell r="AF407">
            <v>0</v>
          </cell>
          <cell r="AG407">
            <v>0</v>
          </cell>
        </row>
        <row r="408">
          <cell r="I408" t="str">
            <v>Engility</v>
          </cell>
          <cell r="K408">
            <v>0</v>
          </cell>
          <cell r="L408">
            <v>0</v>
          </cell>
          <cell r="M408">
            <v>0</v>
          </cell>
          <cell r="N408">
            <v>0</v>
          </cell>
          <cell r="O408">
            <v>0</v>
          </cell>
          <cell r="P408">
            <v>0</v>
          </cell>
          <cell r="Q408">
            <v>0</v>
          </cell>
          <cell r="R408">
            <v>0</v>
          </cell>
          <cell r="S408">
            <v>0</v>
          </cell>
          <cell r="T408">
            <v>0</v>
          </cell>
          <cell r="U408">
            <v>0</v>
          </cell>
          <cell r="W408">
            <v>0</v>
          </cell>
          <cell r="X408">
            <v>0</v>
          </cell>
          <cell r="Y408">
            <v>0</v>
          </cell>
          <cell r="Z408">
            <v>0</v>
          </cell>
          <cell r="AA408">
            <v>0</v>
          </cell>
          <cell r="AB408">
            <v>0</v>
          </cell>
          <cell r="AC408">
            <v>0</v>
          </cell>
          <cell r="AD408">
            <v>0</v>
          </cell>
          <cell r="AE408">
            <v>0</v>
          </cell>
          <cell r="AF408">
            <v>0</v>
          </cell>
          <cell r="AG408">
            <v>0</v>
          </cell>
        </row>
        <row r="409">
          <cell r="I409" t="str">
            <v>Engility</v>
          </cell>
          <cell r="K409">
            <v>0</v>
          </cell>
          <cell r="L409">
            <v>0</v>
          </cell>
          <cell r="M409">
            <v>0</v>
          </cell>
          <cell r="N409">
            <v>0</v>
          </cell>
          <cell r="O409">
            <v>0</v>
          </cell>
          <cell r="P409">
            <v>0</v>
          </cell>
          <cell r="Q409">
            <v>0</v>
          </cell>
          <cell r="R409">
            <v>0</v>
          </cell>
          <cell r="S409">
            <v>0</v>
          </cell>
          <cell r="T409">
            <v>0</v>
          </cell>
          <cell r="U409">
            <v>0</v>
          </cell>
          <cell r="W409">
            <v>0</v>
          </cell>
          <cell r="X409">
            <v>0</v>
          </cell>
          <cell r="Y409">
            <v>0</v>
          </cell>
          <cell r="Z409">
            <v>0</v>
          </cell>
          <cell r="AA409">
            <v>0</v>
          </cell>
          <cell r="AB409">
            <v>0</v>
          </cell>
          <cell r="AC409">
            <v>0</v>
          </cell>
          <cell r="AD409">
            <v>0</v>
          </cell>
          <cell r="AE409">
            <v>0</v>
          </cell>
          <cell r="AF409">
            <v>0</v>
          </cell>
          <cell r="AG409">
            <v>0</v>
          </cell>
        </row>
        <row r="410">
          <cell r="I410" t="str">
            <v>Engility</v>
          </cell>
          <cell r="K410">
            <v>0</v>
          </cell>
          <cell r="L410">
            <v>0</v>
          </cell>
          <cell r="M410">
            <v>0</v>
          </cell>
          <cell r="N410">
            <v>0</v>
          </cell>
          <cell r="O410">
            <v>0</v>
          </cell>
          <cell r="P410">
            <v>0</v>
          </cell>
          <cell r="Q410">
            <v>0</v>
          </cell>
          <cell r="R410">
            <v>0</v>
          </cell>
          <cell r="S410">
            <v>0</v>
          </cell>
          <cell r="T410">
            <v>0</v>
          </cell>
          <cell r="U410">
            <v>0</v>
          </cell>
          <cell r="W410">
            <v>0</v>
          </cell>
          <cell r="X410">
            <v>0</v>
          </cell>
          <cell r="Y410">
            <v>0</v>
          </cell>
          <cell r="Z410">
            <v>0</v>
          </cell>
          <cell r="AA410">
            <v>0</v>
          </cell>
          <cell r="AB410">
            <v>0</v>
          </cell>
          <cell r="AC410">
            <v>0</v>
          </cell>
          <cell r="AD410">
            <v>0</v>
          </cell>
          <cell r="AE410">
            <v>0</v>
          </cell>
          <cell r="AF410">
            <v>0</v>
          </cell>
          <cell r="AG410">
            <v>0</v>
          </cell>
        </row>
        <row r="411">
          <cell r="I411" t="str">
            <v>Engility</v>
          </cell>
          <cell r="K411">
            <v>0</v>
          </cell>
          <cell r="L411">
            <v>0</v>
          </cell>
          <cell r="M411">
            <v>0</v>
          </cell>
          <cell r="N411">
            <v>0</v>
          </cell>
          <cell r="O411">
            <v>0</v>
          </cell>
          <cell r="P411">
            <v>0</v>
          </cell>
          <cell r="Q411">
            <v>0</v>
          </cell>
          <cell r="R411">
            <v>0</v>
          </cell>
          <cell r="S411">
            <v>0</v>
          </cell>
          <cell r="T411">
            <v>0</v>
          </cell>
          <cell r="U411">
            <v>0</v>
          </cell>
          <cell r="W411">
            <v>0</v>
          </cell>
          <cell r="X411">
            <v>0</v>
          </cell>
          <cell r="Y411">
            <v>0</v>
          </cell>
          <cell r="Z411">
            <v>0</v>
          </cell>
          <cell r="AA411">
            <v>0</v>
          </cell>
          <cell r="AB411">
            <v>0</v>
          </cell>
          <cell r="AC411">
            <v>0</v>
          </cell>
          <cell r="AD411">
            <v>0</v>
          </cell>
          <cell r="AE411">
            <v>0</v>
          </cell>
          <cell r="AF411">
            <v>0</v>
          </cell>
          <cell r="AG411">
            <v>0</v>
          </cell>
        </row>
        <row r="412">
          <cell r="I412" t="str">
            <v>Engility</v>
          </cell>
          <cell r="K412">
            <v>0</v>
          </cell>
          <cell r="L412">
            <v>0</v>
          </cell>
          <cell r="M412">
            <v>0</v>
          </cell>
          <cell r="N412">
            <v>0</v>
          </cell>
          <cell r="O412">
            <v>0</v>
          </cell>
          <cell r="P412">
            <v>0</v>
          </cell>
          <cell r="Q412">
            <v>0</v>
          </cell>
          <cell r="R412">
            <v>0</v>
          </cell>
          <cell r="S412">
            <v>0</v>
          </cell>
          <cell r="T412">
            <v>0</v>
          </cell>
          <cell r="U412">
            <v>0</v>
          </cell>
          <cell r="W412">
            <v>0</v>
          </cell>
          <cell r="X412">
            <v>0</v>
          </cell>
          <cell r="Y412">
            <v>0</v>
          </cell>
          <cell r="Z412">
            <v>0</v>
          </cell>
          <cell r="AA412">
            <v>0</v>
          </cell>
          <cell r="AB412">
            <v>0</v>
          </cell>
          <cell r="AC412">
            <v>0</v>
          </cell>
          <cell r="AD412">
            <v>0</v>
          </cell>
          <cell r="AE412">
            <v>0</v>
          </cell>
          <cell r="AF412">
            <v>0</v>
          </cell>
          <cell r="AG412">
            <v>0</v>
          </cell>
        </row>
        <row r="413">
          <cell r="I413" t="str">
            <v>Engility</v>
          </cell>
          <cell r="K413">
            <v>0</v>
          </cell>
          <cell r="L413">
            <v>0</v>
          </cell>
          <cell r="M413">
            <v>0</v>
          </cell>
          <cell r="N413">
            <v>0</v>
          </cell>
          <cell r="O413">
            <v>0</v>
          </cell>
          <cell r="P413">
            <v>0</v>
          </cell>
          <cell r="Q413">
            <v>0</v>
          </cell>
          <cell r="R413">
            <v>0</v>
          </cell>
          <cell r="S413">
            <v>0</v>
          </cell>
          <cell r="T413">
            <v>0</v>
          </cell>
          <cell r="U413">
            <v>0</v>
          </cell>
          <cell r="W413">
            <v>0</v>
          </cell>
          <cell r="X413">
            <v>0</v>
          </cell>
          <cell r="Y413">
            <v>0</v>
          </cell>
          <cell r="Z413">
            <v>0</v>
          </cell>
          <cell r="AA413">
            <v>0</v>
          </cell>
          <cell r="AB413">
            <v>0</v>
          </cell>
          <cell r="AC413">
            <v>0</v>
          </cell>
          <cell r="AD413">
            <v>0</v>
          </cell>
          <cell r="AE413">
            <v>0</v>
          </cell>
          <cell r="AF413">
            <v>0</v>
          </cell>
          <cell r="AG413">
            <v>0</v>
          </cell>
        </row>
        <row r="414">
          <cell r="I414" t="str">
            <v>Engility</v>
          </cell>
          <cell r="K414">
            <v>0</v>
          </cell>
          <cell r="L414">
            <v>0</v>
          </cell>
          <cell r="M414">
            <v>0</v>
          </cell>
          <cell r="N414">
            <v>0</v>
          </cell>
          <cell r="O414">
            <v>0</v>
          </cell>
          <cell r="P414">
            <v>0</v>
          </cell>
          <cell r="Q414">
            <v>0</v>
          </cell>
          <cell r="R414">
            <v>0</v>
          </cell>
          <cell r="S414">
            <v>0</v>
          </cell>
          <cell r="T414">
            <v>0</v>
          </cell>
          <cell r="U414">
            <v>0</v>
          </cell>
          <cell r="W414">
            <v>0</v>
          </cell>
          <cell r="X414">
            <v>0</v>
          </cell>
          <cell r="Y414">
            <v>0</v>
          </cell>
          <cell r="Z414">
            <v>0</v>
          </cell>
          <cell r="AA414">
            <v>0</v>
          </cell>
          <cell r="AB414">
            <v>0</v>
          </cell>
          <cell r="AC414">
            <v>0</v>
          </cell>
          <cell r="AD414">
            <v>0</v>
          </cell>
          <cell r="AE414">
            <v>0</v>
          </cell>
          <cell r="AF414">
            <v>0</v>
          </cell>
          <cell r="AG414">
            <v>0</v>
          </cell>
        </row>
        <row r="415">
          <cell r="I415" t="str">
            <v>Engility</v>
          </cell>
          <cell r="K415">
            <v>0</v>
          </cell>
          <cell r="L415">
            <v>0</v>
          </cell>
          <cell r="M415">
            <v>0</v>
          </cell>
          <cell r="N415">
            <v>0</v>
          </cell>
          <cell r="O415">
            <v>0</v>
          </cell>
          <cell r="P415">
            <v>0</v>
          </cell>
          <cell r="Q415">
            <v>0</v>
          </cell>
          <cell r="R415">
            <v>0</v>
          </cell>
          <cell r="S415">
            <v>0</v>
          </cell>
          <cell r="T415">
            <v>0</v>
          </cell>
          <cell r="U415">
            <v>0</v>
          </cell>
          <cell r="W415">
            <v>0</v>
          </cell>
          <cell r="X415">
            <v>0</v>
          </cell>
          <cell r="Y415">
            <v>0</v>
          </cell>
          <cell r="Z415">
            <v>0</v>
          </cell>
          <cell r="AA415">
            <v>0</v>
          </cell>
          <cell r="AB415">
            <v>0</v>
          </cell>
          <cell r="AC415">
            <v>0</v>
          </cell>
          <cell r="AD415">
            <v>0</v>
          </cell>
          <cell r="AE415">
            <v>0</v>
          </cell>
          <cell r="AF415">
            <v>0</v>
          </cell>
          <cell r="AG415">
            <v>0</v>
          </cell>
        </row>
        <row r="416">
          <cell r="I416" t="str">
            <v>Engility</v>
          </cell>
          <cell r="K416">
            <v>0</v>
          </cell>
          <cell r="L416">
            <v>0</v>
          </cell>
          <cell r="M416">
            <v>0</v>
          </cell>
          <cell r="N416">
            <v>0</v>
          </cell>
          <cell r="O416">
            <v>0</v>
          </cell>
          <cell r="P416">
            <v>0</v>
          </cell>
          <cell r="Q416">
            <v>0</v>
          </cell>
          <cell r="R416">
            <v>0</v>
          </cell>
          <cell r="S416">
            <v>0</v>
          </cell>
          <cell r="T416">
            <v>0</v>
          </cell>
          <cell r="U416">
            <v>0</v>
          </cell>
          <cell r="W416">
            <v>0</v>
          </cell>
          <cell r="X416">
            <v>0</v>
          </cell>
          <cell r="Y416">
            <v>0</v>
          </cell>
          <cell r="Z416">
            <v>0</v>
          </cell>
          <cell r="AA416">
            <v>0</v>
          </cell>
          <cell r="AB416">
            <v>0</v>
          </cell>
          <cell r="AC416">
            <v>0</v>
          </cell>
          <cell r="AD416">
            <v>0</v>
          </cell>
          <cell r="AE416">
            <v>0</v>
          </cell>
          <cell r="AF416">
            <v>0</v>
          </cell>
          <cell r="AG416">
            <v>0</v>
          </cell>
        </row>
        <row r="417">
          <cell r="I417" t="str">
            <v>Engility</v>
          </cell>
          <cell r="K417">
            <v>0</v>
          </cell>
          <cell r="L417">
            <v>0</v>
          </cell>
          <cell r="M417">
            <v>0</v>
          </cell>
          <cell r="N417">
            <v>0</v>
          </cell>
          <cell r="O417">
            <v>0</v>
          </cell>
          <cell r="P417">
            <v>0</v>
          </cell>
          <cell r="Q417">
            <v>0</v>
          </cell>
          <cell r="R417">
            <v>0</v>
          </cell>
          <cell r="S417">
            <v>0</v>
          </cell>
          <cell r="T417">
            <v>0</v>
          </cell>
          <cell r="U417">
            <v>0</v>
          </cell>
          <cell r="W417">
            <v>0</v>
          </cell>
          <cell r="X417">
            <v>0</v>
          </cell>
          <cell r="Y417">
            <v>0</v>
          </cell>
          <cell r="Z417">
            <v>0</v>
          </cell>
          <cell r="AA417">
            <v>0</v>
          </cell>
          <cell r="AB417">
            <v>0</v>
          </cell>
          <cell r="AC417">
            <v>0</v>
          </cell>
          <cell r="AD417">
            <v>0</v>
          </cell>
          <cell r="AE417">
            <v>0</v>
          </cell>
          <cell r="AF417">
            <v>0</v>
          </cell>
          <cell r="AG417">
            <v>0</v>
          </cell>
        </row>
        <row r="418">
          <cell r="I418" t="str">
            <v>Engility</v>
          </cell>
          <cell r="K418">
            <v>0</v>
          </cell>
          <cell r="L418">
            <v>0</v>
          </cell>
          <cell r="M418">
            <v>0</v>
          </cell>
          <cell r="N418">
            <v>0</v>
          </cell>
          <cell r="O418">
            <v>0</v>
          </cell>
          <cell r="P418">
            <v>0</v>
          </cell>
          <cell r="Q418">
            <v>0</v>
          </cell>
          <cell r="R418">
            <v>0</v>
          </cell>
          <cell r="S418">
            <v>0</v>
          </cell>
          <cell r="T418">
            <v>0</v>
          </cell>
          <cell r="U418">
            <v>0</v>
          </cell>
          <cell r="W418">
            <v>0</v>
          </cell>
          <cell r="X418">
            <v>0</v>
          </cell>
          <cell r="Y418">
            <v>0</v>
          </cell>
          <cell r="Z418">
            <v>0</v>
          </cell>
          <cell r="AA418">
            <v>0</v>
          </cell>
          <cell r="AB418">
            <v>0</v>
          </cell>
          <cell r="AC418">
            <v>0</v>
          </cell>
          <cell r="AD418">
            <v>0</v>
          </cell>
          <cell r="AE418">
            <v>0</v>
          </cell>
          <cell r="AF418">
            <v>0</v>
          </cell>
          <cell r="AG418">
            <v>0</v>
          </cell>
        </row>
        <row r="419">
          <cell r="I419" t="str">
            <v>Engility</v>
          </cell>
          <cell r="K419">
            <v>0</v>
          </cell>
          <cell r="L419">
            <v>0</v>
          </cell>
          <cell r="M419">
            <v>0</v>
          </cell>
          <cell r="N419">
            <v>0</v>
          </cell>
          <cell r="O419">
            <v>0</v>
          </cell>
          <cell r="P419">
            <v>0</v>
          </cell>
          <cell r="Q419">
            <v>0</v>
          </cell>
          <cell r="R419">
            <v>0</v>
          </cell>
          <cell r="S419">
            <v>0</v>
          </cell>
          <cell r="T419">
            <v>0</v>
          </cell>
          <cell r="U419">
            <v>0</v>
          </cell>
          <cell r="W419">
            <v>0</v>
          </cell>
          <cell r="X419">
            <v>0</v>
          </cell>
          <cell r="Y419">
            <v>0</v>
          </cell>
          <cell r="Z419">
            <v>0</v>
          </cell>
          <cell r="AA419">
            <v>0</v>
          </cell>
          <cell r="AB419">
            <v>0</v>
          </cell>
          <cell r="AC419">
            <v>0</v>
          </cell>
          <cell r="AD419">
            <v>0</v>
          </cell>
          <cell r="AE419">
            <v>0</v>
          </cell>
          <cell r="AF419">
            <v>0</v>
          </cell>
          <cell r="AG419">
            <v>0</v>
          </cell>
        </row>
        <row r="420">
          <cell r="I420" t="str">
            <v>Engility</v>
          </cell>
          <cell r="K420">
            <v>0</v>
          </cell>
          <cell r="L420">
            <v>0</v>
          </cell>
          <cell r="M420">
            <v>0</v>
          </cell>
          <cell r="N420">
            <v>0</v>
          </cell>
          <cell r="O420">
            <v>0</v>
          </cell>
          <cell r="P420">
            <v>0</v>
          </cell>
          <cell r="Q420">
            <v>0</v>
          </cell>
          <cell r="R420">
            <v>0</v>
          </cell>
          <cell r="S420">
            <v>0</v>
          </cell>
          <cell r="T420">
            <v>0</v>
          </cell>
          <cell r="U420">
            <v>0</v>
          </cell>
          <cell r="W420">
            <v>0</v>
          </cell>
          <cell r="X420">
            <v>0</v>
          </cell>
          <cell r="Y420">
            <v>0</v>
          </cell>
          <cell r="Z420">
            <v>0</v>
          </cell>
          <cell r="AA420">
            <v>0</v>
          </cell>
          <cell r="AB420">
            <v>0</v>
          </cell>
          <cell r="AC420">
            <v>0</v>
          </cell>
          <cell r="AD420">
            <v>0</v>
          </cell>
          <cell r="AE420">
            <v>0</v>
          </cell>
          <cell r="AF420">
            <v>0</v>
          </cell>
          <cell r="AG420">
            <v>0</v>
          </cell>
        </row>
        <row r="421">
          <cell r="I421" t="str">
            <v>Engility</v>
          </cell>
          <cell r="K421">
            <v>0</v>
          </cell>
          <cell r="L421">
            <v>0</v>
          </cell>
          <cell r="M421">
            <v>0</v>
          </cell>
          <cell r="N421">
            <v>0</v>
          </cell>
          <cell r="O421">
            <v>0</v>
          </cell>
          <cell r="P421">
            <v>0</v>
          </cell>
          <cell r="Q421">
            <v>0</v>
          </cell>
          <cell r="R421">
            <v>0</v>
          </cell>
          <cell r="S421">
            <v>0</v>
          </cell>
          <cell r="T421">
            <v>0</v>
          </cell>
          <cell r="U421">
            <v>0</v>
          </cell>
          <cell r="W421">
            <v>0</v>
          </cell>
          <cell r="X421">
            <v>0</v>
          </cell>
          <cell r="Y421">
            <v>0</v>
          </cell>
          <cell r="Z421">
            <v>0</v>
          </cell>
          <cell r="AA421">
            <v>0</v>
          </cell>
          <cell r="AB421">
            <v>0</v>
          </cell>
          <cell r="AC421">
            <v>0</v>
          </cell>
          <cell r="AD421">
            <v>0</v>
          </cell>
          <cell r="AE421">
            <v>0</v>
          </cell>
          <cell r="AF421">
            <v>0</v>
          </cell>
          <cell r="AG421">
            <v>0</v>
          </cell>
        </row>
        <row r="422">
          <cell r="I422" t="str">
            <v>Engility</v>
          </cell>
          <cell r="K422">
            <v>0</v>
          </cell>
          <cell r="L422">
            <v>0</v>
          </cell>
          <cell r="M422">
            <v>0</v>
          </cell>
          <cell r="N422">
            <v>0</v>
          </cell>
          <cell r="O422">
            <v>0</v>
          </cell>
          <cell r="P422">
            <v>0</v>
          </cell>
          <cell r="Q422">
            <v>0</v>
          </cell>
          <cell r="R422">
            <v>0</v>
          </cell>
          <cell r="S422">
            <v>0</v>
          </cell>
          <cell r="T422">
            <v>0</v>
          </cell>
          <cell r="U422">
            <v>0</v>
          </cell>
          <cell r="W422">
            <v>0</v>
          </cell>
          <cell r="X422">
            <v>0</v>
          </cell>
          <cell r="Y422">
            <v>0</v>
          </cell>
          <cell r="Z422">
            <v>0</v>
          </cell>
          <cell r="AA422">
            <v>0</v>
          </cell>
          <cell r="AB422">
            <v>0</v>
          </cell>
          <cell r="AC422">
            <v>0</v>
          </cell>
          <cell r="AD422">
            <v>0</v>
          </cell>
          <cell r="AE422">
            <v>0</v>
          </cell>
          <cell r="AF422">
            <v>0</v>
          </cell>
          <cell r="AG422">
            <v>0</v>
          </cell>
        </row>
        <row r="423">
          <cell r="I423" t="str">
            <v>Engility</v>
          </cell>
          <cell r="K423">
            <v>0</v>
          </cell>
          <cell r="L423">
            <v>0</v>
          </cell>
          <cell r="M423">
            <v>0</v>
          </cell>
          <cell r="N423">
            <v>0</v>
          </cell>
          <cell r="O423">
            <v>0</v>
          </cell>
          <cell r="P423">
            <v>0</v>
          </cell>
          <cell r="Q423">
            <v>0</v>
          </cell>
          <cell r="R423">
            <v>0</v>
          </cell>
          <cell r="S423">
            <v>0</v>
          </cell>
          <cell r="T423">
            <v>0</v>
          </cell>
          <cell r="U423">
            <v>0</v>
          </cell>
          <cell r="W423">
            <v>0</v>
          </cell>
          <cell r="X423">
            <v>0</v>
          </cell>
          <cell r="Y423">
            <v>0</v>
          </cell>
          <cell r="Z423">
            <v>0</v>
          </cell>
          <cell r="AA423">
            <v>0</v>
          </cell>
          <cell r="AB423">
            <v>0</v>
          </cell>
          <cell r="AC423">
            <v>0</v>
          </cell>
          <cell r="AD423">
            <v>0</v>
          </cell>
          <cell r="AE423">
            <v>0</v>
          </cell>
          <cell r="AF423">
            <v>0</v>
          </cell>
          <cell r="AG423">
            <v>0</v>
          </cell>
        </row>
        <row r="424">
          <cell r="I424" t="str">
            <v>Engility</v>
          </cell>
          <cell r="K424">
            <v>0</v>
          </cell>
          <cell r="L424">
            <v>0</v>
          </cell>
          <cell r="M424">
            <v>0</v>
          </cell>
          <cell r="N424">
            <v>0</v>
          </cell>
          <cell r="O424">
            <v>0</v>
          </cell>
          <cell r="P424">
            <v>0</v>
          </cell>
          <cell r="Q424">
            <v>0</v>
          </cell>
          <cell r="R424">
            <v>0</v>
          </cell>
          <cell r="S424">
            <v>0</v>
          </cell>
          <cell r="T424">
            <v>0</v>
          </cell>
          <cell r="U424">
            <v>0</v>
          </cell>
          <cell r="W424">
            <v>0</v>
          </cell>
          <cell r="X424">
            <v>0</v>
          </cell>
          <cell r="Y424">
            <v>0</v>
          </cell>
          <cell r="Z424">
            <v>0</v>
          </cell>
          <cell r="AA424">
            <v>0</v>
          </cell>
          <cell r="AB424">
            <v>0</v>
          </cell>
          <cell r="AC424">
            <v>0</v>
          </cell>
          <cell r="AD424">
            <v>0</v>
          </cell>
          <cell r="AE424">
            <v>0</v>
          </cell>
          <cell r="AF424">
            <v>0</v>
          </cell>
          <cell r="AG424">
            <v>0</v>
          </cell>
        </row>
        <row r="425">
          <cell r="I425" t="str">
            <v>Engility</v>
          </cell>
          <cell r="K425">
            <v>0</v>
          </cell>
          <cell r="L425">
            <v>0</v>
          </cell>
          <cell r="M425">
            <v>0</v>
          </cell>
          <cell r="N425">
            <v>0</v>
          </cell>
          <cell r="O425">
            <v>0</v>
          </cell>
          <cell r="P425">
            <v>0</v>
          </cell>
          <cell r="Q425">
            <v>0</v>
          </cell>
          <cell r="R425">
            <v>0</v>
          </cell>
          <cell r="S425">
            <v>0</v>
          </cell>
          <cell r="T425">
            <v>0</v>
          </cell>
          <cell r="U425">
            <v>0</v>
          </cell>
          <cell r="W425">
            <v>0</v>
          </cell>
          <cell r="X425">
            <v>0</v>
          </cell>
          <cell r="Y425">
            <v>0</v>
          </cell>
          <cell r="Z425">
            <v>0</v>
          </cell>
          <cell r="AA425">
            <v>0</v>
          </cell>
          <cell r="AB425">
            <v>0</v>
          </cell>
          <cell r="AC425">
            <v>0</v>
          </cell>
          <cell r="AD425">
            <v>0</v>
          </cell>
          <cell r="AE425">
            <v>0</v>
          </cell>
          <cell r="AF425">
            <v>0</v>
          </cell>
          <cell r="AG425">
            <v>0</v>
          </cell>
        </row>
        <row r="426">
          <cell r="I426" t="str">
            <v>Engility</v>
          </cell>
          <cell r="K426">
            <v>0</v>
          </cell>
          <cell r="L426">
            <v>0</v>
          </cell>
          <cell r="M426">
            <v>0</v>
          </cell>
          <cell r="N426">
            <v>0</v>
          </cell>
          <cell r="O426">
            <v>0</v>
          </cell>
          <cell r="P426">
            <v>0</v>
          </cell>
          <cell r="Q426">
            <v>0</v>
          </cell>
          <cell r="R426">
            <v>0</v>
          </cell>
          <cell r="S426">
            <v>0</v>
          </cell>
          <cell r="T426">
            <v>0</v>
          </cell>
          <cell r="U426">
            <v>0</v>
          </cell>
          <cell r="W426">
            <v>0</v>
          </cell>
          <cell r="X426">
            <v>0</v>
          </cell>
          <cell r="Y426">
            <v>0</v>
          </cell>
          <cell r="Z426">
            <v>0</v>
          </cell>
          <cell r="AA426">
            <v>0</v>
          </cell>
          <cell r="AB426">
            <v>0</v>
          </cell>
          <cell r="AC426">
            <v>0</v>
          </cell>
          <cell r="AD426">
            <v>0</v>
          </cell>
          <cell r="AE426">
            <v>0</v>
          </cell>
          <cell r="AF426">
            <v>0</v>
          </cell>
          <cell r="AG426">
            <v>0</v>
          </cell>
        </row>
        <row r="427">
          <cell r="I427" t="str">
            <v>Engility</v>
          </cell>
          <cell r="K427">
            <v>0</v>
          </cell>
          <cell r="L427">
            <v>0</v>
          </cell>
          <cell r="M427">
            <v>0</v>
          </cell>
          <cell r="N427">
            <v>0</v>
          </cell>
          <cell r="O427">
            <v>0</v>
          </cell>
          <cell r="P427">
            <v>0</v>
          </cell>
          <cell r="Q427">
            <v>0</v>
          </cell>
          <cell r="R427">
            <v>0</v>
          </cell>
          <cell r="S427">
            <v>0</v>
          </cell>
          <cell r="T427">
            <v>0</v>
          </cell>
          <cell r="U427">
            <v>0</v>
          </cell>
          <cell r="W427">
            <v>0</v>
          </cell>
          <cell r="X427">
            <v>0</v>
          </cell>
          <cell r="Y427">
            <v>0</v>
          </cell>
          <cell r="Z427">
            <v>0</v>
          </cell>
          <cell r="AA427">
            <v>0</v>
          </cell>
          <cell r="AB427">
            <v>0</v>
          </cell>
          <cell r="AC427">
            <v>0</v>
          </cell>
          <cell r="AD427">
            <v>0</v>
          </cell>
          <cell r="AE427">
            <v>0</v>
          </cell>
          <cell r="AF427">
            <v>0</v>
          </cell>
          <cell r="AG427">
            <v>0</v>
          </cell>
        </row>
        <row r="428">
          <cell r="I428" t="str">
            <v>Engility</v>
          </cell>
          <cell r="K428">
            <v>0</v>
          </cell>
          <cell r="L428">
            <v>0</v>
          </cell>
          <cell r="M428">
            <v>0</v>
          </cell>
          <cell r="N428">
            <v>0</v>
          </cell>
          <cell r="O428">
            <v>0</v>
          </cell>
          <cell r="P428">
            <v>0</v>
          </cell>
          <cell r="Q428">
            <v>0</v>
          </cell>
          <cell r="R428">
            <v>0</v>
          </cell>
          <cell r="S428">
            <v>0</v>
          </cell>
          <cell r="T428">
            <v>0</v>
          </cell>
          <cell r="U428">
            <v>0</v>
          </cell>
          <cell r="W428">
            <v>0</v>
          </cell>
          <cell r="X428">
            <v>0</v>
          </cell>
          <cell r="Y428">
            <v>0</v>
          </cell>
          <cell r="Z428">
            <v>0</v>
          </cell>
          <cell r="AA428">
            <v>0</v>
          </cell>
          <cell r="AB428">
            <v>0</v>
          </cell>
          <cell r="AC428">
            <v>0</v>
          </cell>
          <cell r="AD428">
            <v>0</v>
          </cell>
          <cell r="AE428">
            <v>0</v>
          </cell>
          <cell r="AF428">
            <v>0</v>
          </cell>
          <cell r="AG428">
            <v>0</v>
          </cell>
        </row>
        <row r="429">
          <cell r="I429" t="str">
            <v>Engility</v>
          </cell>
          <cell r="K429">
            <v>0</v>
          </cell>
          <cell r="L429">
            <v>0</v>
          </cell>
          <cell r="M429">
            <v>0</v>
          </cell>
          <cell r="N429">
            <v>0</v>
          </cell>
          <cell r="O429">
            <v>0</v>
          </cell>
          <cell r="P429">
            <v>0</v>
          </cell>
          <cell r="Q429">
            <v>0</v>
          </cell>
          <cell r="R429">
            <v>0</v>
          </cell>
          <cell r="S429">
            <v>0</v>
          </cell>
          <cell r="T429">
            <v>0</v>
          </cell>
          <cell r="U429">
            <v>0</v>
          </cell>
          <cell r="W429">
            <v>0</v>
          </cell>
          <cell r="X429">
            <v>0</v>
          </cell>
          <cell r="Y429">
            <v>0</v>
          </cell>
          <cell r="Z429">
            <v>0</v>
          </cell>
          <cell r="AA429">
            <v>0</v>
          </cell>
          <cell r="AB429">
            <v>0</v>
          </cell>
          <cell r="AC429">
            <v>0</v>
          </cell>
          <cell r="AD429">
            <v>0</v>
          </cell>
          <cell r="AE429">
            <v>0</v>
          </cell>
          <cell r="AF429">
            <v>0</v>
          </cell>
          <cell r="AG429">
            <v>0</v>
          </cell>
        </row>
        <row r="430">
          <cell r="I430" t="str">
            <v>Engility</v>
          </cell>
          <cell r="K430">
            <v>0</v>
          </cell>
          <cell r="L430">
            <v>0</v>
          </cell>
          <cell r="M430">
            <v>0</v>
          </cell>
          <cell r="N430">
            <v>0</v>
          </cell>
          <cell r="O430">
            <v>0</v>
          </cell>
          <cell r="P430">
            <v>0</v>
          </cell>
          <cell r="Q430">
            <v>0</v>
          </cell>
          <cell r="R430">
            <v>0</v>
          </cell>
          <cell r="S430">
            <v>0</v>
          </cell>
          <cell r="T430">
            <v>0</v>
          </cell>
          <cell r="U430">
            <v>0</v>
          </cell>
          <cell r="W430">
            <v>0</v>
          </cell>
          <cell r="X430">
            <v>0</v>
          </cell>
          <cell r="Y430">
            <v>0</v>
          </cell>
          <cell r="Z430">
            <v>0</v>
          </cell>
          <cell r="AA430">
            <v>0</v>
          </cell>
          <cell r="AB430">
            <v>0</v>
          </cell>
          <cell r="AC430">
            <v>0</v>
          </cell>
          <cell r="AD430">
            <v>0</v>
          </cell>
          <cell r="AE430">
            <v>0</v>
          </cell>
          <cell r="AF430">
            <v>0</v>
          </cell>
          <cell r="AG430">
            <v>0</v>
          </cell>
        </row>
        <row r="431">
          <cell r="I431" t="str">
            <v>Engility</v>
          </cell>
          <cell r="K431">
            <v>0</v>
          </cell>
          <cell r="L431">
            <v>0</v>
          </cell>
          <cell r="M431">
            <v>0</v>
          </cell>
          <cell r="N431">
            <v>0</v>
          </cell>
          <cell r="O431">
            <v>0</v>
          </cell>
          <cell r="P431">
            <v>0</v>
          </cell>
          <cell r="Q431">
            <v>0</v>
          </cell>
          <cell r="R431">
            <v>0</v>
          </cell>
          <cell r="S431">
            <v>0</v>
          </cell>
          <cell r="T431">
            <v>0</v>
          </cell>
          <cell r="U431">
            <v>0</v>
          </cell>
          <cell r="W431">
            <v>0</v>
          </cell>
          <cell r="X431">
            <v>0</v>
          </cell>
          <cell r="Y431">
            <v>0</v>
          </cell>
          <cell r="Z431">
            <v>0</v>
          </cell>
          <cell r="AA431">
            <v>0</v>
          </cell>
          <cell r="AB431">
            <v>0</v>
          </cell>
          <cell r="AC431">
            <v>0</v>
          </cell>
          <cell r="AD431">
            <v>0</v>
          </cell>
          <cell r="AE431">
            <v>0</v>
          </cell>
          <cell r="AF431">
            <v>0</v>
          </cell>
          <cell r="AG431">
            <v>0</v>
          </cell>
        </row>
        <row r="432">
          <cell r="I432" t="str">
            <v>Engility</v>
          </cell>
          <cell r="K432">
            <v>0</v>
          </cell>
          <cell r="L432">
            <v>0</v>
          </cell>
          <cell r="M432">
            <v>0</v>
          </cell>
          <cell r="N432">
            <v>0</v>
          </cell>
          <cell r="O432">
            <v>0</v>
          </cell>
          <cell r="P432">
            <v>0</v>
          </cell>
          <cell r="Q432">
            <v>0</v>
          </cell>
          <cell r="R432">
            <v>0</v>
          </cell>
          <cell r="S432">
            <v>0</v>
          </cell>
          <cell r="T432">
            <v>0</v>
          </cell>
          <cell r="U432">
            <v>0</v>
          </cell>
          <cell r="W432">
            <v>0</v>
          </cell>
          <cell r="X432">
            <v>0</v>
          </cell>
          <cell r="Y432">
            <v>0</v>
          </cell>
          <cell r="Z432">
            <v>0</v>
          </cell>
          <cell r="AA432">
            <v>0</v>
          </cell>
          <cell r="AB432">
            <v>0</v>
          </cell>
          <cell r="AC432">
            <v>0</v>
          </cell>
          <cell r="AD432">
            <v>0</v>
          </cell>
          <cell r="AE432">
            <v>0</v>
          </cell>
          <cell r="AF432">
            <v>0</v>
          </cell>
          <cell r="AG432">
            <v>0</v>
          </cell>
        </row>
        <row r="433">
          <cell r="I433" t="str">
            <v>Engility</v>
          </cell>
          <cell r="K433">
            <v>0</v>
          </cell>
          <cell r="L433">
            <v>0</v>
          </cell>
          <cell r="M433">
            <v>0</v>
          </cell>
          <cell r="N433">
            <v>0</v>
          </cell>
          <cell r="O433">
            <v>0</v>
          </cell>
          <cell r="P433">
            <v>0</v>
          </cell>
          <cell r="Q433">
            <v>0</v>
          </cell>
          <cell r="R433">
            <v>0</v>
          </cell>
          <cell r="S433">
            <v>0</v>
          </cell>
          <cell r="T433">
            <v>0</v>
          </cell>
          <cell r="U433">
            <v>0</v>
          </cell>
          <cell r="W433">
            <v>0</v>
          </cell>
          <cell r="X433">
            <v>0</v>
          </cell>
          <cell r="Y433">
            <v>0</v>
          </cell>
          <cell r="Z433">
            <v>0</v>
          </cell>
          <cell r="AA433">
            <v>0</v>
          </cell>
          <cell r="AB433">
            <v>0</v>
          </cell>
          <cell r="AC433">
            <v>0</v>
          </cell>
          <cell r="AD433">
            <v>0</v>
          </cell>
          <cell r="AE433">
            <v>0</v>
          </cell>
          <cell r="AF433">
            <v>0</v>
          </cell>
          <cell r="AG433">
            <v>0</v>
          </cell>
        </row>
        <row r="434">
          <cell r="I434" t="str">
            <v>Engility</v>
          </cell>
          <cell r="K434">
            <v>0</v>
          </cell>
          <cell r="L434">
            <v>0</v>
          </cell>
          <cell r="M434">
            <v>0</v>
          </cell>
          <cell r="N434">
            <v>0</v>
          </cell>
          <cell r="O434">
            <v>0</v>
          </cell>
          <cell r="P434">
            <v>0</v>
          </cell>
          <cell r="Q434">
            <v>0</v>
          </cell>
          <cell r="R434">
            <v>0</v>
          </cell>
          <cell r="S434">
            <v>0</v>
          </cell>
          <cell r="T434">
            <v>0</v>
          </cell>
          <cell r="U434">
            <v>0</v>
          </cell>
          <cell r="W434">
            <v>0</v>
          </cell>
          <cell r="X434">
            <v>0</v>
          </cell>
          <cell r="Y434">
            <v>0</v>
          </cell>
          <cell r="Z434">
            <v>0</v>
          </cell>
          <cell r="AA434">
            <v>0</v>
          </cell>
          <cell r="AB434">
            <v>0</v>
          </cell>
          <cell r="AC434">
            <v>0</v>
          </cell>
          <cell r="AD434">
            <v>0</v>
          </cell>
          <cell r="AE434">
            <v>0</v>
          </cell>
          <cell r="AF434">
            <v>0</v>
          </cell>
          <cell r="AG434">
            <v>0</v>
          </cell>
        </row>
        <row r="435">
          <cell r="I435" t="str">
            <v>Engility</v>
          </cell>
          <cell r="K435">
            <v>0</v>
          </cell>
          <cell r="L435">
            <v>0</v>
          </cell>
          <cell r="M435">
            <v>0</v>
          </cell>
          <cell r="N435">
            <v>0</v>
          </cell>
          <cell r="O435">
            <v>0</v>
          </cell>
          <cell r="P435">
            <v>0</v>
          </cell>
          <cell r="Q435">
            <v>0</v>
          </cell>
          <cell r="R435">
            <v>0</v>
          </cell>
          <cell r="S435">
            <v>0</v>
          </cell>
          <cell r="T435">
            <v>0</v>
          </cell>
          <cell r="U435">
            <v>0</v>
          </cell>
          <cell r="W435">
            <v>0</v>
          </cell>
          <cell r="X435">
            <v>0</v>
          </cell>
          <cell r="Y435">
            <v>0</v>
          </cell>
          <cell r="Z435">
            <v>0</v>
          </cell>
          <cell r="AA435">
            <v>0</v>
          </cell>
          <cell r="AB435">
            <v>0</v>
          </cell>
          <cell r="AC435">
            <v>0</v>
          </cell>
          <cell r="AD435">
            <v>0</v>
          </cell>
          <cell r="AE435">
            <v>0</v>
          </cell>
          <cell r="AF435">
            <v>0</v>
          </cell>
          <cell r="AG435">
            <v>0</v>
          </cell>
        </row>
        <row r="436">
          <cell r="I436" t="str">
            <v>Engility</v>
          </cell>
          <cell r="K436">
            <v>0</v>
          </cell>
          <cell r="L436">
            <v>0</v>
          </cell>
          <cell r="M436">
            <v>0</v>
          </cell>
          <cell r="N436">
            <v>0</v>
          </cell>
          <cell r="O436">
            <v>0</v>
          </cell>
          <cell r="P436">
            <v>0</v>
          </cell>
          <cell r="Q436">
            <v>0</v>
          </cell>
          <cell r="R436">
            <v>0</v>
          </cell>
          <cell r="S436">
            <v>0</v>
          </cell>
          <cell r="T436">
            <v>0</v>
          </cell>
          <cell r="U436">
            <v>0</v>
          </cell>
          <cell r="W436">
            <v>0</v>
          </cell>
          <cell r="X436">
            <v>0</v>
          </cell>
          <cell r="Y436">
            <v>0</v>
          </cell>
          <cell r="Z436">
            <v>0</v>
          </cell>
          <cell r="AA436">
            <v>0</v>
          </cell>
          <cell r="AB436">
            <v>0</v>
          </cell>
          <cell r="AC436">
            <v>0</v>
          </cell>
          <cell r="AD436">
            <v>0</v>
          </cell>
          <cell r="AE436">
            <v>0</v>
          </cell>
          <cell r="AF436">
            <v>0</v>
          </cell>
          <cell r="AG436">
            <v>0</v>
          </cell>
        </row>
        <row r="437">
          <cell r="I437" t="str">
            <v>Engility</v>
          </cell>
          <cell r="K437">
            <v>0</v>
          </cell>
          <cell r="L437">
            <v>0</v>
          </cell>
          <cell r="M437">
            <v>0</v>
          </cell>
          <cell r="N437">
            <v>0</v>
          </cell>
          <cell r="O437">
            <v>0</v>
          </cell>
          <cell r="P437">
            <v>0</v>
          </cell>
          <cell r="Q437">
            <v>0</v>
          </cell>
          <cell r="R437">
            <v>0</v>
          </cell>
          <cell r="S437">
            <v>0</v>
          </cell>
          <cell r="T437">
            <v>0</v>
          </cell>
          <cell r="U437">
            <v>0</v>
          </cell>
          <cell r="W437">
            <v>0</v>
          </cell>
          <cell r="X437">
            <v>0</v>
          </cell>
          <cell r="Y437">
            <v>0</v>
          </cell>
          <cell r="Z437">
            <v>0</v>
          </cell>
          <cell r="AA437">
            <v>0</v>
          </cell>
          <cell r="AB437">
            <v>0</v>
          </cell>
          <cell r="AC437">
            <v>0</v>
          </cell>
          <cell r="AD437">
            <v>0</v>
          </cell>
          <cell r="AE437">
            <v>0</v>
          </cell>
          <cell r="AF437">
            <v>0</v>
          </cell>
          <cell r="AG437">
            <v>0</v>
          </cell>
        </row>
        <row r="438">
          <cell r="I438" t="str">
            <v>Engility</v>
          </cell>
          <cell r="K438">
            <v>0</v>
          </cell>
          <cell r="L438">
            <v>0</v>
          </cell>
          <cell r="M438">
            <v>0</v>
          </cell>
          <cell r="N438">
            <v>0</v>
          </cell>
          <cell r="O438">
            <v>0</v>
          </cell>
          <cell r="P438">
            <v>0</v>
          </cell>
          <cell r="Q438">
            <v>0</v>
          </cell>
          <cell r="R438">
            <v>0</v>
          </cell>
          <cell r="S438">
            <v>0</v>
          </cell>
          <cell r="T438">
            <v>0</v>
          </cell>
          <cell r="U438">
            <v>0</v>
          </cell>
          <cell r="W438">
            <v>0</v>
          </cell>
          <cell r="X438">
            <v>0</v>
          </cell>
          <cell r="Y438">
            <v>0</v>
          </cell>
          <cell r="Z438">
            <v>0</v>
          </cell>
          <cell r="AA438">
            <v>0</v>
          </cell>
          <cell r="AB438">
            <v>0</v>
          </cell>
          <cell r="AC438">
            <v>0</v>
          </cell>
          <cell r="AD438">
            <v>0</v>
          </cell>
          <cell r="AE438">
            <v>0</v>
          </cell>
          <cell r="AF438">
            <v>0</v>
          </cell>
          <cell r="AG438">
            <v>0</v>
          </cell>
        </row>
        <row r="439">
          <cell r="I439" t="str">
            <v>Engility</v>
          </cell>
          <cell r="K439">
            <v>0</v>
          </cell>
          <cell r="L439">
            <v>0</v>
          </cell>
          <cell r="M439">
            <v>0</v>
          </cell>
          <cell r="N439">
            <v>0</v>
          </cell>
          <cell r="O439">
            <v>0</v>
          </cell>
          <cell r="P439">
            <v>0</v>
          </cell>
          <cell r="Q439">
            <v>0</v>
          </cell>
          <cell r="R439">
            <v>0</v>
          </cell>
          <cell r="S439">
            <v>0</v>
          </cell>
          <cell r="T439">
            <v>0</v>
          </cell>
          <cell r="U439">
            <v>0</v>
          </cell>
          <cell r="W439">
            <v>0</v>
          </cell>
          <cell r="X439">
            <v>0</v>
          </cell>
          <cell r="Y439">
            <v>0</v>
          </cell>
          <cell r="Z439">
            <v>0</v>
          </cell>
          <cell r="AA439">
            <v>0</v>
          </cell>
          <cell r="AB439">
            <v>0</v>
          </cell>
          <cell r="AC439">
            <v>0</v>
          </cell>
          <cell r="AD439">
            <v>0</v>
          </cell>
          <cell r="AE439">
            <v>0</v>
          </cell>
          <cell r="AF439">
            <v>0</v>
          </cell>
          <cell r="AG439">
            <v>0</v>
          </cell>
        </row>
        <row r="440">
          <cell r="I440" t="str">
            <v>Engility</v>
          </cell>
          <cell r="K440">
            <v>0</v>
          </cell>
          <cell r="L440">
            <v>0</v>
          </cell>
          <cell r="M440">
            <v>0</v>
          </cell>
          <cell r="N440">
            <v>0</v>
          </cell>
          <cell r="O440">
            <v>0</v>
          </cell>
          <cell r="P440">
            <v>0</v>
          </cell>
          <cell r="Q440">
            <v>0</v>
          </cell>
          <cell r="R440">
            <v>0</v>
          </cell>
          <cell r="S440">
            <v>0</v>
          </cell>
          <cell r="T440">
            <v>0</v>
          </cell>
          <cell r="U440">
            <v>0</v>
          </cell>
          <cell r="W440">
            <v>0</v>
          </cell>
          <cell r="X440">
            <v>0</v>
          </cell>
          <cell r="Y440">
            <v>0</v>
          </cell>
          <cell r="Z440">
            <v>0</v>
          </cell>
          <cell r="AA440">
            <v>0</v>
          </cell>
          <cell r="AB440">
            <v>0</v>
          </cell>
          <cell r="AC440">
            <v>0</v>
          </cell>
          <cell r="AD440">
            <v>0</v>
          </cell>
          <cell r="AE440">
            <v>0</v>
          </cell>
          <cell r="AF440">
            <v>0</v>
          </cell>
          <cell r="AG440">
            <v>0</v>
          </cell>
        </row>
        <row r="441">
          <cell r="I441" t="str">
            <v>Engility</v>
          </cell>
          <cell r="K441">
            <v>0</v>
          </cell>
          <cell r="L441">
            <v>0</v>
          </cell>
          <cell r="M441">
            <v>0</v>
          </cell>
          <cell r="N441">
            <v>0</v>
          </cell>
          <cell r="O441">
            <v>0</v>
          </cell>
          <cell r="P441">
            <v>0</v>
          </cell>
          <cell r="Q441">
            <v>0</v>
          </cell>
          <cell r="R441">
            <v>0</v>
          </cell>
          <cell r="S441">
            <v>0</v>
          </cell>
          <cell r="T441">
            <v>0</v>
          </cell>
          <cell r="U441">
            <v>0</v>
          </cell>
          <cell r="W441">
            <v>0</v>
          </cell>
          <cell r="X441">
            <v>0</v>
          </cell>
          <cell r="Y441">
            <v>0</v>
          </cell>
          <cell r="Z441">
            <v>0</v>
          </cell>
          <cell r="AA441">
            <v>0</v>
          </cell>
          <cell r="AB441">
            <v>0</v>
          </cell>
          <cell r="AC441">
            <v>0</v>
          </cell>
          <cell r="AD441">
            <v>0</v>
          </cell>
          <cell r="AE441">
            <v>0</v>
          </cell>
          <cell r="AF441">
            <v>0</v>
          </cell>
          <cell r="AG441">
            <v>0</v>
          </cell>
        </row>
        <row r="442">
          <cell r="I442" t="str">
            <v>Engility</v>
          </cell>
          <cell r="K442">
            <v>0</v>
          </cell>
          <cell r="L442">
            <v>0</v>
          </cell>
          <cell r="M442">
            <v>0</v>
          </cell>
          <cell r="N442">
            <v>0</v>
          </cell>
          <cell r="O442">
            <v>0</v>
          </cell>
          <cell r="P442">
            <v>0</v>
          </cell>
          <cell r="Q442">
            <v>0</v>
          </cell>
          <cell r="R442">
            <v>0</v>
          </cell>
          <cell r="S442">
            <v>0</v>
          </cell>
          <cell r="T442">
            <v>0</v>
          </cell>
          <cell r="U442">
            <v>0</v>
          </cell>
          <cell r="W442">
            <v>0</v>
          </cell>
          <cell r="X442">
            <v>0</v>
          </cell>
          <cell r="Y442">
            <v>0</v>
          </cell>
          <cell r="Z442">
            <v>0</v>
          </cell>
          <cell r="AA442">
            <v>0</v>
          </cell>
          <cell r="AB442">
            <v>0</v>
          </cell>
          <cell r="AC442">
            <v>0</v>
          </cell>
          <cell r="AD442">
            <v>0</v>
          </cell>
          <cell r="AE442">
            <v>0</v>
          </cell>
          <cell r="AF442">
            <v>0</v>
          </cell>
          <cell r="AG442">
            <v>0</v>
          </cell>
        </row>
        <row r="443">
          <cell r="I443" t="str">
            <v>Engility</v>
          </cell>
          <cell r="K443">
            <v>0</v>
          </cell>
          <cell r="L443">
            <v>0</v>
          </cell>
          <cell r="M443">
            <v>0</v>
          </cell>
          <cell r="N443">
            <v>0</v>
          </cell>
          <cell r="O443">
            <v>0</v>
          </cell>
          <cell r="P443">
            <v>0</v>
          </cell>
          <cell r="Q443">
            <v>0</v>
          </cell>
          <cell r="R443">
            <v>0</v>
          </cell>
          <cell r="S443">
            <v>0</v>
          </cell>
          <cell r="T443">
            <v>0</v>
          </cell>
          <cell r="U443">
            <v>0</v>
          </cell>
          <cell r="W443">
            <v>0</v>
          </cell>
          <cell r="X443">
            <v>0</v>
          </cell>
          <cell r="Y443">
            <v>0</v>
          </cell>
          <cell r="Z443">
            <v>0</v>
          </cell>
          <cell r="AA443">
            <v>0</v>
          </cell>
          <cell r="AB443">
            <v>0</v>
          </cell>
          <cell r="AC443">
            <v>0</v>
          </cell>
          <cell r="AD443">
            <v>0</v>
          </cell>
          <cell r="AE443">
            <v>0</v>
          </cell>
          <cell r="AF443">
            <v>0</v>
          </cell>
          <cell r="AG443">
            <v>0</v>
          </cell>
        </row>
        <row r="444">
          <cell r="I444" t="str">
            <v>Engility</v>
          </cell>
          <cell r="K444">
            <v>0</v>
          </cell>
          <cell r="L444">
            <v>0</v>
          </cell>
          <cell r="M444">
            <v>0</v>
          </cell>
          <cell r="N444">
            <v>0</v>
          </cell>
          <cell r="O444">
            <v>0</v>
          </cell>
          <cell r="P444">
            <v>0</v>
          </cell>
          <cell r="Q444">
            <v>0</v>
          </cell>
          <cell r="R444">
            <v>0</v>
          </cell>
          <cell r="S444">
            <v>0</v>
          </cell>
          <cell r="T444">
            <v>0</v>
          </cell>
          <cell r="U444">
            <v>0</v>
          </cell>
          <cell r="W444">
            <v>0</v>
          </cell>
          <cell r="X444">
            <v>0</v>
          </cell>
          <cell r="Y444">
            <v>0</v>
          </cell>
          <cell r="Z444">
            <v>0</v>
          </cell>
          <cell r="AA444">
            <v>0</v>
          </cell>
          <cell r="AB444">
            <v>0</v>
          </cell>
          <cell r="AC444">
            <v>0</v>
          </cell>
          <cell r="AD444">
            <v>0</v>
          </cell>
          <cell r="AE444">
            <v>0</v>
          </cell>
          <cell r="AF444">
            <v>0</v>
          </cell>
          <cell r="AG444">
            <v>0</v>
          </cell>
        </row>
        <row r="445">
          <cell r="I445" t="str">
            <v>Engility</v>
          </cell>
          <cell r="K445">
            <v>0</v>
          </cell>
          <cell r="L445">
            <v>0</v>
          </cell>
          <cell r="M445">
            <v>0</v>
          </cell>
          <cell r="N445">
            <v>0</v>
          </cell>
          <cell r="O445">
            <v>0</v>
          </cell>
          <cell r="P445">
            <v>0</v>
          </cell>
          <cell r="Q445">
            <v>0</v>
          </cell>
          <cell r="R445">
            <v>0</v>
          </cell>
          <cell r="S445">
            <v>0</v>
          </cell>
          <cell r="T445">
            <v>0</v>
          </cell>
          <cell r="U445">
            <v>0</v>
          </cell>
          <cell r="W445">
            <v>0</v>
          </cell>
          <cell r="X445">
            <v>0</v>
          </cell>
          <cell r="Y445">
            <v>0</v>
          </cell>
          <cell r="Z445">
            <v>0</v>
          </cell>
          <cell r="AA445">
            <v>0</v>
          </cell>
          <cell r="AB445">
            <v>0</v>
          </cell>
          <cell r="AC445">
            <v>0</v>
          </cell>
          <cell r="AD445">
            <v>0</v>
          </cell>
          <cell r="AE445">
            <v>0</v>
          </cell>
          <cell r="AF445">
            <v>0</v>
          </cell>
          <cell r="AG445">
            <v>0</v>
          </cell>
        </row>
        <row r="446">
          <cell r="I446" t="str">
            <v>Engility</v>
          </cell>
          <cell r="K446">
            <v>0</v>
          </cell>
          <cell r="L446">
            <v>0</v>
          </cell>
          <cell r="M446">
            <v>0</v>
          </cell>
          <cell r="N446">
            <v>0</v>
          </cell>
          <cell r="O446">
            <v>0</v>
          </cell>
          <cell r="P446">
            <v>0</v>
          </cell>
          <cell r="Q446">
            <v>0</v>
          </cell>
          <cell r="R446">
            <v>0</v>
          </cell>
          <cell r="S446">
            <v>0</v>
          </cell>
          <cell r="T446">
            <v>0</v>
          </cell>
          <cell r="U446">
            <v>0</v>
          </cell>
          <cell r="W446">
            <v>0</v>
          </cell>
          <cell r="X446">
            <v>0</v>
          </cell>
          <cell r="Y446">
            <v>0</v>
          </cell>
          <cell r="Z446">
            <v>0</v>
          </cell>
          <cell r="AA446">
            <v>0</v>
          </cell>
          <cell r="AB446">
            <v>0</v>
          </cell>
          <cell r="AC446">
            <v>0</v>
          </cell>
          <cell r="AD446">
            <v>0</v>
          </cell>
          <cell r="AE446">
            <v>0</v>
          </cell>
          <cell r="AF446">
            <v>0</v>
          </cell>
          <cell r="AG446">
            <v>0</v>
          </cell>
        </row>
        <row r="447">
          <cell r="I447" t="str">
            <v>Engility</v>
          </cell>
          <cell r="K447">
            <v>0</v>
          </cell>
          <cell r="L447">
            <v>0</v>
          </cell>
          <cell r="M447">
            <v>0</v>
          </cell>
          <cell r="N447">
            <v>0</v>
          </cell>
          <cell r="O447">
            <v>0</v>
          </cell>
          <cell r="P447">
            <v>0</v>
          </cell>
          <cell r="Q447">
            <v>0</v>
          </cell>
          <cell r="R447">
            <v>0</v>
          </cell>
          <cell r="S447">
            <v>0</v>
          </cell>
          <cell r="T447">
            <v>0</v>
          </cell>
          <cell r="U447">
            <v>0</v>
          </cell>
          <cell r="W447">
            <v>0</v>
          </cell>
          <cell r="X447">
            <v>0</v>
          </cell>
          <cell r="Y447">
            <v>0</v>
          </cell>
          <cell r="Z447">
            <v>0</v>
          </cell>
          <cell r="AA447">
            <v>0</v>
          </cell>
          <cell r="AB447">
            <v>0</v>
          </cell>
          <cell r="AC447">
            <v>0</v>
          </cell>
          <cell r="AD447">
            <v>0</v>
          </cell>
          <cell r="AE447">
            <v>0</v>
          </cell>
          <cell r="AF447">
            <v>0</v>
          </cell>
          <cell r="AG447">
            <v>0</v>
          </cell>
        </row>
        <row r="448">
          <cell r="I448" t="str">
            <v>Engility</v>
          </cell>
          <cell r="K448">
            <v>0</v>
          </cell>
          <cell r="L448">
            <v>0</v>
          </cell>
          <cell r="M448">
            <v>0</v>
          </cell>
          <cell r="N448">
            <v>0</v>
          </cell>
          <cell r="O448">
            <v>0</v>
          </cell>
          <cell r="P448">
            <v>0</v>
          </cell>
          <cell r="Q448">
            <v>0</v>
          </cell>
          <cell r="R448">
            <v>0</v>
          </cell>
          <cell r="S448">
            <v>0</v>
          </cell>
          <cell r="T448">
            <v>0</v>
          </cell>
          <cell r="U448">
            <v>0</v>
          </cell>
          <cell r="W448">
            <v>0</v>
          </cell>
          <cell r="X448">
            <v>0</v>
          </cell>
          <cell r="Y448">
            <v>0</v>
          </cell>
          <cell r="Z448">
            <v>0</v>
          </cell>
          <cell r="AA448">
            <v>0</v>
          </cell>
          <cell r="AB448">
            <v>0</v>
          </cell>
          <cell r="AC448">
            <v>0</v>
          </cell>
          <cell r="AD448">
            <v>0</v>
          </cell>
          <cell r="AE448">
            <v>0</v>
          </cell>
          <cell r="AF448">
            <v>0</v>
          </cell>
          <cell r="AG448">
            <v>0</v>
          </cell>
        </row>
        <row r="449">
          <cell r="I449" t="str">
            <v>Engility</v>
          </cell>
          <cell r="K449">
            <v>0</v>
          </cell>
          <cell r="L449">
            <v>0</v>
          </cell>
          <cell r="M449">
            <v>0</v>
          </cell>
          <cell r="N449">
            <v>0</v>
          </cell>
          <cell r="O449">
            <v>0</v>
          </cell>
          <cell r="P449">
            <v>0</v>
          </cell>
          <cell r="Q449">
            <v>0</v>
          </cell>
          <cell r="R449">
            <v>0</v>
          </cell>
          <cell r="S449">
            <v>0</v>
          </cell>
          <cell r="T449">
            <v>0</v>
          </cell>
          <cell r="U449">
            <v>0</v>
          </cell>
          <cell r="W449">
            <v>0</v>
          </cell>
          <cell r="X449">
            <v>0</v>
          </cell>
          <cell r="Y449">
            <v>0</v>
          </cell>
          <cell r="Z449">
            <v>0</v>
          </cell>
          <cell r="AA449">
            <v>0</v>
          </cell>
          <cell r="AB449">
            <v>0</v>
          </cell>
          <cell r="AC449">
            <v>0</v>
          </cell>
          <cell r="AD449">
            <v>0</v>
          </cell>
          <cell r="AE449">
            <v>0</v>
          </cell>
          <cell r="AF449">
            <v>0</v>
          </cell>
          <cell r="AG449">
            <v>0</v>
          </cell>
        </row>
        <row r="450">
          <cell r="I450" t="str">
            <v>Engility</v>
          </cell>
          <cell r="K450">
            <v>0</v>
          </cell>
          <cell r="L450">
            <v>0</v>
          </cell>
          <cell r="M450">
            <v>0</v>
          </cell>
          <cell r="N450">
            <v>0</v>
          </cell>
          <cell r="O450">
            <v>0</v>
          </cell>
          <cell r="P450">
            <v>0</v>
          </cell>
          <cell r="Q450">
            <v>0</v>
          </cell>
          <cell r="R450">
            <v>0</v>
          </cell>
          <cell r="S450">
            <v>0</v>
          </cell>
          <cell r="T450">
            <v>0</v>
          </cell>
          <cell r="U450">
            <v>0</v>
          </cell>
          <cell r="W450">
            <v>0</v>
          </cell>
          <cell r="X450">
            <v>0</v>
          </cell>
          <cell r="Y450">
            <v>0</v>
          </cell>
          <cell r="Z450">
            <v>0</v>
          </cell>
          <cell r="AA450">
            <v>0</v>
          </cell>
          <cell r="AB450">
            <v>0</v>
          </cell>
          <cell r="AC450">
            <v>0</v>
          </cell>
          <cell r="AD450">
            <v>0</v>
          </cell>
          <cell r="AE450">
            <v>0</v>
          </cell>
          <cell r="AF450">
            <v>0</v>
          </cell>
          <cell r="AG450">
            <v>0</v>
          </cell>
        </row>
        <row r="451">
          <cell r="I451" t="str">
            <v>Engility</v>
          </cell>
          <cell r="K451">
            <v>0</v>
          </cell>
          <cell r="L451">
            <v>0</v>
          </cell>
          <cell r="M451">
            <v>0</v>
          </cell>
          <cell r="N451">
            <v>0</v>
          </cell>
          <cell r="O451">
            <v>0</v>
          </cell>
          <cell r="P451">
            <v>0</v>
          </cell>
          <cell r="Q451">
            <v>0</v>
          </cell>
          <cell r="R451">
            <v>0</v>
          </cell>
          <cell r="S451">
            <v>0</v>
          </cell>
          <cell r="T451">
            <v>0</v>
          </cell>
          <cell r="U451">
            <v>0</v>
          </cell>
          <cell r="W451">
            <v>0</v>
          </cell>
          <cell r="X451">
            <v>0</v>
          </cell>
          <cell r="Y451">
            <v>0</v>
          </cell>
          <cell r="Z451">
            <v>0</v>
          </cell>
          <cell r="AA451">
            <v>0</v>
          </cell>
          <cell r="AB451">
            <v>0</v>
          </cell>
          <cell r="AC451">
            <v>0</v>
          </cell>
          <cell r="AD451">
            <v>0</v>
          </cell>
          <cell r="AE451">
            <v>0</v>
          </cell>
          <cell r="AF451">
            <v>0</v>
          </cell>
          <cell r="AG451">
            <v>0</v>
          </cell>
        </row>
        <row r="452">
          <cell r="I452" t="str">
            <v>Engility</v>
          </cell>
          <cell r="K452">
            <v>0</v>
          </cell>
          <cell r="L452">
            <v>0</v>
          </cell>
          <cell r="M452">
            <v>0</v>
          </cell>
          <cell r="N452">
            <v>0</v>
          </cell>
          <cell r="O452">
            <v>0</v>
          </cell>
          <cell r="P452">
            <v>0</v>
          </cell>
          <cell r="Q452">
            <v>0</v>
          </cell>
          <cell r="R452">
            <v>0</v>
          </cell>
          <cell r="S452">
            <v>0</v>
          </cell>
          <cell r="T452">
            <v>0</v>
          </cell>
          <cell r="U452">
            <v>0</v>
          </cell>
          <cell r="W452">
            <v>0</v>
          </cell>
          <cell r="X452">
            <v>0</v>
          </cell>
          <cell r="Y452">
            <v>0</v>
          </cell>
          <cell r="Z452">
            <v>0</v>
          </cell>
          <cell r="AA452">
            <v>0</v>
          </cell>
          <cell r="AB452">
            <v>0</v>
          </cell>
          <cell r="AC452">
            <v>0</v>
          </cell>
          <cell r="AD452">
            <v>0</v>
          </cell>
          <cell r="AE452">
            <v>0</v>
          </cell>
          <cell r="AF452">
            <v>0</v>
          </cell>
          <cell r="AG452">
            <v>0</v>
          </cell>
        </row>
        <row r="453">
          <cell r="I453" t="str">
            <v>Engility</v>
          </cell>
          <cell r="K453">
            <v>0</v>
          </cell>
          <cell r="L453">
            <v>0</v>
          </cell>
          <cell r="M453">
            <v>0</v>
          </cell>
          <cell r="N453">
            <v>0</v>
          </cell>
          <cell r="O453">
            <v>0</v>
          </cell>
          <cell r="P453">
            <v>0</v>
          </cell>
          <cell r="Q453">
            <v>0</v>
          </cell>
          <cell r="R453">
            <v>0</v>
          </cell>
          <cell r="S453">
            <v>0</v>
          </cell>
          <cell r="T453">
            <v>0</v>
          </cell>
          <cell r="U453">
            <v>0</v>
          </cell>
          <cell r="W453">
            <v>0</v>
          </cell>
          <cell r="X453">
            <v>0</v>
          </cell>
          <cell r="Y453">
            <v>0</v>
          </cell>
          <cell r="Z453">
            <v>0</v>
          </cell>
          <cell r="AA453">
            <v>0</v>
          </cell>
          <cell r="AB453">
            <v>0</v>
          </cell>
          <cell r="AC453">
            <v>0</v>
          </cell>
          <cell r="AD453">
            <v>0</v>
          </cell>
          <cell r="AE453">
            <v>0</v>
          </cell>
          <cell r="AF453">
            <v>0</v>
          </cell>
          <cell r="AG453">
            <v>0</v>
          </cell>
        </row>
        <row r="454">
          <cell r="I454" t="str">
            <v>Engility</v>
          </cell>
          <cell r="K454">
            <v>0</v>
          </cell>
          <cell r="L454">
            <v>0</v>
          </cell>
          <cell r="M454">
            <v>0</v>
          </cell>
          <cell r="N454">
            <v>0</v>
          </cell>
          <cell r="O454">
            <v>0</v>
          </cell>
          <cell r="P454">
            <v>0</v>
          </cell>
          <cell r="Q454">
            <v>0</v>
          </cell>
          <cell r="R454">
            <v>0</v>
          </cell>
          <cell r="S454">
            <v>0</v>
          </cell>
          <cell r="T454">
            <v>0</v>
          </cell>
          <cell r="U454">
            <v>0</v>
          </cell>
          <cell r="W454">
            <v>0</v>
          </cell>
          <cell r="X454">
            <v>0</v>
          </cell>
          <cell r="Y454">
            <v>0</v>
          </cell>
          <cell r="Z454">
            <v>0</v>
          </cell>
          <cell r="AA454">
            <v>0</v>
          </cell>
          <cell r="AB454">
            <v>0</v>
          </cell>
          <cell r="AC454">
            <v>0</v>
          </cell>
          <cell r="AD454">
            <v>0</v>
          </cell>
          <cell r="AE454">
            <v>0</v>
          </cell>
          <cell r="AF454">
            <v>0</v>
          </cell>
          <cell r="AG454">
            <v>0</v>
          </cell>
        </row>
        <row r="455">
          <cell r="I455" t="str">
            <v>Engility</v>
          </cell>
          <cell r="K455">
            <v>0</v>
          </cell>
          <cell r="L455">
            <v>0</v>
          </cell>
          <cell r="M455">
            <v>0</v>
          </cell>
          <cell r="N455">
            <v>0</v>
          </cell>
          <cell r="O455">
            <v>0</v>
          </cell>
          <cell r="P455">
            <v>0</v>
          </cell>
          <cell r="Q455">
            <v>0</v>
          </cell>
          <cell r="R455">
            <v>0</v>
          </cell>
          <cell r="S455">
            <v>0</v>
          </cell>
          <cell r="T455">
            <v>0</v>
          </cell>
          <cell r="U455">
            <v>0</v>
          </cell>
          <cell r="W455">
            <v>0</v>
          </cell>
          <cell r="X455">
            <v>0</v>
          </cell>
          <cell r="Y455">
            <v>0</v>
          </cell>
          <cell r="Z455">
            <v>0</v>
          </cell>
          <cell r="AA455">
            <v>0</v>
          </cell>
          <cell r="AB455">
            <v>0</v>
          </cell>
          <cell r="AC455">
            <v>0</v>
          </cell>
          <cell r="AD455">
            <v>0</v>
          </cell>
          <cell r="AE455">
            <v>0</v>
          </cell>
          <cell r="AF455">
            <v>0</v>
          </cell>
          <cell r="AG455">
            <v>0</v>
          </cell>
        </row>
        <row r="456">
          <cell r="I456" t="str">
            <v>Engility</v>
          </cell>
          <cell r="K456">
            <v>0</v>
          </cell>
          <cell r="L456">
            <v>0</v>
          </cell>
          <cell r="M456">
            <v>0</v>
          </cell>
          <cell r="N456">
            <v>0</v>
          </cell>
          <cell r="O456">
            <v>0</v>
          </cell>
          <cell r="P456">
            <v>0</v>
          </cell>
          <cell r="Q456">
            <v>0</v>
          </cell>
          <cell r="R456">
            <v>0</v>
          </cell>
          <cell r="S456">
            <v>0</v>
          </cell>
          <cell r="T456">
            <v>0</v>
          </cell>
          <cell r="U456">
            <v>0</v>
          </cell>
          <cell r="W456">
            <v>0</v>
          </cell>
          <cell r="X456">
            <v>0</v>
          </cell>
          <cell r="Y456">
            <v>0</v>
          </cell>
          <cell r="Z456">
            <v>0</v>
          </cell>
          <cell r="AA456">
            <v>0</v>
          </cell>
          <cell r="AB456">
            <v>0</v>
          </cell>
          <cell r="AC456">
            <v>0</v>
          </cell>
          <cell r="AD456">
            <v>0</v>
          </cell>
          <cell r="AE456">
            <v>0</v>
          </cell>
          <cell r="AF456">
            <v>0</v>
          </cell>
          <cell r="AG456">
            <v>0</v>
          </cell>
        </row>
        <row r="457">
          <cell r="I457" t="str">
            <v>Engility</v>
          </cell>
          <cell r="K457">
            <v>0</v>
          </cell>
          <cell r="L457">
            <v>0</v>
          </cell>
          <cell r="M457">
            <v>0</v>
          </cell>
          <cell r="N457">
            <v>0</v>
          </cell>
          <cell r="O457">
            <v>0</v>
          </cell>
          <cell r="P457">
            <v>0</v>
          </cell>
          <cell r="Q457">
            <v>0</v>
          </cell>
          <cell r="R457">
            <v>0</v>
          </cell>
          <cell r="S457">
            <v>0</v>
          </cell>
          <cell r="T457">
            <v>0</v>
          </cell>
          <cell r="U457">
            <v>0</v>
          </cell>
          <cell r="W457">
            <v>0</v>
          </cell>
          <cell r="X457">
            <v>0</v>
          </cell>
          <cell r="Y457">
            <v>0</v>
          </cell>
          <cell r="Z457">
            <v>0</v>
          </cell>
          <cell r="AA457">
            <v>0</v>
          </cell>
          <cell r="AB457">
            <v>0</v>
          </cell>
          <cell r="AC457">
            <v>0</v>
          </cell>
          <cell r="AD457">
            <v>0</v>
          </cell>
          <cell r="AE457">
            <v>0</v>
          </cell>
          <cell r="AF457">
            <v>0</v>
          </cell>
          <cell r="AG457">
            <v>0</v>
          </cell>
        </row>
        <row r="458">
          <cell r="I458" t="str">
            <v>Engility</v>
          </cell>
          <cell r="K458">
            <v>0</v>
          </cell>
          <cell r="L458">
            <v>0</v>
          </cell>
          <cell r="M458">
            <v>0</v>
          </cell>
          <cell r="N458">
            <v>0</v>
          </cell>
          <cell r="O458">
            <v>0</v>
          </cell>
          <cell r="P458">
            <v>0</v>
          </cell>
          <cell r="Q458">
            <v>0</v>
          </cell>
          <cell r="R458">
            <v>0</v>
          </cell>
          <cell r="S458">
            <v>0</v>
          </cell>
          <cell r="T458">
            <v>0</v>
          </cell>
          <cell r="U458">
            <v>0</v>
          </cell>
          <cell r="W458">
            <v>0</v>
          </cell>
          <cell r="X458">
            <v>0</v>
          </cell>
          <cell r="Y458">
            <v>0</v>
          </cell>
          <cell r="Z458">
            <v>0</v>
          </cell>
          <cell r="AA458">
            <v>0</v>
          </cell>
          <cell r="AB458">
            <v>0</v>
          </cell>
          <cell r="AC458">
            <v>0</v>
          </cell>
          <cell r="AD458">
            <v>0</v>
          </cell>
          <cell r="AE458">
            <v>0</v>
          </cell>
          <cell r="AF458">
            <v>0</v>
          </cell>
          <cell r="AG458">
            <v>0</v>
          </cell>
        </row>
        <row r="459">
          <cell r="I459" t="str">
            <v>Engility</v>
          </cell>
          <cell r="K459">
            <v>0</v>
          </cell>
          <cell r="L459">
            <v>0</v>
          </cell>
          <cell r="M459">
            <v>0</v>
          </cell>
          <cell r="N459">
            <v>0</v>
          </cell>
          <cell r="O459">
            <v>0</v>
          </cell>
          <cell r="P459">
            <v>0</v>
          </cell>
          <cell r="Q459">
            <v>0</v>
          </cell>
          <cell r="R459">
            <v>0</v>
          </cell>
          <cell r="S459">
            <v>0</v>
          </cell>
          <cell r="T459">
            <v>0</v>
          </cell>
          <cell r="U459">
            <v>0</v>
          </cell>
          <cell r="W459">
            <v>0</v>
          </cell>
          <cell r="X459">
            <v>0</v>
          </cell>
          <cell r="Y459">
            <v>0</v>
          </cell>
          <cell r="Z459">
            <v>0</v>
          </cell>
          <cell r="AA459">
            <v>0</v>
          </cell>
          <cell r="AB459">
            <v>0</v>
          </cell>
          <cell r="AC459">
            <v>0</v>
          </cell>
          <cell r="AD459">
            <v>0</v>
          </cell>
          <cell r="AE459">
            <v>0</v>
          </cell>
          <cell r="AF459">
            <v>0</v>
          </cell>
          <cell r="AG459">
            <v>0</v>
          </cell>
        </row>
        <row r="460">
          <cell r="I460" t="str">
            <v>Engility</v>
          </cell>
          <cell r="K460">
            <v>0</v>
          </cell>
          <cell r="L460">
            <v>0</v>
          </cell>
          <cell r="M460">
            <v>0</v>
          </cell>
          <cell r="N460">
            <v>0</v>
          </cell>
          <cell r="O460">
            <v>0</v>
          </cell>
          <cell r="P460">
            <v>0</v>
          </cell>
          <cell r="Q460">
            <v>0</v>
          </cell>
          <cell r="R460">
            <v>0</v>
          </cell>
          <cell r="S460">
            <v>0</v>
          </cell>
          <cell r="T460">
            <v>0</v>
          </cell>
          <cell r="U460">
            <v>0</v>
          </cell>
          <cell r="W460">
            <v>0</v>
          </cell>
          <cell r="X460">
            <v>0</v>
          </cell>
          <cell r="Y460">
            <v>0</v>
          </cell>
          <cell r="Z460">
            <v>0</v>
          </cell>
          <cell r="AA460">
            <v>0</v>
          </cell>
          <cell r="AB460">
            <v>0</v>
          </cell>
          <cell r="AC460">
            <v>0</v>
          </cell>
          <cell r="AD460">
            <v>0</v>
          </cell>
          <cell r="AE460">
            <v>0</v>
          </cell>
          <cell r="AF460">
            <v>0</v>
          </cell>
          <cell r="AG460">
            <v>0</v>
          </cell>
        </row>
        <row r="461">
          <cell r="I461" t="str">
            <v>Engility</v>
          </cell>
          <cell r="K461">
            <v>0</v>
          </cell>
          <cell r="L461">
            <v>0</v>
          </cell>
          <cell r="M461">
            <v>0</v>
          </cell>
          <cell r="N461">
            <v>0</v>
          </cell>
          <cell r="O461">
            <v>0</v>
          </cell>
          <cell r="P461">
            <v>0</v>
          </cell>
          <cell r="Q461">
            <v>0</v>
          </cell>
          <cell r="R461">
            <v>0</v>
          </cell>
          <cell r="S461">
            <v>0</v>
          </cell>
          <cell r="T461">
            <v>0</v>
          </cell>
          <cell r="U461">
            <v>0</v>
          </cell>
          <cell r="W461">
            <v>0</v>
          </cell>
          <cell r="X461">
            <v>0</v>
          </cell>
          <cell r="Y461">
            <v>0</v>
          </cell>
          <cell r="Z461">
            <v>0</v>
          </cell>
          <cell r="AA461">
            <v>0</v>
          </cell>
          <cell r="AB461">
            <v>0</v>
          </cell>
          <cell r="AC461">
            <v>0</v>
          </cell>
          <cell r="AD461">
            <v>0</v>
          </cell>
          <cell r="AE461">
            <v>0</v>
          </cell>
          <cell r="AF461">
            <v>0</v>
          </cell>
          <cell r="AG461">
            <v>0</v>
          </cell>
        </row>
        <row r="462">
          <cell r="I462" t="str">
            <v>Engility</v>
          </cell>
          <cell r="K462">
            <v>0</v>
          </cell>
          <cell r="L462">
            <v>0</v>
          </cell>
          <cell r="M462">
            <v>0</v>
          </cell>
          <cell r="N462">
            <v>0</v>
          </cell>
          <cell r="O462">
            <v>0</v>
          </cell>
          <cell r="P462">
            <v>0</v>
          </cell>
          <cell r="Q462">
            <v>0</v>
          </cell>
          <cell r="R462">
            <v>0</v>
          </cell>
          <cell r="S462">
            <v>0</v>
          </cell>
          <cell r="T462">
            <v>0</v>
          </cell>
          <cell r="U462">
            <v>0</v>
          </cell>
          <cell r="W462">
            <v>0</v>
          </cell>
          <cell r="X462">
            <v>0</v>
          </cell>
          <cell r="Y462">
            <v>0</v>
          </cell>
          <cell r="Z462">
            <v>0</v>
          </cell>
          <cell r="AA462">
            <v>0</v>
          </cell>
          <cell r="AB462">
            <v>0</v>
          </cell>
          <cell r="AC462">
            <v>0</v>
          </cell>
          <cell r="AD462">
            <v>0</v>
          </cell>
          <cell r="AE462">
            <v>0</v>
          </cell>
          <cell r="AF462">
            <v>0</v>
          </cell>
          <cell r="AG462">
            <v>0</v>
          </cell>
        </row>
        <row r="463">
          <cell r="I463" t="str">
            <v>Engility</v>
          </cell>
          <cell r="K463">
            <v>0</v>
          </cell>
          <cell r="L463">
            <v>0</v>
          </cell>
          <cell r="M463">
            <v>0</v>
          </cell>
          <cell r="N463">
            <v>0</v>
          </cell>
          <cell r="O463">
            <v>0</v>
          </cell>
          <cell r="P463">
            <v>0</v>
          </cell>
          <cell r="Q463">
            <v>0</v>
          </cell>
          <cell r="R463">
            <v>0</v>
          </cell>
          <cell r="S463">
            <v>0</v>
          </cell>
          <cell r="T463">
            <v>0</v>
          </cell>
          <cell r="U463">
            <v>0</v>
          </cell>
          <cell r="W463">
            <v>0</v>
          </cell>
          <cell r="X463">
            <v>0</v>
          </cell>
          <cell r="Y463">
            <v>0</v>
          </cell>
          <cell r="Z463">
            <v>0</v>
          </cell>
          <cell r="AA463">
            <v>0</v>
          </cell>
          <cell r="AB463">
            <v>0</v>
          </cell>
          <cell r="AC463">
            <v>0</v>
          </cell>
          <cell r="AD463">
            <v>0</v>
          </cell>
          <cell r="AE463">
            <v>0</v>
          </cell>
          <cell r="AF463">
            <v>0</v>
          </cell>
          <cell r="AG463">
            <v>0</v>
          </cell>
        </row>
        <row r="464">
          <cell r="I464" t="str">
            <v>Engility</v>
          </cell>
          <cell r="K464">
            <v>0</v>
          </cell>
          <cell r="L464">
            <v>0</v>
          </cell>
          <cell r="M464">
            <v>0</v>
          </cell>
          <cell r="N464">
            <v>0</v>
          </cell>
          <cell r="O464">
            <v>0</v>
          </cell>
          <cell r="P464">
            <v>0</v>
          </cell>
          <cell r="Q464">
            <v>0</v>
          </cell>
          <cell r="R464">
            <v>0</v>
          </cell>
          <cell r="S464">
            <v>0</v>
          </cell>
          <cell r="T464">
            <v>0</v>
          </cell>
          <cell r="U464">
            <v>0</v>
          </cell>
          <cell r="W464">
            <v>0</v>
          </cell>
          <cell r="X464">
            <v>0</v>
          </cell>
          <cell r="Y464">
            <v>0</v>
          </cell>
          <cell r="Z464">
            <v>0</v>
          </cell>
          <cell r="AA464">
            <v>0</v>
          </cell>
          <cell r="AB464">
            <v>0</v>
          </cell>
          <cell r="AC464">
            <v>0</v>
          </cell>
          <cell r="AD464">
            <v>0</v>
          </cell>
          <cell r="AE464">
            <v>0</v>
          </cell>
          <cell r="AF464">
            <v>0</v>
          </cell>
          <cell r="AG464">
            <v>0</v>
          </cell>
        </row>
        <row r="465">
          <cell r="I465" t="str">
            <v>Engility</v>
          </cell>
          <cell r="K465">
            <v>0</v>
          </cell>
          <cell r="L465">
            <v>0</v>
          </cell>
          <cell r="M465">
            <v>0</v>
          </cell>
          <cell r="N465">
            <v>0</v>
          </cell>
          <cell r="O465">
            <v>0</v>
          </cell>
          <cell r="P465">
            <v>0</v>
          </cell>
          <cell r="Q465">
            <v>0</v>
          </cell>
          <cell r="R465">
            <v>0</v>
          </cell>
          <cell r="S465">
            <v>0</v>
          </cell>
          <cell r="T465">
            <v>0</v>
          </cell>
          <cell r="U465">
            <v>0</v>
          </cell>
          <cell r="W465">
            <v>0</v>
          </cell>
          <cell r="X465">
            <v>0</v>
          </cell>
          <cell r="Y465">
            <v>0</v>
          </cell>
          <cell r="Z465">
            <v>0</v>
          </cell>
          <cell r="AA465">
            <v>0</v>
          </cell>
          <cell r="AB465">
            <v>0</v>
          </cell>
          <cell r="AC465">
            <v>0</v>
          </cell>
          <cell r="AD465">
            <v>0</v>
          </cell>
          <cell r="AE465">
            <v>0</v>
          </cell>
          <cell r="AF465">
            <v>0</v>
          </cell>
          <cell r="AG465">
            <v>0</v>
          </cell>
        </row>
        <row r="466">
          <cell r="I466" t="str">
            <v>Engility</v>
          </cell>
          <cell r="K466">
            <v>0</v>
          </cell>
          <cell r="L466">
            <v>0</v>
          </cell>
          <cell r="M466">
            <v>0</v>
          </cell>
          <cell r="N466">
            <v>0</v>
          </cell>
          <cell r="O466">
            <v>0</v>
          </cell>
          <cell r="P466">
            <v>0</v>
          </cell>
          <cell r="Q466">
            <v>0</v>
          </cell>
          <cell r="R466">
            <v>0</v>
          </cell>
          <cell r="S466">
            <v>0</v>
          </cell>
          <cell r="T466">
            <v>0</v>
          </cell>
          <cell r="U466">
            <v>0</v>
          </cell>
          <cell r="W466">
            <v>0</v>
          </cell>
          <cell r="X466">
            <v>0</v>
          </cell>
          <cell r="Y466">
            <v>0</v>
          </cell>
          <cell r="Z466">
            <v>0</v>
          </cell>
          <cell r="AA466">
            <v>0</v>
          </cell>
          <cell r="AB466">
            <v>0</v>
          </cell>
          <cell r="AC466">
            <v>0</v>
          </cell>
          <cell r="AD466">
            <v>0</v>
          </cell>
          <cell r="AE466">
            <v>0</v>
          </cell>
          <cell r="AF466">
            <v>0</v>
          </cell>
          <cell r="AG466">
            <v>0</v>
          </cell>
        </row>
        <row r="467">
          <cell r="I467" t="str">
            <v>Engility</v>
          </cell>
          <cell r="K467">
            <v>0</v>
          </cell>
          <cell r="L467">
            <v>0</v>
          </cell>
          <cell r="M467">
            <v>0</v>
          </cell>
          <cell r="N467">
            <v>0</v>
          </cell>
          <cell r="O467">
            <v>0</v>
          </cell>
          <cell r="P467">
            <v>0</v>
          </cell>
          <cell r="Q467">
            <v>0</v>
          </cell>
          <cell r="R467">
            <v>0</v>
          </cell>
          <cell r="S467">
            <v>0</v>
          </cell>
          <cell r="T467">
            <v>0</v>
          </cell>
          <cell r="U467">
            <v>0</v>
          </cell>
          <cell r="W467">
            <v>0</v>
          </cell>
          <cell r="X467">
            <v>0</v>
          </cell>
          <cell r="Y467">
            <v>0</v>
          </cell>
          <cell r="Z467">
            <v>0</v>
          </cell>
          <cell r="AA467">
            <v>0</v>
          </cell>
          <cell r="AB467">
            <v>0</v>
          </cell>
          <cell r="AC467">
            <v>0</v>
          </cell>
          <cell r="AD467">
            <v>0</v>
          </cell>
          <cell r="AE467">
            <v>0</v>
          </cell>
          <cell r="AF467">
            <v>0</v>
          </cell>
          <cell r="AG467">
            <v>0</v>
          </cell>
        </row>
        <row r="468">
          <cell r="I468" t="str">
            <v>Engility</v>
          </cell>
          <cell r="K468">
            <v>0</v>
          </cell>
          <cell r="L468">
            <v>0</v>
          </cell>
          <cell r="M468">
            <v>0</v>
          </cell>
          <cell r="N468">
            <v>0</v>
          </cell>
          <cell r="O468">
            <v>0</v>
          </cell>
          <cell r="P468">
            <v>0</v>
          </cell>
          <cell r="Q468">
            <v>0</v>
          </cell>
          <cell r="R468">
            <v>0</v>
          </cell>
          <cell r="S468">
            <v>0</v>
          </cell>
          <cell r="T468">
            <v>0</v>
          </cell>
          <cell r="U468">
            <v>0</v>
          </cell>
          <cell r="W468">
            <v>0</v>
          </cell>
          <cell r="X468">
            <v>0</v>
          </cell>
          <cell r="Y468">
            <v>0</v>
          </cell>
          <cell r="Z468">
            <v>0</v>
          </cell>
          <cell r="AA468">
            <v>0</v>
          </cell>
          <cell r="AB468">
            <v>0</v>
          </cell>
          <cell r="AC468">
            <v>0</v>
          </cell>
          <cell r="AD468">
            <v>0</v>
          </cell>
          <cell r="AE468">
            <v>0</v>
          </cell>
          <cell r="AF468">
            <v>0</v>
          </cell>
          <cell r="AG468">
            <v>0</v>
          </cell>
        </row>
        <row r="469">
          <cell r="I469" t="str">
            <v>Engility</v>
          </cell>
          <cell r="K469">
            <v>0</v>
          </cell>
          <cell r="L469">
            <v>0</v>
          </cell>
          <cell r="M469">
            <v>0</v>
          </cell>
          <cell r="N469">
            <v>0</v>
          </cell>
          <cell r="O469">
            <v>0</v>
          </cell>
          <cell r="P469">
            <v>0</v>
          </cell>
          <cell r="Q469">
            <v>0</v>
          </cell>
          <cell r="R469">
            <v>0</v>
          </cell>
          <cell r="S469">
            <v>0</v>
          </cell>
          <cell r="T469">
            <v>0</v>
          </cell>
          <cell r="U469">
            <v>0</v>
          </cell>
          <cell r="W469">
            <v>0</v>
          </cell>
          <cell r="X469">
            <v>0</v>
          </cell>
          <cell r="Y469">
            <v>0</v>
          </cell>
          <cell r="Z469">
            <v>0</v>
          </cell>
          <cell r="AA469">
            <v>0</v>
          </cell>
          <cell r="AB469">
            <v>0</v>
          </cell>
          <cell r="AC469">
            <v>0</v>
          </cell>
          <cell r="AD469">
            <v>0</v>
          </cell>
          <cell r="AE469">
            <v>0</v>
          </cell>
          <cell r="AF469">
            <v>0</v>
          </cell>
          <cell r="AG469">
            <v>0</v>
          </cell>
        </row>
        <row r="470">
          <cell r="I470" t="str">
            <v>Engility</v>
          </cell>
          <cell r="K470">
            <v>0</v>
          </cell>
          <cell r="L470">
            <v>0</v>
          </cell>
          <cell r="M470">
            <v>0</v>
          </cell>
          <cell r="N470">
            <v>0</v>
          </cell>
          <cell r="O470">
            <v>0</v>
          </cell>
          <cell r="P470">
            <v>0</v>
          </cell>
          <cell r="Q470">
            <v>0</v>
          </cell>
          <cell r="R470">
            <v>0</v>
          </cell>
          <cell r="S470">
            <v>0</v>
          </cell>
          <cell r="T470">
            <v>0</v>
          </cell>
          <cell r="U470">
            <v>0</v>
          </cell>
          <cell r="W470">
            <v>0</v>
          </cell>
          <cell r="X470">
            <v>0</v>
          </cell>
          <cell r="Y470">
            <v>0</v>
          </cell>
          <cell r="Z470">
            <v>0</v>
          </cell>
          <cell r="AA470">
            <v>0</v>
          </cell>
          <cell r="AB470">
            <v>0</v>
          </cell>
          <cell r="AC470">
            <v>0</v>
          </cell>
          <cell r="AD470">
            <v>0</v>
          </cell>
          <cell r="AE470">
            <v>0</v>
          </cell>
          <cell r="AF470">
            <v>0</v>
          </cell>
          <cell r="AG470">
            <v>0</v>
          </cell>
        </row>
        <row r="471">
          <cell r="I471" t="str">
            <v>Engility</v>
          </cell>
          <cell r="K471">
            <v>0</v>
          </cell>
          <cell r="L471">
            <v>0</v>
          </cell>
          <cell r="M471">
            <v>0</v>
          </cell>
          <cell r="N471">
            <v>0</v>
          </cell>
          <cell r="O471">
            <v>0</v>
          </cell>
          <cell r="P471">
            <v>0</v>
          </cell>
          <cell r="Q471">
            <v>0</v>
          </cell>
          <cell r="R471">
            <v>0</v>
          </cell>
          <cell r="S471">
            <v>0</v>
          </cell>
          <cell r="T471">
            <v>0</v>
          </cell>
          <cell r="U471">
            <v>0</v>
          </cell>
          <cell r="W471">
            <v>0</v>
          </cell>
          <cell r="X471">
            <v>0</v>
          </cell>
          <cell r="Y471">
            <v>0</v>
          </cell>
          <cell r="Z471">
            <v>0</v>
          </cell>
          <cell r="AA471">
            <v>0</v>
          </cell>
          <cell r="AB471">
            <v>0</v>
          </cell>
          <cell r="AC471">
            <v>0</v>
          </cell>
          <cell r="AD471">
            <v>0</v>
          </cell>
          <cell r="AE471">
            <v>0</v>
          </cell>
          <cell r="AF471">
            <v>0</v>
          </cell>
          <cell r="AG471">
            <v>0</v>
          </cell>
        </row>
        <row r="472">
          <cell r="I472" t="str">
            <v>Engility</v>
          </cell>
          <cell r="K472">
            <v>0</v>
          </cell>
          <cell r="L472">
            <v>0</v>
          </cell>
          <cell r="M472">
            <v>0</v>
          </cell>
          <cell r="N472">
            <v>0</v>
          </cell>
          <cell r="O472">
            <v>0</v>
          </cell>
          <cell r="P472">
            <v>0</v>
          </cell>
          <cell r="Q472">
            <v>0</v>
          </cell>
          <cell r="R472">
            <v>0</v>
          </cell>
          <cell r="S472">
            <v>0</v>
          </cell>
          <cell r="T472">
            <v>0</v>
          </cell>
          <cell r="U472">
            <v>0</v>
          </cell>
          <cell r="W472">
            <v>0</v>
          </cell>
          <cell r="X472">
            <v>0</v>
          </cell>
          <cell r="Y472">
            <v>0</v>
          </cell>
          <cell r="Z472">
            <v>0</v>
          </cell>
          <cell r="AA472">
            <v>0</v>
          </cell>
          <cell r="AB472">
            <v>0</v>
          </cell>
          <cell r="AC472">
            <v>0</v>
          </cell>
          <cell r="AD472">
            <v>0</v>
          </cell>
          <cell r="AE472">
            <v>0</v>
          </cell>
          <cell r="AF472">
            <v>0</v>
          </cell>
          <cell r="AG472">
            <v>0</v>
          </cell>
        </row>
        <row r="473">
          <cell r="I473" t="str">
            <v>Engility</v>
          </cell>
          <cell r="K473">
            <v>0</v>
          </cell>
          <cell r="L473">
            <v>0</v>
          </cell>
          <cell r="M473">
            <v>0</v>
          </cell>
          <cell r="N473">
            <v>0</v>
          </cell>
          <cell r="O473">
            <v>0</v>
          </cell>
          <cell r="P473">
            <v>0</v>
          </cell>
          <cell r="Q473">
            <v>0</v>
          </cell>
          <cell r="R473">
            <v>0</v>
          </cell>
          <cell r="S473">
            <v>0</v>
          </cell>
          <cell r="T473">
            <v>0</v>
          </cell>
          <cell r="U473">
            <v>0</v>
          </cell>
          <cell r="W473">
            <v>0</v>
          </cell>
          <cell r="X473">
            <v>0</v>
          </cell>
          <cell r="Y473">
            <v>0</v>
          </cell>
          <cell r="Z473">
            <v>0</v>
          </cell>
          <cell r="AA473">
            <v>0</v>
          </cell>
          <cell r="AB473">
            <v>0</v>
          </cell>
          <cell r="AC473">
            <v>0</v>
          </cell>
          <cell r="AD473">
            <v>0</v>
          </cell>
          <cell r="AE473">
            <v>0</v>
          </cell>
          <cell r="AF473">
            <v>0</v>
          </cell>
          <cell r="AG473">
            <v>0</v>
          </cell>
        </row>
        <row r="474">
          <cell r="I474" t="str">
            <v>Engility</v>
          </cell>
          <cell r="K474">
            <v>0</v>
          </cell>
          <cell r="L474">
            <v>0</v>
          </cell>
          <cell r="M474">
            <v>0</v>
          </cell>
          <cell r="N474">
            <v>0</v>
          </cell>
          <cell r="O474">
            <v>0</v>
          </cell>
          <cell r="P474">
            <v>0</v>
          </cell>
          <cell r="Q474">
            <v>0</v>
          </cell>
          <cell r="R474">
            <v>0</v>
          </cell>
          <cell r="S474">
            <v>0</v>
          </cell>
          <cell r="T474">
            <v>0</v>
          </cell>
          <cell r="U474">
            <v>0</v>
          </cell>
          <cell r="W474">
            <v>0</v>
          </cell>
          <cell r="X474">
            <v>0</v>
          </cell>
          <cell r="Y474">
            <v>0</v>
          </cell>
          <cell r="Z474">
            <v>0</v>
          </cell>
          <cell r="AA474">
            <v>0</v>
          </cell>
          <cell r="AB474">
            <v>0</v>
          </cell>
          <cell r="AC474">
            <v>0</v>
          </cell>
          <cell r="AD474">
            <v>0</v>
          </cell>
          <cell r="AE474">
            <v>0</v>
          </cell>
          <cell r="AF474">
            <v>0</v>
          </cell>
          <cell r="AG474">
            <v>0</v>
          </cell>
        </row>
        <row r="475">
          <cell r="I475" t="str">
            <v>Engility</v>
          </cell>
          <cell r="K475">
            <v>0</v>
          </cell>
          <cell r="L475">
            <v>0</v>
          </cell>
          <cell r="M475">
            <v>0</v>
          </cell>
          <cell r="N475">
            <v>0</v>
          </cell>
          <cell r="O475">
            <v>0</v>
          </cell>
          <cell r="P475">
            <v>0</v>
          </cell>
          <cell r="Q475">
            <v>0</v>
          </cell>
          <cell r="R475">
            <v>0</v>
          </cell>
          <cell r="S475">
            <v>0</v>
          </cell>
          <cell r="T475">
            <v>0</v>
          </cell>
          <cell r="U475">
            <v>0</v>
          </cell>
          <cell r="W475">
            <v>0</v>
          </cell>
          <cell r="X475">
            <v>0</v>
          </cell>
          <cell r="Y475">
            <v>0</v>
          </cell>
          <cell r="Z475">
            <v>0</v>
          </cell>
          <cell r="AA475">
            <v>0</v>
          </cell>
          <cell r="AB475">
            <v>0</v>
          </cell>
          <cell r="AC475">
            <v>0</v>
          </cell>
          <cell r="AD475">
            <v>0</v>
          </cell>
          <cell r="AE475">
            <v>0</v>
          </cell>
          <cell r="AF475">
            <v>0</v>
          </cell>
          <cell r="AG475">
            <v>0</v>
          </cell>
        </row>
        <row r="476">
          <cell r="I476" t="str">
            <v>Engility</v>
          </cell>
          <cell r="K476">
            <v>0</v>
          </cell>
          <cell r="L476">
            <v>0</v>
          </cell>
          <cell r="M476">
            <v>0</v>
          </cell>
          <cell r="N476">
            <v>0</v>
          </cell>
          <cell r="O476">
            <v>0</v>
          </cell>
          <cell r="P476">
            <v>0</v>
          </cell>
          <cell r="Q476">
            <v>0</v>
          </cell>
          <cell r="R476">
            <v>0</v>
          </cell>
          <cell r="S476">
            <v>0</v>
          </cell>
          <cell r="T476">
            <v>0</v>
          </cell>
          <cell r="U476">
            <v>0</v>
          </cell>
          <cell r="W476">
            <v>0</v>
          </cell>
          <cell r="X476">
            <v>0</v>
          </cell>
          <cell r="Y476">
            <v>0</v>
          </cell>
          <cell r="Z476">
            <v>0</v>
          </cell>
          <cell r="AA476">
            <v>0</v>
          </cell>
          <cell r="AB476">
            <v>0</v>
          </cell>
          <cell r="AC476">
            <v>0</v>
          </cell>
          <cell r="AD476">
            <v>0</v>
          </cell>
          <cell r="AE476">
            <v>0</v>
          </cell>
          <cell r="AF476">
            <v>0</v>
          </cell>
          <cell r="AG476">
            <v>0</v>
          </cell>
        </row>
        <row r="477">
          <cell r="I477" t="str">
            <v>Engility</v>
          </cell>
          <cell r="K477">
            <v>0</v>
          </cell>
          <cell r="L477">
            <v>0</v>
          </cell>
          <cell r="M477">
            <v>0</v>
          </cell>
          <cell r="N477">
            <v>0</v>
          </cell>
          <cell r="O477">
            <v>0</v>
          </cell>
          <cell r="P477">
            <v>0</v>
          </cell>
          <cell r="Q477">
            <v>0</v>
          </cell>
          <cell r="R477">
            <v>0</v>
          </cell>
          <cell r="S477">
            <v>0</v>
          </cell>
          <cell r="T477">
            <v>0</v>
          </cell>
          <cell r="U477">
            <v>0</v>
          </cell>
          <cell r="W477">
            <v>0</v>
          </cell>
          <cell r="X477">
            <v>0</v>
          </cell>
          <cell r="Y477">
            <v>0</v>
          </cell>
          <cell r="Z477">
            <v>0</v>
          </cell>
          <cell r="AA477">
            <v>0</v>
          </cell>
          <cell r="AB477">
            <v>0</v>
          </cell>
          <cell r="AC477">
            <v>0</v>
          </cell>
          <cell r="AD477">
            <v>0</v>
          </cell>
          <cell r="AE477">
            <v>0</v>
          </cell>
          <cell r="AF477">
            <v>0</v>
          </cell>
          <cell r="AG477">
            <v>0</v>
          </cell>
        </row>
        <row r="478">
          <cell r="I478" t="str">
            <v>Engility</v>
          </cell>
          <cell r="K478">
            <v>0</v>
          </cell>
          <cell r="L478">
            <v>0</v>
          </cell>
          <cell r="M478">
            <v>0</v>
          </cell>
          <cell r="N478">
            <v>0</v>
          </cell>
          <cell r="O478">
            <v>0</v>
          </cell>
          <cell r="P478">
            <v>0</v>
          </cell>
          <cell r="Q478">
            <v>0</v>
          </cell>
          <cell r="R478">
            <v>0</v>
          </cell>
          <cell r="S478">
            <v>0</v>
          </cell>
          <cell r="T478">
            <v>0</v>
          </cell>
          <cell r="U478">
            <v>0</v>
          </cell>
          <cell r="W478">
            <v>0</v>
          </cell>
          <cell r="X478">
            <v>0</v>
          </cell>
          <cell r="Y478">
            <v>0</v>
          </cell>
          <cell r="Z478">
            <v>0</v>
          </cell>
          <cell r="AA478">
            <v>0</v>
          </cell>
          <cell r="AB478">
            <v>0</v>
          </cell>
          <cell r="AC478">
            <v>0</v>
          </cell>
          <cell r="AD478">
            <v>0</v>
          </cell>
          <cell r="AE478">
            <v>0</v>
          </cell>
          <cell r="AF478">
            <v>0</v>
          </cell>
          <cell r="AG478">
            <v>0</v>
          </cell>
        </row>
        <row r="479">
          <cell r="I479" t="str">
            <v>Engility</v>
          </cell>
          <cell r="K479">
            <v>0</v>
          </cell>
          <cell r="L479">
            <v>0</v>
          </cell>
          <cell r="M479">
            <v>0</v>
          </cell>
          <cell r="N479">
            <v>0</v>
          </cell>
          <cell r="O479">
            <v>0</v>
          </cell>
          <cell r="P479">
            <v>0</v>
          </cell>
          <cell r="Q479">
            <v>0</v>
          </cell>
          <cell r="R479">
            <v>0</v>
          </cell>
          <cell r="S479">
            <v>0</v>
          </cell>
          <cell r="T479">
            <v>0</v>
          </cell>
          <cell r="U479">
            <v>0</v>
          </cell>
          <cell r="W479">
            <v>0</v>
          </cell>
          <cell r="X479">
            <v>0</v>
          </cell>
          <cell r="Y479">
            <v>0</v>
          </cell>
          <cell r="Z479">
            <v>0</v>
          </cell>
          <cell r="AA479">
            <v>0</v>
          </cell>
          <cell r="AB479">
            <v>0</v>
          </cell>
          <cell r="AC479">
            <v>0</v>
          </cell>
          <cell r="AD479">
            <v>0</v>
          </cell>
          <cell r="AE479">
            <v>0</v>
          </cell>
          <cell r="AF479">
            <v>0</v>
          </cell>
          <cell r="AG479">
            <v>0</v>
          </cell>
        </row>
        <row r="480">
          <cell r="I480" t="str">
            <v>Engility</v>
          </cell>
          <cell r="K480">
            <v>0</v>
          </cell>
          <cell r="L480">
            <v>0</v>
          </cell>
          <cell r="M480">
            <v>0</v>
          </cell>
          <cell r="N480">
            <v>0</v>
          </cell>
          <cell r="O480">
            <v>0</v>
          </cell>
          <cell r="P480">
            <v>0</v>
          </cell>
          <cell r="Q480">
            <v>0</v>
          </cell>
          <cell r="R480">
            <v>0</v>
          </cell>
          <cell r="S480">
            <v>0</v>
          </cell>
          <cell r="T480">
            <v>0</v>
          </cell>
          <cell r="U480">
            <v>0</v>
          </cell>
          <cell r="W480">
            <v>0</v>
          </cell>
          <cell r="X480">
            <v>0</v>
          </cell>
          <cell r="Y480">
            <v>0</v>
          </cell>
          <cell r="Z480">
            <v>0</v>
          </cell>
          <cell r="AA480">
            <v>0</v>
          </cell>
          <cell r="AB480">
            <v>0</v>
          </cell>
          <cell r="AC480">
            <v>0</v>
          </cell>
          <cell r="AD480">
            <v>0</v>
          </cell>
          <cell r="AE480">
            <v>0</v>
          </cell>
          <cell r="AF480">
            <v>0</v>
          </cell>
          <cell r="AG480">
            <v>0</v>
          </cell>
        </row>
        <row r="481">
          <cell r="I481" t="str">
            <v>Engility</v>
          </cell>
          <cell r="K481">
            <v>0</v>
          </cell>
          <cell r="L481">
            <v>0</v>
          </cell>
          <cell r="M481">
            <v>0</v>
          </cell>
          <cell r="N481">
            <v>0</v>
          </cell>
          <cell r="O481">
            <v>0</v>
          </cell>
          <cell r="P481">
            <v>0</v>
          </cell>
          <cell r="Q481">
            <v>0</v>
          </cell>
          <cell r="R481">
            <v>0</v>
          </cell>
          <cell r="S481">
            <v>0</v>
          </cell>
          <cell r="T481">
            <v>0</v>
          </cell>
          <cell r="U481">
            <v>0</v>
          </cell>
          <cell r="W481">
            <v>0</v>
          </cell>
          <cell r="X481">
            <v>0</v>
          </cell>
          <cell r="Y481">
            <v>0</v>
          </cell>
          <cell r="Z481">
            <v>0</v>
          </cell>
          <cell r="AA481">
            <v>0</v>
          </cell>
          <cell r="AB481">
            <v>0</v>
          </cell>
          <cell r="AC481">
            <v>0</v>
          </cell>
          <cell r="AD481">
            <v>0</v>
          </cell>
          <cell r="AE481">
            <v>0</v>
          </cell>
          <cell r="AF481">
            <v>0</v>
          </cell>
          <cell r="AG481">
            <v>0</v>
          </cell>
        </row>
        <row r="482">
          <cell r="I482" t="str">
            <v>Engility</v>
          </cell>
          <cell r="K482">
            <v>0</v>
          </cell>
          <cell r="L482">
            <v>0</v>
          </cell>
          <cell r="M482">
            <v>0</v>
          </cell>
          <cell r="N482">
            <v>0</v>
          </cell>
          <cell r="O482">
            <v>0</v>
          </cell>
          <cell r="P482">
            <v>0</v>
          </cell>
          <cell r="Q482">
            <v>0</v>
          </cell>
          <cell r="R482">
            <v>0</v>
          </cell>
          <cell r="S482">
            <v>0</v>
          </cell>
          <cell r="T482">
            <v>0</v>
          </cell>
          <cell r="U482">
            <v>0</v>
          </cell>
          <cell r="W482">
            <v>0</v>
          </cell>
          <cell r="X482">
            <v>0</v>
          </cell>
          <cell r="Y482">
            <v>0</v>
          </cell>
          <cell r="Z482">
            <v>0</v>
          </cell>
          <cell r="AA482">
            <v>0</v>
          </cell>
          <cell r="AB482">
            <v>0</v>
          </cell>
          <cell r="AC482">
            <v>0</v>
          </cell>
          <cell r="AD482">
            <v>0</v>
          </cell>
          <cell r="AE482">
            <v>0</v>
          </cell>
          <cell r="AF482">
            <v>0</v>
          </cell>
          <cell r="AG482">
            <v>0</v>
          </cell>
        </row>
        <row r="483">
          <cell r="I483" t="str">
            <v>Engility</v>
          </cell>
          <cell r="K483">
            <v>0</v>
          </cell>
          <cell r="L483">
            <v>0</v>
          </cell>
          <cell r="M483">
            <v>0</v>
          </cell>
          <cell r="N483">
            <v>0</v>
          </cell>
          <cell r="O483">
            <v>0</v>
          </cell>
          <cell r="P483">
            <v>0</v>
          </cell>
          <cell r="Q483">
            <v>0</v>
          </cell>
          <cell r="R483">
            <v>0</v>
          </cell>
          <cell r="S483">
            <v>0</v>
          </cell>
          <cell r="T483">
            <v>0</v>
          </cell>
          <cell r="U483">
            <v>0</v>
          </cell>
          <cell r="W483">
            <v>0</v>
          </cell>
          <cell r="X483">
            <v>0</v>
          </cell>
          <cell r="Y483">
            <v>0</v>
          </cell>
          <cell r="Z483">
            <v>0</v>
          </cell>
          <cell r="AA483">
            <v>0</v>
          </cell>
          <cell r="AB483">
            <v>0</v>
          </cell>
          <cell r="AC483">
            <v>0</v>
          </cell>
          <cell r="AD483">
            <v>0</v>
          </cell>
          <cell r="AE483">
            <v>0</v>
          </cell>
          <cell r="AF483">
            <v>0</v>
          </cell>
          <cell r="AG483">
            <v>0</v>
          </cell>
        </row>
        <row r="484">
          <cell r="I484" t="str">
            <v>Engility</v>
          </cell>
          <cell r="K484">
            <v>0</v>
          </cell>
          <cell r="L484">
            <v>0</v>
          </cell>
          <cell r="M484">
            <v>0</v>
          </cell>
          <cell r="N484">
            <v>0</v>
          </cell>
          <cell r="O484">
            <v>0</v>
          </cell>
          <cell r="P484">
            <v>0</v>
          </cell>
          <cell r="Q484">
            <v>0</v>
          </cell>
          <cell r="R484">
            <v>0</v>
          </cell>
          <cell r="S484">
            <v>0</v>
          </cell>
          <cell r="T484">
            <v>0</v>
          </cell>
          <cell r="U484">
            <v>0</v>
          </cell>
          <cell r="W484">
            <v>0</v>
          </cell>
          <cell r="X484">
            <v>0</v>
          </cell>
          <cell r="Y484">
            <v>0</v>
          </cell>
          <cell r="Z484">
            <v>0</v>
          </cell>
          <cell r="AA484">
            <v>0</v>
          </cell>
          <cell r="AB484">
            <v>0</v>
          </cell>
          <cell r="AC484">
            <v>0</v>
          </cell>
          <cell r="AD484">
            <v>0</v>
          </cell>
          <cell r="AE484">
            <v>0</v>
          </cell>
          <cell r="AF484">
            <v>0</v>
          </cell>
          <cell r="AG484">
            <v>0</v>
          </cell>
        </row>
        <row r="485">
          <cell r="I485" t="str">
            <v>Engility</v>
          </cell>
          <cell r="K485">
            <v>0</v>
          </cell>
          <cell r="L485">
            <v>0</v>
          </cell>
          <cell r="M485">
            <v>0</v>
          </cell>
          <cell r="N485">
            <v>0</v>
          </cell>
          <cell r="O485">
            <v>0</v>
          </cell>
          <cell r="P485">
            <v>0</v>
          </cell>
          <cell r="Q485">
            <v>0</v>
          </cell>
          <cell r="R485">
            <v>0</v>
          </cell>
          <cell r="S485">
            <v>0</v>
          </cell>
          <cell r="T485">
            <v>0</v>
          </cell>
          <cell r="U485">
            <v>0</v>
          </cell>
          <cell r="W485">
            <v>0</v>
          </cell>
          <cell r="X485">
            <v>0</v>
          </cell>
          <cell r="Y485">
            <v>0</v>
          </cell>
          <cell r="Z485">
            <v>0</v>
          </cell>
          <cell r="AA485">
            <v>0</v>
          </cell>
          <cell r="AB485">
            <v>0</v>
          </cell>
          <cell r="AC485">
            <v>0</v>
          </cell>
          <cell r="AD485">
            <v>0</v>
          </cell>
          <cell r="AE485">
            <v>0</v>
          </cell>
          <cell r="AF485">
            <v>0</v>
          </cell>
          <cell r="AG485">
            <v>0</v>
          </cell>
        </row>
        <row r="486">
          <cell r="I486" t="str">
            <v>Engility</v>
          </cell>
          <cell r="K486">
            <v>0</v>
          </cell>
          <cell r="L486">
            <v>0</v>
          </cell>
          <cell r="M486">
            <v>0</v>
          </cell>
          <cell r="N486">
            <v>0</v>
          </cell>
          <cell r="O486">
            <v>0</v>
          </cell>
          <cell r="P486">
            <v>0</v>
          </cell>
          <cell r="Q486">
            <v>0</v>
          </cell>
          <cell r="R486">
            <v>0</v>
          </cell>
          <cell r="S486">
            <v>0</v>
          </cell>
          <cell r="T486">
            <v>0</v>
          </cell>
          <cell r="U486">
            <v>0</v>
          </cell>
          <cell r="W486">
            <v>0</v>
          </cell>
          <cell r="X486">
            <v>0</v>
          </cell>
          <cell r="Y486">
            <v>0</v>
          </cell>
          <cell r="Z486">
            <v>0</v>
          </cell>
          <cell r="AA486">
            <v>0</v>
          </cell>
          <cell r="AB486">
            <v>0</v>
          </cell>
          <cell r="AC486">
            <v>0</v>
          </cell>
          <cell r="AD486">
            <v>0</v>
          </cell>
          <cell r="AE486">
            <v>0</v>
          </cell>
          <cell r="AF486">
            <v>0</v>
          </cell>
          <cell r="AG486">
            <v>0</v>
          </cell>
        </row>
        <row r="487">
          <cell r="I487" t="str">
            <v>Engility</v>
          </cell>
          <cell r="K487">
            <v>0</v>
          </cell>
          <cell r="L487">
            <v>0</v>
          </cell>
          <cell r="M487">
            <v>0</v>
          </cell>
          <cell r="N487">
            <v>0</v>
          </cell>
          <cell r="O487">
            <v>0</v>
          </cell>
          <cell r="P487">
            <v>0</v>
          </cell>
          <cell r="Q487">
            <v>0</v>
          </cell>
          <cell r="R487">
            <v>0</v>
          </cell>
          <cell r="S487">
            <v>0</v>
          </cell>
          <cell r="T487">
            <v>0</v>
          </cell>
          <cell r="U487">
            <v>0</v>
          </cell>
          <cell r="W487">
            <v>0</v>
          </cell>
          <cell r="X487">
            <v>0</v>
          </cell>
          <cell r="Y487">
            <v>0</v>
          </cell>
          <cell r="Z487">
            <v>0</v>
          </cell>
          <cell r="AA487">
            <v>0</v>
          </cell>
          <cell r="AB487">
            <v>0</v>
          </cell>
          <cell r="AC487">
            <v>0</v>
          </cell>
          <cell r="AD487">
            <v>0</v>
          </cell>
          <cell r="AE487">
            <v>0</v>
          </cell>
          <cell r="AF487">
            <v>0</v>
          </cell>
          <cell r="AG487">
            <v>0</v>
          </cell>
        </row>
        <row r="488">
          <cell r="I488" t="str">
            <v>Engility</v>
          </cell>
          <cell r="K488">
            <v>0</v>
          </cell>
          <cell r="L488">
            <v>0</v>
          </cell>
          <cell r="M488">
            <v>0</v>
          </cell>
          <cell r="N488">
            <v>0</v>
          </cell>
          <cell r="O488">
            <v>0</v>
          </cell>
          <cell r="P488">
            <v>0</v>
          </cell>
          <cell r="Q488">
            <v>0</v>
          </cell>
          <cell r="R488">
            <v>0</v>
          </cell>
          <cell r="S488">
            <v>0</v>
          </cell>
          <cell r="T488">
            <v>0</v>
          </cell>
          <cell r="U488">
            <v>0</v>
          </cell>
          <cell r="W488">
            <v>0</v>
          </cell>
          <cell r="X488">
            <v>0</v>
          </cell>
          <cell r="Y488">
            <v>0</v>
          </cell>
          <cell r="Z488">
            <v>0</v>
          </cell>
          <cell r="AA488">
            <v>0</v>
          </cell>
          <cell r="AB488">
            <v>0</v>
          </cell>
          <cell r="AC488">
            <v>0</v>
          </cell>
          <cell r="AD488">
            <v>0</v>
          </cell>
          <cell r="AE488">
            <v>0</v>
          </cell>
          <cell r="AF488">
            <v>0</v>
          </cell>
          <cell r="AG488">
            <v>0</v>
          </cell>
        </row>
        <row r="489">
          <cell r="I489" t="str">
            <v>Engility</v>
          </cell>
          <cell r="K489">
            <v>0</v>
          </cell>
          <cell r="L489">
            <v>0</v>
          </cell>
          <cell r="M489">
            <v>0</v>
          </cell>
          <cell r="N489">
            <v>0</v>
          </cell>
          <cell r="O489">
            <v>0</v>
          </cell>
          <cell r="P489">
            <v>0</v>
          </cell>
          <cell r="Q489">
            <v>0</v>
          </cell>
          <cell r="R489">
            <v>0</v>
          </cell>
          <cell r="S489">
            <v>0</v>
          </cell>
          <cell r="T489">
            <v>0</v>
          </cell>
          <cell r="U489">
            <v>0</v>
          </cell>
          <cell r="W489">
            <v>0</v>
          </cell>
          <cell r="X489">
            <v>0</v>
          </cell>
          <cell r="Y489">
            <v>0</v>
          </cell>
          <cell r="Z489">
            <v>0</v>
          </cell>
          <cell r="AA489">
            <v>0</v>
          </cell>
          <cell r="AB489">
            <v>0</v>
          </cell>
          <cell r="AC489">
            <v>0</v>
          </cell>
          <cell r="AD489">
            <v>0</v>
          </cell>
          <cell r="AE489">
            <v>0</v>
          </cell>
          <cell r="AF489">
            <v>0</v>
          </cell>
          <cell r="AG489">
            <v>0</v>
          </cell>
        </row>
        <row r="490">
          <cell r="I490" t="str">
            <v>Engility</v>
          </cell>
          <cell r="K490">
            <v>0</v>
          </cell>
          <cell r="L490">
            <v>0</v>
          </cell>
          <cell r="M490">
            <v>0</v>
          </cell>
          <cell r="N490">
            <v>0</v>
          </cell>
          <cell r="O490">
            <v>0</v>
          </cell>
          <cell r="P490">
            <v>0</v>
          </cell>
          <cell r="Q490">
            <v>0</v>
          </cell>
          <cell r="R490">
            <v>0</v>
          </cell>
          <cell r="S490">
            <v>0</v>
          </cell>
          <cell r="T490">
            <v>0</v>
          </cell>
          <cell r="U490">
            <v>0</v>
          </cell>
          <cell r="W490">
            <v>0</v>
          </cell>
          <cell r="X490">
            <v>0</v>
          </cell>
          <cell r="Y490">
            <v>0</v>
          </cell>
          <cell r="Z490">
            <v>0</v>
          </cell>
          <cell r="AA490">
            <v>0</v>
          </cell>
          <cell r="AB490">
            <v>0</v>
          </cell>
          <cell r="AC490">
            <v>0</v>
          </cell>
          <cell r="AD490">
            <v>0</v>
          </cell>
          <cell r="AE490">
            <v>0</v>
          </cell>
          <cell r="AF490">
            <v>0</v>
          </cell>
          <cell r="AG490">
            <v>0</v>
          </cell>
        </row>
        <row r="491">
          <cell r="I491" t="str">
            <v>Engility</v>
          </cell>
          <cell r="K491">
            <v>0</v>
          </cell>
          <cell r="L491">
            <v>0</v>
          </cell>
          <cell r="M491">
            <v>0</v>
          </cell>
          <cell r="N491">
            <v>0</v>
          </cell>
          <cell r="O491">
            <v>0</v>
          </cell>
          <cell r="P491">
            <v>0</v>
          </cell>
          <cell r="Q491">
            <v>0</v>
          </cell>
          <cell r="R491">
            <v>0</v>
          </cell>
          <cell r="S491">
            <v>0</v>
          </cell>
          <cell r="T491">
            <v>0</v>
          </cell>
          <cell r="U491">
            <v>0</v>
          </cell>
          <cell r="W491">
            <v>0</v>
          </cell>
          <cell r="X491">
            <v>0</v>
          </cell>
          <cell r="Y491">
            <v>0</v>
          </cell>
          <cell r="Z491">
            <v>0</v>
          </cell>
          <cell r="AA491">
            <v>0</v>
          </cell>
          <cell r="AB491">
            <v>0</v>
          </cell>
          <cell r="AC491">
            <v>0</v>
          </cell>
          <cell r="AD491">
            <v>0</v>
          </cell>
          <cell r="AE491">
            <v>0</v>
          </cell>
          <cell r="AF491">
            <v>0</v>
          </cell>
          <cell r="AG491">
            <v>0</v>
          </cell>
        </row>
        <row r="492">
          <cell r="I492" t="str">
            <v>Engility</v>
          </cell>
          <cell r="K492">
            <v>0</v>
          </cell>
          <cell r="L492">
            <v>0</v>
          </cell>
          <cell r="M492">
            <v>0</v>
          </cell>
          <cell r="N492">
            <v>0</v>
          </cell>
          <cell r="O492">
            <v>0</v>
          </cell>
          <cell r="P492">
            <v>0</v>
          </cell>
          <cell r="Q492">
            <v>0</v>
          </cell>
          <cell r="R492">
            <v>0</v>
          </cell>
          <cell r="S492">
            <v>0</v>
          </cell>
          <cell r="T492">
            <v>0</v>
          </cell>
          <cell r="U492">
            <v>0</v>
          </cell>
          <cell r="W492">
            <v>0</v>
          </cell>
          <cell r="X492">
            <v>0</v>
          </cell>
          <cell r="Y492">
            <v>0</v>
          </cell>
          <cell r="Z492">
            <v>0</v>
          </cell>
          <cell r="AA492">
            <v>0</v>
          </cell>
          <cell r="AB492">
            <v>0</v>
          </cell>
          <cell r="AC492">
            <v>0</v>
          </cell>
          <cell r="AD492">
            <v>0</v>
          </cell>
          <cell r="AE492">
            <v>0</v>
          </cell>
          <cell r="AF492">
            <v>0</v>
          </cell>
          <cell r="AG492">
            <v>0</v>
          </cell>
        </row>
        <row r="493">
          <cell r="I493" t="str">
            <v>Engility</v>
          </cell>
          <cell r="K493">
            <v>0</v>
          </cell>
          <cell r="L493">
            <v>0</v>
          </cell>
          <cell r="M493">
            <v>0</v>
          </cell>
          <cell r="N493">
            <v>0</v>
          </cell>
          <cell r="O493">
            <v>0</v>
          </cell>
          <cell r="P493">
            <v>0</v>
          </cell>
          <cell r="Q493">
            <v>0</v>
          </cell>
          <cell r="R493">
            <v>0</v>
          </cell>
          <cell r="S493">
            <v>0</v>
          </cell>
          <cell r="T493">
            <v>0</v>
          </cell>
          <cell r="U493">
            <v>0</v>
          </cell>
          <cell r="W493">
            <v>0</v>
          </cell>
          <cell r="X493">
            <v>0</v>
          </cell>
          <cell r="Y493">
            <v>0</v>
          </cell>
          <cell r="Z493">
            <v>0</v>
          </cell>
          <cell r="AA493">
            <v>0</v>
          </cell>
          <cell r="AB493">
            <v>0</v>
          </cell>
          <cell r="AC493">
            <v>0</v>
          </cell>
          <cell r="AD493">
            <v>0</v>
          </cell>
          <cell r="AE493">
            <v>0</v>
          </cell>
          <cell r="AF493">
            <v>0</v>
          </cell>
          <cell r="AG493">
            <v>0</v>
          </cell>
        </row>
        <row r="494">
          <cell r="I494" t="str">
            <v>Engility</v>
          </cell>
          <cell r="K494">
            <v>0</v>
          </cell>
          <cell r="L494">
            <v>0</v>
          </cell>
          <cell r="M494">
            <v>0</v>
          </cell>
          <cell r="N494">
            <v>0</v>
          </cell>
          <cell r="O494">
            <v>0</v>
          </cell>
          <cell r="P494">
            <v>0</v>
          </cell>
          <cell r="Q494">
            <v>0</v>
          </cell>
          <cell r="R494">
            <v>0</v>
          </cell>
          <cell r="S494">
            <v>0</v>
          </cell>
          <cell r="T494">
            <v>0</v>
          </cell>
          <cell r="U494">
            <v>0</v>
          </cell>
          <cell r="W494">
            <v>0</v>
          </cell>
          <cell r="X494">
            <v>0</v>
          </cell>
          <cell r="Y494">
            <v>0</v>
          </cell>
          <cell r="Z494">
            <v>0</v>
          </cell>
          <cell r="AA494">
            <v>0</v>
          </cell>
          <cell r="AB494">
            <v>0</v>
          </cell>
          <cell r="AC494">
            <v>0</v>
          </cell>
          <cell r="AD494">
            <v>0</v>
          </cell>
          <cell r="AE494">
            <v>0</v>
          </cell>
          <cell r="AF494">
            <v>0</v>
          </cell>
          <cell r="AG494">
            <v>0</v>
          </cell>
        </row>
        <row r="495">
          <cell r="I495" t="str">
            <v>Engility</v>
          </cell>
          <cell r="K495">
            <v>0</v>
          </cell>
          <cell r="L495">
            <v>0</v>
          </cell>
          <cell r="M495">
            <v>0</v>
          </cell>
          <cell r="N495">
            <v>0</v>
          </cell>
          <cell r="O495">
            <v>0</v>
          </cell>
          <cell r="P495">
            <v>0</v>
          </cell>
          <cell r="Q495">
            <v>0</v>
          </cell>
          <cell r="R495">
            <v>0</v>
          </cell>
          <cell r="S495">
            <v>0</v>
          </cell>
          <cell r="T495">
            <v>0</v>
          </cell>
          <cell r="U495">
            <v>0</v>
          </cell>
          <cell r="W495">
            <v>0</v>
          </cell>
          <cell r="X495">
            <v>0</v>
          </cell>
          <cell r="Y495">
            <v>0</v>
          </cell>
          <cell r="Z495">
            <v>0</v>
          </cell>
          <cell r="AA495">
            <v>0</v>
          </cell>
          <cell r="AB495">
            <v>0</v>
          </cell>
          <cell r="AC495">
            <v>0</v>
          </cell>
          <cell r="AD495">
            <v>0</v>
          </cell>
          <cell r="AE495">
            <v>0</v>
          </cell>
          <cell r="AF495">
            <v>0</v>
          </cell>
          <cell r="AG495">
            <v>0</v>
          </cell>
        </row>
        <row r="496">
          <cell r="I496" t="str">
            <v>Engility</v>
          </cell>
          <cell r="K496">
            <v>0</v>
          </cell>
          <cell r="L496">
            <v>0</v>
          </cell>
          <cell r="M496">
            <v>0</v>
          </cell>
          <cell r="N496">
            <v>0</v>
          </cell>
          <cell r="O496">
            <v>0</v>
          </cell>
          <cell r="P496">
            <v>0</v>
          </cell>
          <cell r="Q496">
            <v>0</v>
          </cell>
          <cell r="R496">
            <v>0</v>
          </cell>
          <cell r="S496">
            <v>0</v>
          </cell>
          <cell r="T496">
            <v>0</v>
          </cell>
          <cell r="U496">
            <v>0</v>
          </cell>
          <cell r="W496">
            <v>0</v>
          </cell>
          <cell r="X496">
            <v>0</v>
          </cell>
          <cell r="Y496">
            <v>0</v>
          </cell>
          <cell r="Z496">
            <v>0</v>
          </cell>
          <cell r="AA496">
            <v>0</v>
          </cell>
          <cell r="AB496">
            <v>0</v>
          </cell>
          <cell r="AC496">
            <v>0</v>
          </cell>
          <cell r="AD496">
            <v>0</v>
          </cell>
          <cell r="AE496">
            <v>0</v>
          </cell>
          <cell r="AF496">
            <v>0</v>
          </cell>
          <cell r="AG496">
            <v>0</v>
          </cell>
        </row>
        <row r="497">
          <cell r="I497" t="str">
            <v>Engility</v>
          </cell>
          <cell r="K497">
            <v>0</v>
          </cell>
          <cell r="L497">
            <v>0</v>
          </cell>
          <cell r="M497">
            <v>0</v>
          </cell>
          <cell r="N497">
            <v>0</v>
          </cell>
          <cell r="O497">
            <v>0</v>
          </cell>
          <cell r="P497">
            <v>0</v>
          </cell>
          <cell r="Q497">
            <v>0</v>
          </cell>
          <cell r="R497">
            <v>0</v>
          </cell>
          <cell r="S497">
            <v>0</v>
          </cell>
          <cell r="T497">
            <v>0</v>
          </cell>
          <cell r="U497">
            <v>0</v>
          </cell>
          <cell r="W497">
            <v>0</v>
          </cell>
          <cell r="X497">
            <v>0</v>
          </cell>
          <cell r="Y497">
            <v>0</v>
          </cell>
          <cell r="Z497">
            <v>0</v>
          </cell>
          <cell r="AA497">
            <v>0</v>
          </cell>
          <cell r="AB497">
            <v>0</v>
          </cell>
          <cell r="AC497">
            <v>0</v>
          </cell>
          <cell r="AD497">
            <v>0</v>
          </cell>
          <cell r="AE497">
            <v>0</v>
          </cell>
          <cell r="AF497">
            <v>0</v>
          </cell>
          <cell r="AG497">
            <v>0</v>
          </cell>
        </row>
        <row r="498">
          <cell r="I498" t="str">
            <v>Engility</v>
          </cell>
          <cell r="K498">
            <v>0</v>
          </cell>
          <cell r="L498">
            <v>0</v>
          </cell>
          <cell r="M498">
            <v>0</v>
          </cell>
          <cell r="N498">
            <v>0</v>
          </cell>
          <cell r="O498">
            <v>0</v>
          </cell>
          <cell r="P498">
            <v>0</v>
          </cell>
          <cell r="Q498">
            <v>0</v>
          </cell>
          <cell r="R498">
            <v>0</v>
          </cell>
          <cell r="S498">
            <v>0</v>
          </cell>
          <cell r="T498">
            <v>0</v>
          </cell>
          <cell r="U498">
            <v>0</v>
          </cell>
          <cell r="W498">
            <v>0</v>
          </cell>
          <cell r="X498">
            <v>0</v>
          </cell>
          <cell r="Y498">
            <v>0</v>
          </cell>
          <cell r="Z498">
            <v>0</v>
          </cell>
          <cell r="AA498">
            <v>0</v>
          </cell>
          <cell r="AB498">
            <v>0</v>
          </cell>
          <cell r="AC498">
            <v>0</v>
          </cell>
          <cell r="AD498">
            <v>0</v>
          </cell>
          <cell r="AE498">
            <v>0</v>
          </cell>
          <cell r="AF498">
            <v>0</v>
          </cell>
          <cell r="AG498">
            <v>0</v>
          </cell>
        </row>
        <row r="499">
          <cell r="I499" t="str">
            <v>Engility</v>
          </cell>
          <cell r="K499">
            <v>0</v>
          </cell>
          <cell r="L499">
            <v>0</v>
          </cell>
          <cell r="M499">
            <v>0</v>
          </cell>
          <cell r="N499">
            <v>0</v>
          </cell>
          <cell r="O499">
            <v>0</v>
          </cell>
          <cell r="P499">
            <v>0</v>
          </cell>
          <cell r="Q499">
            <v>0</v>
          </cell>
          <cell r="R499">
            <v>0</v>
          </cell>
          <cell r="S499">
            <v>0</v>
          </cell>
          <cell r="T499">
            <v>0</v>
          </cell>
          <cell r="U499">
            <v>0</v>
          </cell>
          <cell r="W499">
            <v>0</v>
          </cell>
          <cell r="X499">
            <v>0</v>
          </cell>
          <cell r="Y499">
            <v>0</v>
          </cell>
          <cell r="Z499">
            <v>0</v>
          </cell>
          <cell r="AA499">
            <v>0</v>
          </cell>
          <cell r="AB499">
            <v>0</v>
          </cell>
          <cell r="AC499">
            <v>0</v>
          </cell>
          <cell r="AD499">
            <v>0</v>
          </cell>
          <cell r="AE499">
            <v>0</v>
          </cell>
          <cell r="AF499">
            <v>0</v>
          </cell>
          <cell r="AG499">
            <v>0</v>
          </cell>
        </row>
        <row r="500">
          <cell r="I500" t="str">
            <v>Engility</v>
          </cell>
          <cell r="K500">
            <v>0</v>
          </cell>
          <cell r="L500">
            <v>0</v>
          </cell>
          <cell r="M500">
            <v>0</v>
          </cell>
          <cell r="N500">
            <v>0</v>
          </cell>
          <cell r="O500">
            <v>0</v>
          </cell>
          <cell r="P500">
            <v>0</v>
          </cell>
          <cell r="Q500">
            <v>0</v>
          </cell>
          <cell r="R500">
            <v>0</v>
          </cell>
          <cell r="S500">
            <v>0</v>
          </cell>
          <cell r="T500">
            <v>0</v>
          </cell>
          <cell r="U500">
            <v>0</v>
          </cell>
          <cell r="W500">
            <v>0</v>
          </cell>
          <cell r="X500">
            <v>0</v>
          </cell>
          <cell r="Y500">
            <v>0</v>
          </cell>
          <cell r="Z500">
            <v>0</v>
          </cell>
          <cell r="AA500">
            <v>0</v>
          </cell>
          <cell r="AB500">
            <v>0</v>
          </cell>
          <cell r="AC500">
            <v>0</v>
          </cell>
          <cell r="AD500">
            <v>0</v>
          </cell>
          <cell r="AE500">
            <v>0</v>
          </cell>
          <cell r="AF500">
            <v>0</v>
          </cell>
          <cell r="AG500">
            <v>0</v>
          </cell>
        </row>
        <row r="501">
          <cell r="I501" t="str">
            <v>Engility</v>
          </cell>
          <cell r="K501">
            <v>0</v>
          </cell>
          <cell r="L501">
            <v>0</v>
          </cell>
          <cell r="M501">
            <v>0</v>
          </cell>
          <cell r="N501">
            <v>0</v>
          </cell>
          <cell r="O501">
            <v>0</v>
          </cell>
          <cell r="P501">
            <v>0</v>
          </cell>
          <cell r="Q501">
            <v>0</v>
          </cell>
          <cell r="R501">
            <v>0</v>
          </cell>
          <cell r="S501">
            <v>0</v>
          </cell>
          <cell r="T501">
            <v>0</v>
          </cell>
          <cell r="U501">
            <v>0</v>
          </cell>
          <cell r="W501">
            <v>0</v>
          </cell>
          <cell r="X501">
            <v>0</v>
          </cell>
          <cell r="Y501">
            <v>0</v>
          </cell>
          <cell r="Z501">
            <v>0</v>
          </cell>
          <cell r="AA501">
            <v>0</v>
          </cell>
          <cell r="AB501">
            <v>0</v>
          </cell>
          <cell r="AC501">
            <v>0</v>
          </cell>
          <cell r="AD501">
            <v>0</v>
          </cell>
          <cell r="AE501">
            <v>0</v>
          </cell>
          <cell r="AF501">
            <v>0</v>
          </cell>
          <cell r="AG501">
            <v>0</v>
          </cell>
        </row>
        <row r="502">
          <cell r="I502" t="str">
            <v>Engility</v>
          </cell>
          <cell r="K502">
            <v>0</v>
          </cell>
          <cell r="L502">
            <v>0</v>
          </cell>
          <cell r="M502">
            <v>0</v>
          </cell>
          <cell r="N502">
            <v>0</v>
          </cell>
          <cell r="O502">
            <v>0</v>
          </cell>
          <cell r="P502">
            <v>0</v>
          </cell>
          <cell r="Q502">
            <v>0</v>
          </cell>
          <cell r="R502">
            <v>0</v>
          </cell>
          <cell r="S502">
            <v>0</v>
          </cell>
          <cell r="T502">
            <v>0</v>
          </cell>
          <cell r="U502">
            <v>0</v>
          </cell>
          <cell r="W502">
            <v>0</v>
          </cell>
          <cell r="X502">
            <v>0</v>
          </cell>
          <cell r="Y502">
            <v>0</v>
          </cell>
          <cell r="Z502">
            <v>0</v>
          </cell>
          <cell r="AA502">
            <v>0</v>
          </cell>
          <cell r="AB502">
            <v>0</v>
          </cell>
          <cell r="AC502">
            <v>0</v>
          </cell>
          <cell r="AD502">
            <v>0</v>
          </cell>
          <cell r="AE502">
            <v>0</v>
          </cell>
          <cell r="AF502">
            <v>0</v>
          </cell>
          <cell r="AG502">
            <v>0</v>
          </cell>
        </row>
        <row r="503">
          <cell r="I503" t="str">
            <v>Engility</v>
          </cell>
          <cell r="K503">
            <v>0</v>
          </cell>
          <cell r="L503">
            <v>0</v>
          </cell>
          <cell r="M503">
            <v>0</v>
          </cell>
          <cell r="N503">
            <v>0</v>
          </cell>
          <cell r="O503">
            <v>0</v>
          </cell>
          <cell r="P503">
            <v>0</v>
          </cell>
          <cell r="Q503">
            <v>0</v>
          </cell>
          <cell r="R503">
            <v>0</v>
          </cell>
          <cell r="S503">
            <v>0</v>
          </cell>
          <cell r="T503">
            <v>0</v>
          </cell>
          <cell r="U503">
            <v>0</v>
          </cell>
          <cell r="W503">
            <v>0</v>
          </cell>
          <cell r="X503">
            <v>0</v>
          </cell>
          <cell r="Y503">
            <v>0</v>
          </cell>
          <cell r="Z503">
            <v>0</v>
          </cell>
          <cell r="AA503">
            <v>0</v>
          </cell>
          <cell r="AB503">
            <v>0</v>
          </cell>
          <cell r="AC503">
            <v>0</v>
          </cell>
          <cell r="AD503">
            <v>0</v>
          </cell>
          <cell r="AE503">
            <v>0</v>
          </cell>
          <cell r="AF503">
            <v>0</v>
          </cell>
          <cell r="AG503">
            <v>0</v>
          </cell>
        </row>
        <row r="504">
          <cell r="I504" t="str">
            <v>Engility</v>
          </cell>
          <cell r="K504">
            <v>0</v>
          </cell>
          <cell r="L504">
            <v>0</v>
          </cell>
          <cell r="M504">
            <v>0</v>
          </cell>
          <cell r="N504">
            <v>0</v>
          </cell>
          <cell r="O504">
            <v>0</v>
          </cell>
          <cell r="P504">
            <v>0</v>
          </cell>
          <cell r="Q504">
            <v>0</v>
          </cell>
          <cell r="R504">
            <v>0</v>
          </cell>
          <cell r="S504">
            <v>0</v>
          </cell>
          <cell r="T504">
            <v>0</v>
          </cell>
          <cell r="U504">
            <v>0</v>
          </cell>
          <cell r="W504">
            <v>0</v>
          </cell>
          <cell r="X504">
            <v>0</v>
          </cell>
          <cell r="Y504">
            <v>0</v>
          </cell>
          <cell r="Z504">
            <v>0</v>
          </cell>
          <cell r="AA504">
            <v>0</v>
          </cell>
          <cell r="AB504">
            <v>0</v>
          </cell>
          <cell r="AC504">
            <v>0</v>
          </cell>
          <cell r="AD504">
            <v>0</v>
          </cell>
          <cell r="AE504">
            <v>0</v>
          </cell>
          <cell r="AF504">
            <v>0</v>
          </cell>
          <cell r="AG504">
            <v>0</v>
          </cell>
        </row>
        <row r="505">
          <cell r="I505" t="str">
            <v>Engility</v>
          </cell>
          <cell r="K505">
            <v>0</v>
          </cell>
          <cell r="L505">
            <v>0</v>
          </cell>
          <cell r="M505">
            <v>0</v>
          </cell>
          <cell r="N505">
            <v>0</v>
          </cell>
          <cell r="O505">
            <v>0</v>
          </cell>
          <cell r="P505">
            <v>0</v>
          </cell>
          <cell r="Q505">
            <v>0</v>
          </cell>
          <cell r="R505">
            <v>0</v>
          </cell>
          <cell r="S505">
            <v>0</v>
          </cell>
          <cell r="T505">
            <v>0</v>
          </cell>
          <cell r="U505">
            <v>0</v>
          </cell>
          <cell r="W505">
            <v>0</v>
          </cell>
          <cell r="X505">
            <v>0</v>
          </cell>
          <cell r="Y505">
            <v>0</v>
          </cell>
          <cell r="Z505">
            <v>0</v>
          </cell>
          <cell r="AA505">
            <v>0</v>
          </cell>
          <cell r="AB505">
            <v>0</v>
          </cell>
          <cell r="AC505">
            <v>0</v>
          </cell>
          <cell r="AD505">
            <v>0</v>
          </cell>
          <cell r="AE505">
            <v>0</v>
          </cell>
          <cell r="AF505">
            <v>0</v>
          </cell>
          <cell r="AG505">
            <v>0</v>
          </cell>
        </row>
        <row r="506">
          <cell r="I506" t="str">
            <v>Engility</v>
          </cell>
          <cell r="K506">
            <v>0</v>
          </cell>
          <cell r="L506">
            <v>0</v>
          </cell>
          <cell r="M506">
            <v>0</v>
          </cell>
          <cell r="N506">
            <v>0</v>
          </cell>
          <cell r="O506">
            <v>0</v>
          </cell>
          <cell r="P506">
            <v>0</v>
          </cell>
          <cell r="Q506">
            <v>0</v>
          </cell>
          <cell r="R506">
            <v>0</v>
          </cell>
          <cell r="S506">
            <v>0</v>
          </cell>
          <cell r="T506">
            <v>0</v>
          </cell>
          <cell r="U506">
            <v>0</v>
          </cell>
          <cell r="W506">
            <v>0</v>
          </cell>
          <cell r="X506">
            <v>0</v>
          </cell>
          <cell r="Y506">
            <v>0</v>
          </cell>
          <cell r="Z506">
            <v>0</v>
          </cell>
          <cell r="AA506">
            <v>0</v>
          </cell>
          <cell r="AB506">
            <v>0</v>
          </cell>
          <cell r="AC506">
            <v>0</v>
          </cell>
          <cell r="AD506">
            <v>0</v>
          </cell>
          <cell r="AE506">
            <v>0</v>
          </cell>
          <cell r="AF506">
            <v>0</v>
          </cell>
          <cell r="AG506">
            <v>0</v>
          </cell>
        </row>
        <row r="507">
          <cell r="I507" t="str">
            <v>Engility</v>
          </cell>
          <cell r="K507">
            <v>0</v>
          </cell>
          <cell r="L507">
            <v>0</v>
          </cell>
          <cell r="M507">
            <v>0</v>
          </cell>
          <cell r="N507">
            <v>0</v>
          </cell>
          <cell r="O507">
            <v>0</v>
          </cell>
          <cell r="P507">
            <v>0</v>
          </cell>
          <cell r="Q507">
            <v>0</v>
          </cell>
          <cell r="R507">
            <v>0</v>
          </cell>
          <cell r="S507">
            <v>0</v>
          </cell>
          <cell r="T507">
            <v>0</v>
          </cell>
          <cell r="U507">
            <v>0</v>
          </cell>
          <cell r="W507">
            <v>0</v>
          </cell>
          <cell r="X507">
            <v>0</v>
          </cell>
          <cell r="Y507">
            <v>0</v>
          </cell>
          <cell r="Z507">
            <v>0</v>
          </cell>
          <cell r="AA507">
            <v>0</v>
          </cell>
          <cell r="AB507">
            <v>0</v>
          </cell>
          <cell r="AC507">
            <v>0</v>
          </cell>
          <cell r="AD507">
            <v>0</v>
          </cell>
          <cell r="AE507">
            <v>0</v>
          </cell>
          <cell r="AF507">
            <v>0</v>
          </cell>
          <cell r="AG507">
            <v>0</v>
          </cell>
        </row>
        <row r="508">
          <cell r="I508" t="str">
            <v>Engility</v>
          </cell>
          <cell r="K508">
            <v>0</v>
          </cell>
          <cell r="L508">
            <v>0</v>
          </cell>
          <cell r="M508">
            <v>0</v>
          </cell>
          <cell r="N508">
            <v>0</v>
          </cell>
          <cell r="O508">
            <v>0</v>
          </cell>
          <cell r="P508">
            <v>0</v>
          </cell>
          <cell r="Q508">
            <v>0</v>
          </cell>
          <cell r="R508">
            <v>0</v>
          </cell>
          <cell r="S508">
            <v>0</v>
          </cell>
          <cell r="T508">
            <v>0</v>
          </cell>
          <cell r="U508">
            <v>0</v>
          </cell>
          <cell r="W508">
            <v>0</v>
          </cell>
          <cell r="X508">
            <v>0</v>
          </cell>
          <cell r="Y508">
            <v>0</v>
          </cell>
          <cell r="Z508">
            <v>0</v>
          </cell>
          <cell r="AA508">
            <v>0</v>
          </cell>
          <cell r="AB508">
            <v>0</v>
          </cell>
          <cell r="AC508">
            <v>0</v>
          </cell>
          <cell r="AD508">
            <v>0</v>
          </cell>
          <cell r="AE508">
            <v>0</v>
          </cell>
          <cell r="AF508">
            <v>0</v>
          </cell>
          <cell r="AG508">
            <v>0</v>
          </cell>
        </row>
        <row r="509">
          <cell r="I509" t="str">
            <v>Engility</v>
          </cell>
          <cell r="K509">
            <v>0</v>
          </cell>
          <cell r="L509">
            <v>0</v>
          </cell>
          <cell r="M509">
            <v>0</v>
          </cell>
          <cell r="N509">
            <v>0</v>
          </cell>
          <cell r="O509">
            <v>0</v>
          </cell>
          <cell r="P509">
            <v>0</v>
          </cell>
          <cell r="Q509">
            <v>0</v>
          </cell>
          <cell r="R509">
            <v>0</v>
          </cell>
          <cell r="S509">
            <v>0</v>
          </cell>
          <cell r="T509">
            <v>0</v>
          </cell>
          <cell r="U509">
            <v>0</v>
          </cell>
          <cell r="W509">
            <v>0</v>
          </cell>
          <cell r="X509">
            <v>0</v>
          </cell>
          <cell r="Y509">
            <v>0</v>
          </cell>
          <cell r="Z509">
            <v>0</v>
          </cell>
          <cell r="AA509">
            <v>0</v>
          </cell>
          <cell r="AB509">
            <v>0</v>
          </cell>
          <cell r="AC509">
            <v>0</v>
          </cell>
          <cell r="AD509">
            <v>0</v>
          </cell>
          <cell r="AE509">
            <v>0</v>
          </cell>
          <cell r="AF509">
            <v>0</v>
          </cell>
          <cell r="AG509">
            <v>0</v>
          </cell>
        </row>
        <row r="510">
          <cell r="I510" t="str">
            <v>Engility</v>
          </cell>
          <cell r="K510">
            <v>0</v>
          </cell>
          <cell r="L510">
            <v>0</v>
          </cell>
          <cell r="M510">
            <v>0</v>
          </cell>
          <cell r="N510">
            <v>0</v>
          </cell>
          <cell r="O510">
            <v>0</v>
          </cell>
          <cell r="P510">
            <v>0</v>
          </cell>
          <cell r="Q510">
            <v>0</v>
          </cell>
          <cell r="R510">
            <v>0</v>
          </cell>
          <cell r="S510">
            <v>0</v>
          </cell>
          <cell r="T510">
            <v>0</v>
          </cell>
          <cell r="U510">
            <v>0</v>
          </cell>
          <cell r="W510">
            <v>0</v>
          </cell>
          <cell r="X510">
            <v>0</v>
          </cell>
          <cell r="Y510">
            <v>0</v>
          </cell>
          <cell r="Z510">
            <v>0</v>
          </cell>
          <cell r="AA510">
            <v>0</v>
          </cell>
          <cell r="AB510">
            <v>0</v>
          </cell>
          <cell r="AC510">
            <v>0</v>
          </cell>
          <cell r="AD510">
            <v>0</v>
          </cell>
          <cell r="AE510">
            <v>0</v>
          </cell>
          <cell r="AF510">
            <v>0</v>
          </cell>
          <cell r="AG510">
            <v>0</v>
          </cell>
        </row>
        <row r="511">
          <cell r="I511" t="str">
            <v>Engility</v>
          </cell>
          <cell r="K511">
            <v>0</v>
          </cell>
          <cell r="L511">
            <v>0</v>
          </cell>
          <cell r="M511">
            <v>0</v>
          </cell>
          <cell r="N511">
            <v>0</v>
          </cell>
          <cell r="O511">
            <v>0</v>
          </cell>
          <cell r="P511">
            <v>0</v>
          </cell>
          <cell r="Q511">
            <v>0</v>
          </cell>
          <cell r="R511">
            <v>0</v>
          </cell>
          <cell r="S511">
            <v>0</v>
          </cell>
          <cell r="T511">
            <v>0</v>
          </cell>
          <cell r="U511">
            <v>0</v>
          </cell>
          <cell r="W511">
            <v>0</v>
          </cell>
          <cell r="X511">
            <v>0</v>
          </cell>
          <cell r="Y511">
            <v>0</v>
          </cell>
          <cell r="Z511">
            <v>0</v>
          </cell>
          <cell r="AA511">
            <v>0</v>
          </cell>
          <cell r="AB511">
            <v>0</v>
          </cell>
          <cell r="AC511">
            <v>0</v>
          </cell>
          <cell r="AD511">
            <v>0</v>
          </cell>
          <cell r="AE511">
            <v>0</v>
          </cell>
          <cell r="AF511">
            <v>0</v>
          </cell>
          <cell r="AG511">
            <v>0</v>
          </cell>
        </row>
        <row r="512">
          <cell r="I512" t="str">
            <v>Engility</v>
          </cell>
          <cell r="K512">
            <v>0</v>
          </cell>
          <cell r="L512">
            <v>0</v>
          </cell>
          <cell r="M512">
            <v>0</v>
          </cell>
          <cell r="N512">
            <v>0</v>
          </cell>
          <cell r="O512">
            <v>0</v>
          </cell>
          <cell r="P512">
            <v>0</v>
          </cell>
          <cell r="Q512">
            <v>0</v>
          </cell>
          <cell r="R512">
            <v>0</v>
          </cell>
          <cell r="S512">
            <v>0</v>
          </cell>
          <cell r="T512">
            <v>0</v>
          </cell>
          <cell r="U512">
            <v>0</v>
          </cell>
          <cell r="W512">
            <v>0</v>
          </cell>
          <cell r="X512">
            <v>0</v>
          </cell>
          <cell r="Y512">
            <v>0</v>
          </cell>
          <cell r="Z512">
            <v>0</v>
          </cell>
          <cell r="AA512">
            <v>0</v>
          </cell>
          <cell r="AB512">
            <v>0</v>
          </cell>
          <cell r="AC512">
            <v>0</v>
          </cell>
          <cell r="AD512">
            <v>0</v>
          </cell>
          <cell r="AE512">
            <v>0</v>
          </cell>
          <cell r="AF512">
            <v>0</v>
          </cell>
          <cell r="AG512">
            <v>0</v>
          </cell>
        </row>
        <row r="513">
          <cell r="I513" t="str">
            <v>Engility</v>
          </cell>
          <cell r="K513">
            <v>0</v>
          </cell>
          <cell r="L513">
            <v>0</v>
          </cell>
          <cell r="M513">
            <v>0</v>
          </cell>
          <cell r="N513">
            <v>0</v>
          </cell>
          <cell r="O513">
            <v>0</v>
          </cell>
          <cell r="P513">
            <v>0</v>
          </cell>
          <cell r="Q513">
            <v>0</v>
          </cell>
          <cell r="R513">
            <v>0</v>
          </cell>
          <cell r="S513">
            <v>0</v>
          </cell>
          <cell r="T513">
            <v>0</v>
          </cell>
          <cell r="U513">
            <v>0</v>
          </cell>
          <cell r="W513">
            <v>0</v>
          </cell>
          <cell r="X513">
            <v>0</v>
          </cell>
          <cell r="Y513">
            <v>0</v>
          </cell>
          <cell r="Z513">
            <v>0</v>
          </cell>
          <cell r="AA513">
            <v>0</v>
          </cell>
          <cell r="AB513">
            <v>0</v>
          </cell>
          <cell r="AC513">
            <v>0</v>
          </cell>
          <cell r="AD513">
            <v>0</v>
          </cell>
          <cell r="AE513">
            <v>0</v>
          </cell>
          <cell r="AF513">
            <v>0</v>
          </cell>
          <cell r="AG513">
            <v>0</v>
          </cell>
        </row>
        <row r="514">
          <cell r="I514" t="str">
            <v>Engility</v>
          </cell>
          <cell r="K514">
            <v>0</v>
          </cell>
          <cell r="L514">
            <v>0</v>
          </cell>
          <cell r="M514">
            <v>0</v>
          </cell>
          <cell r="N514">
            <v>0</v>
          </cell>
          <cell r="O514">
            <v>0</v>
          </cell>
          <cell r="P514">
            <v>0</v>
          </cell>
          <cell r="Q514">
            <v>0</v>
          </cell>
          <cell r="R514">
            <v>0</v>
          </cell>
          <cell r="S514">
            <v>0</v>
          </cell>
          <cell r="T514">
            <v>0</v>
          </cell>
          <cell r="U514">
            <v>0</v>
          </cell>
          <cell r="W514">
            <v>0</v>
          </cell>
          <cell r="X514">
            <v>0</v>
          </cell>
          <cell r="Y514">
            <v>0</v>
          </cell>
          <cell r="Z514">
            <v>0</v>
          </cell>
          <cell r="AA514">
            <v>0</v>
          </cell>
          <cell r="AB514">
            <v>0</v>
          </cell>
          <cell r="AC514">
            <v>0</v>
          </cell>
          <cell r="AD514">
            <v>0</v>
          </cell>
          <cell r="AE514">
            <v>0</v>
          </cell>
          <cell r="AF514">
            <v>0</v>
          </cell>
          <cell r="AG514">
            <v>0</v>
          </cell>
        </row>
        <row r="515">
          <cell r="I515" t="str">
            <v>Engility</v>
          </cell>
          <cell r="K515">
            <v>0</v>
          </cell>
          <cell r="L515">
            <v>0</v>
          </cell>
          <cell r="M515">
            <v>0</v>
          </cell>
          <cell r="N515">
            <v>0</v>
          </cell>
          <cell r="O515">
            <v>0</v>
          </cell>
          <cell r="P515">
            <v>0</v>
          </cell>
          <cell r="Q515">
            <v>0</v>
          </cell>
          <cell r="R515">
            <v>0</v>
          </cell>
          <cell r="S515">
            <v>0</v>
          </cell>
          <cell r="T515">
            <v>0</v>
          </cell>
          <cell r="U515">
            <v>0</v>
          </cell>
          <cell r="W515">
            <v>0</v>
          </cell>
          <cell r="X515">
            <v>0</v>
          </cell>
          <cell r="Y515">
            <v>0</v>
          </cell>
          <cell r="Z515">
            <v>0</v>
          </cell>
          <cell r="AA515">
            <v>0</v>
          </cell>
          <cell r="AB515">
            <v>0</v>
          </cell>
          <cell r="AC515">
            <v>0</v>
          </cell>
          <cell r="AD515">
            <v>0</v>
          </cell>
          <cell r="AE515">
            <v>0</v>
          </cell>
          <cell r="AF515">
            <v>0</v>
          </cell>
          <cell r="AG515">
            <v>0</v>
          </cell>
        </row>
        <row r="516">
          <cell r="I516" t="str">
            <v>Engility</v>
          </cell>
          <cell r="K516">
            <v>0</v>
          </cell>
          <cell r="L516">
            <v>0</v>
          </cell>
          <cell r="M516">
            <v>0</v>
          </cell>
          <cell r="N516">
            <v>0</v>
          </cell>
          <cell r="O516">
            <v>0</v>
          </cell>
          <cell r="P516">
            <v>0</v>
          </cell>
          <cell r="Q516">
            <v>0</v>
          </cell>
          <cell r="R516">
            <v>0</v>
          </cell>
          <cell r="S516">
            <v>0</v>
          </cell>
          <cell r="T516">
            <v>0</v>
          </cell>
          <cell r="U516">
            <v>0</v>
          </cell>
          <cell r="W516">
            <v>0</v>
          </cell>
          <cell r="X516">
            <v>0</v>
          </cell>
          <cell r="Y516">
            <v>0</v>
          </cell>
          <cell r="Z516">
            <v>0</v>
          </cell>
          <cell r="AA516">
            <v>0</v>
          </cell>
          <cell r="AB516">
            <v>0</v>
          </cell>
          <cell r="AC516">
            <v>0</v>
          </cell>
          <cell r="AD516">
            <v>0</v>
          </cell>
          <cell r="AE516">
            <v>0</v>
          </cell>
          <cell r="AF516">
            <v>0</v>
          </cell>
          <cell r="AG516">
            <v>0</v>
          </cell>
        </row>
        <row r="517">
          <cell r="I517" t="str">
            <v>Engility</v>
          </cell>
          <cell r="K517">
            <v>0</v>
          </cell>
          <cell r="L517">
            <v>0</v>
          </cell>
          <cell r="M517">
            <v>0</v>
          </cell>
          <cell r="N517">
            <v>0</v>
          </cell>
          <cell r="O517">
            <v>0</v>
          </cell>
          <cell r="P517">
            <v>0</v>
          </cell>
          <cell r="Q517">
            <v>0</v>
          </cell>
          <cell r="R517">
            <v>0</v>
          </cell>
          <cell r="S517">
            <v>0</v>
          </cell>
          <cell r="T517">
            <v>0</v>
          </cell>
          <cell r="U517">
            <v>0</v>
          </cell>
          <cell r="W517">
            <v>0</v>
          </cell>
          <cell r="X517">
            <v>0</v>
          </cell>
          <cell r="Y517">
            <v>0</v>
          </cell>
          <cell r="Z517">
            <v>0</v>
          </cell>
          <cell r="AA517">
            <v>0</v>
          </cell>
          <cell r="AB517">
            <v>0</v>
          </cell>
          <cell r="AC517">
            <v>0</v>
          </cell>
          <cell r="AD517">
            <v>0</v>
          </cell>
          <cell r="AE517">
            <v>0</v>
          </cell>
          <cell r="AF517">
            <v>0</v>
          </cell>
          <cell r="AG517">
            <v>0</v>
          </cell>
        </row>
        <row r="518">
          <cell r="I518" t="str">
            <v>Engility</v>
          </cell>
          <cell r="K518">
            <v>0</v>
          </cell>
          <cell r="L518">
            <v>0</v>
          </cell>
          <cell r="M518">
            <v>0</v>
          </cell>
          <cell r="N518">
            <v>0</v>
          </cell>
          <cell r="O518">
            <v>0</v>
          </cell>
          <cell r="P518">
            <v>0</v>
          </cell>
          <cell r="Q518">
            <v>0</v>
          </cell>
          <cell r="R518">
            <v>0</v>
          </cell>
          <cell r="S518">
            <v>0</v>
          </cell>
          <cell r="T518">
            <v>0</v>
          </cell>
          <cell r="U518">
            <v>0</v>
          </cell>
          <cell r="W518">
            <v>0</v>
          </cell>
          <cell r="X518">
            <v>0</v>
          </cell>
          <cell r="Y518">
            <v>0</v>
          </cell>
          <cell r="Z518">
            <v>0</v>
          </cell>
          <cell r="AA518">
            <v>0</v>
          </cell>
          <cell r="AB518">
            <v>0</v>
          </cell>
          <cell r="AC518">
            <v>0</v>
          </cell>
          <cell r="AD518">
            <v>0</v>
          </cell>
          <cell r="AE518">
            <v>0</v>
          </cell>
          <cell r="AF518">
            <v>0</v>
          </cell>
          <cell r="AG518">
            <v>0</v>
          </cell>
        </row>
        <row r="519">
          <cell r="I519" t="str">
            <v>Engility</v>
          </cell>
          <cell r="K519">
            <v>0</v>
          </cell>
          <cell r="L519">
            <v>0</v>
          </cell>
          <cell r="M519">
            <v>0</v>
          </cell>
          <cell r="N519">
            <v>0</v>
          </cell>
          <cell r="O519">
            <v>0</v>
          </cell>
          <cell r="P519">
            <v>0</v>
          </cell>
          <cell r="Q519">
            <v>0</v>
          </cell>
          <cell r="R519">
            <v>0</v>
          </cell>
          <cell r="S519">
            <v>0</v>
          </cell>
          <cell r="T519">
            <v>0</v>
          </cell>
          <cell r="U519">
            <v>0</v>
          </cell>
          <cell r="W519">
            <v>0</v>
          </cell>
          <cell r="X519">
            <v>0</v>
          </cell>
          <cell r="Y519">
            <v>0</v>
          </cell>
          <cell r="Z519">
            <v>0</v>
          </cell>
          <cell r="AA519">
            <v>0</v>
          </cell>
          <cell r="AB519">
            <v>0</v>
          </cell>
          <cell r="AC519">
            <v>0</v>
          </cell>
          <cell r="AD519">
            <v>0</v>
          </cell>
          <cell r="AE519">
            <v>0</v>
          </cell>
          <cell r="AF519">
            <v>0</v>
          </cell>
          <cell r="AG519">
            <v>0</v>
          </cell>
        </row>
        <row r="520">
          <cell r="I520" t="str">
            <v>Engility</v>
          </cell>
          <cell r="K520">
            <v>0</v>
          </cell>
          <cell r="L520">
            <v>0</v>
          </cell>
          <cell r="M520">
            <v>0</v>
          </cell>
          <cell r="N520">
            <v>0</v>
          </cell>
          <cell r="O520">
            <v>0</v>
          </cell>
          <cell r="P520">
            <v>0</v>
          </cell>
          <cell r="Q520">
            <v>0</v>
          </cell>
          <cell r="R520">
            <v>0</v>
          </cell>
          <cell r="S520">
            <v>0</v>
          </cell>
          <cell r="T520">
            <v>0</v>
          </cell>
          <cell r="U520">
            <v>0</v>
          </cell>
          <cell r="W520">
            <v>0</v>
          </cell>
          <cell r="X520">
            <v>0</v>
          </cell>
          <cell r="Y520">
            <v>0</v>
          </cell>
          <cell r="Z520">
            <v>0</v>
          </cell>
          <cell r="AA520">
            <v>0</v>
          </cell>
          <cell r="AB520">
            <v>0</v>
          </cell>
          <cell r="AC520">
            <v>0</v>
          </cell>
          <cell r="AD520">
            <v>0</v>
          </cell>
          <cell r="AE520">
            <v>0</v>
          </cell>
          <cell r="AF520">
            <v>0</v>
          </cell>
          <cell r="AG520">
            <v>0</v>
          </cell>
        </row>
        <row r="521">
          <cell r="I521" t="str">
            <v>Engility</v>
          </cell>
          <cell r="K521">
            <v>0</v>
          </cell>
          <cell r="L521">
            <v>0</v>
          </cell>
          <cell r="M521">
            <v>0</v>
          </cell>
          <cell r="N521">
            <v>0</v>
          </cell>
          <cell r="O521">
            <v>0</v>
          </cell>
          <cell r="P521">
            <v>0</v>
          </cell>
          <cell r="Q521">
            <v>0</v>
          </cell>
          <cell r="R521">
            <v>0</v>
          </cell>
          <cell r="S521">
            <v>0</v>
          </cell>
          <cell r="T521">
            <v>0</v>
          </cell>
          <cell r="U521">
            <v>0</v>
          </cell>
          <cell r="W521">
            <v>0</v>
          </cell>
          <cell r="X521">
            <v>0</v>
          </cell>
          <cell r="Y521">
            <v>0</v>
          </cell>
          <cell r="Z521">
            <v>0</v>
          </cell>
          <cell r="AA521">
            <v>0</v>
          </cell>
          <cell r="AB521">
            <v>0</v>
          </cell>
          <cell r="AC521">
            <v>0</v>
          </cell>
          <cell r="AD521">
            <v>0</v>
          </cell>
          <cell r="AE521">
            <v>0</v>
          </cell>
          <cell r="AF521">
            <v>0</v>
          </cell>
          <cell r="AG521">
            <v>0</v>
          </cell>
        </row>
        <row r="522">
          <cell r="I522" t="str">
            <v>Engility</v>
          </cell>
          <cell r="K522">
            <v>0</v>
          </cell>
          <cell r="L522">
            <v>0</v>
          </cell>
          <cell r="M522">
            <v>0</v>
          </cell>
          <cell r="N522">
            <v>0</v>
          </cell>
          <cell r="O522">
            <v>0</v>
          </cell>
          <cell r="P522">
            <v>0</v>
          </cell>
          <cell r="Q522">
            <v>0</v>
          </cell>
          <cell r="R522">
            <v>0</v>
          </cell>
          <cell r="S522">
            <v>0</v>
          </cell>
          <cell r="T522">
            <v>0</v>
          </cell>
          <cell r="U522">
            <v>0</v>
          </cell>
          <cell r="W522">
            <v>0</v>
          </cell>
          <cell r="X522">
            <v>0</v>
          </cell>
          <cell r="Y522">
            <v>0</v>
          </cell>
          <cell r="Z522">
            <v>0</v>
          </cell>
          <cell r="AA522">
            <v>0</v>
          </cell>
          <cell r="AB522">
            <v>0</v>
          </cell>
          <cell r="AC522">
            <v>0</v>
          </cell>
          <cell r="AD522">
            <v>0</v>
          </cell>
          <cell r="AE522">
            <v>0</v>
          </cell>
          <cell r="AF522">
            <v>0</v>
          </cell>
          <cell r="AG522">
            <v>0</v>
          </cell>
        </row>
        <row r="523">
          <cell r="I523" t="str">
            <v>Engility</v>
          </cell>
          <cell r="K523">
            <v>0</v>
          </cell>
          <cell r="L523">
            <v>0</v>
          </cell>
          <cell r="M523">
            <v>0</v>
          </cell>
          <cell r="N523">
            <v>0</v>
          </cell>
          <cell r="O523">
            <v>0</v>
          </cell>
          <cell r="P523">
            <v>0</v>
          </cell>
          <cell r="Q523">
            <v>0</v>
          </cell>
          <cell r="R523">
            <v>0</v>
          </cell>
          <cell r="S523">
            <v>0</v>
          </cell>
          <cell r="T523">
            <v>0</v>
          </cell>
          <cell r="U523">
            <v>0</v>
          </cell>
          <cell r="W523">
            <v>0</v>
          </cell>
          <cell r="X523">
            <v>0</v>
          </cell>
          <cell r="Y523">
            <v>0</v>
          </cell>
          <cell r="Z523">
            <v>0</v>
          </cell>
          <cell r="AA523">
            <v>0</v>
          </cell>
          <cell r="AB523">
            <v>0</v>
          </cell>
          <cell r="AC523">
            <v>0</v>
          </cell>
          <cell r="AD523">
            <v>0</v>
          </cell>
          <cell r="AE523">
            <v>0</v>
          </cell>
          <cell r="AF523">
            <v>0</v>
          </cell>
          <cell r="AG523">
            <v>0</v>
          </cell>
        </row>
        <row r="524">
          <cell r="I524" t="str">
            <v>Engility</v>
          </cell>
          <cell r="K524">
            <v>0</v>
          </cell>
          <cell r="L524">
            <v>0</v>
          </cell>
          <cell r="M524">
            <v>0</v>
          </cell>
          <cell r="N524">
            <v>0</v>
          </cell>
          <cell r="O524">
            <v>0</v>
          </cell>
          <cell r="P524">
            <v>0</v>
          </cell>
          <cell r="Q524">
            <v>0</v>
          </cell>
          <cell r="R524">
            <v>0</v>
          </cell>
          <cell r="S524">
            <v>0</v>
          </cell>
          <cell r="T524">
            <v>0</v>
          </cell>
          <cell r="U524">
            <v>0</v>
          </cell>
          <cell r="W524">
            <v>0</v>
          </cell>
          <cell r="X524">
            <v>0</v>
          </cell>
          <cell r="Y524">
            <v>0</v>
          </cell>
          <cell r="Z524">
            <v>0</v>
          </cell>
          <cell r="AA524">
            <v>0</v>
          </cell>
          <cell r="AB524">
            <v>0</v>
          </cell>
          <cell r="AC524">
            <v>0</v>
          </cell>
          <cell r="AD524">
            <v>0</v>
          </cell>
          <cell r="AE524">
            <v>0</v>
          </cell>
          <cell r="AF524">
            <v>0</v>
          </cell>
          <cell r="AG524">
            <v>0</v>
          </cell>
        </row>
        <row r="525">
          <cell r="I525" t="str">
            <v>Engility</v>
          </cell>
          <cell r="K525">
            <v>0</v>
          </cell>
          <cell r="L525">
            <v>0</v>
          </cell>
          <cell r="M525">
            <v>0</v>
          </cell>
          <cell r="N525">
            <v>0</v>
          </cell>
          <cell r="O525">
            <v>0</v>
          </cell>
          <cell r="P525">
            <v>0</v>
          </cell>
          <cell r="Q525">
            <v>0</v>
          </cell>
          <cell r="R525">
            <v>0</v>
          </cell>
          <cell r="S525">
            <v>0</v>
          </cell>
          <cell r="T525">
            <v>0</v>
          </cell>
          <cell r="U525">
            <v>0</v>
          </cell>
          <cell r="W525">
            <v>0</v>
          </cell>
          <cell r="X525">
            <v>0</v>
          </cell>
          <cell r="Y525">
            <v>0</v>
          </cell>
          <cell r="Z525">
            <v>0</v>
          </cell>
          <cell r="AA525">
            <v>0</v>
          </cell>
          <cell r="AB525">
            <v>0</v>
          </cell>
          <cell r="AC525">
            <v>0</v>
          </cell>
          <cell r="AD525">
            <v>0</v>
          </cell>
          <cell r="AE525">
            <v>0</v>
          </cell>
          <cell r="AF525">
            <v>0</v>
          </cell>
          <cell r="AG525">
            <v>0</v>
          </cell>
        </row>
        <row r="526">
          <cell r="I526" t="str">
            <v>Engility</v>
          </cell>
          <cell r="K526">
            <v>0</v>
          </cell>
          <cell r="L526">
            <v>0</v>
          </cell>
          <cell r="M526">
            <v>0</v>
          </cell>
          <cell r="N526">
            <v>0</v>
          </cell>
          <cell r="O526">
            <v>0</v>
          </cell>
          <cell r="P526">
            <v>0</v>
          </cell>
          <cell r="Q526">
            <v>0</v>
          </cell>
          <cell r="R526">
            <v>0</v>
          </cell>
          <cell r="S526">
            <v>0</v>
          </cell>
          <cell r="T526">
            <v>0</v>
          </cell>
          <cell r="U526">
            <v>0</v>
          </cell>
          <cell r="W526">
            <v>0</v>
          </cell>
          <cell r="X526">
            <v>0</v>
          </cell>
          <cell r="Y526">
            <v>0</v>
          </cell>
          <cell r="Z526">
            <v>0</v>
          </cell>
          <cell r="AA526">
            <v>0</v>
          </cell>
          <cell r="AB526">
            <v>0</v>
          </cell>
          <cell r="AC526">
            <v>0</v>
          </cell>
          <cell r="AD526">
            <v>0</v>
          </cell>
          <cell r="AE526">
            <v>0</v>
          </cell>
          <cell r="AF526">
            <v>0</v>
          </cell>
          <cell r="AG526">
            <v>0</v>
          </cell>
        </row>
        <row r="527">
          <cell r="I527" t="str">
            <v>Engility</v>
          </cell>
          <cell r="K527">
            <v>0</v>
          </cell>
          <cell r="L527">
            <v>0</v>
          </cell>
          <cell r="M527">
            <v>0</v>
          </cell>
          <cell r="N527">
            <v>0</v>
          </cell>
          <cell r="O527">
            <v>0</v>
          </cell>
          <cell r="P527">
            <v>0</v>
          </cell>
          <cell r="Q527">
            <v>0</v>
          </cell>
          <cell r="R527">
            <v>0</v>
          </cell>
          <cell r="S527">
            <v>0</v>
          </cell>
          <cell r="T527">
            <v>0</v>
          </cell>
          <cell r="U527">
            <v>0</v>
          </cell>
          <cell r="W527">
            <v>0</v>
          </cell>
          <cell r="X527">
            <v>0</v>
          </cell>
          <cell r="Y527">
            <v>0</v>
          </cell>
          <cell r="Z527">
            <v>0</v>
          </cell>
          <cell r="AA527">
            <v>0</v>
          </cell>
          <cell r="AB527">
            <v>0</v>
          </cell>
          <cell r="AC527">
            <v>0</v>
          </cell>
          <cell r="AD527">
            <v>0</v>
          </cell>
          <cell r="AE527">
            <v>0</v>
          </cell>
          <cell r="AF527">
            <v>0</v>
          </cell>
          <cell r="AG527">
            <v>0</v>
          </cell>
        </row>
        <row r="528">
          <cell r="I528" t="str">
            <v>Engility</v>
          </cell>
          <cell r="K528">
            <v>0</v>
          </cell>
          <cell r="L528">
            <v>0</v>
          </cell>
          <cell r="M528">
            <v>0</v>
          </cell>
          <cell r="N528">
            <v>0</v>
          </cell>
          <cell r="O528">
            <v>0</v>
          </cell>
          <cell r="P528">
            <v>0</v>
          </cell>
          <cell r="Q528">
            <v>0</v>
          </cell>
          <cell r="R528">
            <v>0</v>
          </cell>
          <cell r="S528">
            <v>0</v>
          </cell>
          <cell r="T528">
            <v>0</v>
          </cell>
          <cell r="U528">
            <v>0</v>
          </cell>
          <cell r="W528">
            <v>0</v>
          </cell>
          <cell r="X528">
            <v>0</v>
          </cell>
          <cell r="Y528">
            <v>0</v>
          </cell>
          <cell r="Z528">
            <v>0</v>
          </cell>
          <cell r="AA528">
            <v>0</v>
          </cell>
          <cell r="AB528">
            <v>0</v>
          </cell>
          <cell r="AC528">
            <v>0</v>
          </cell>
          <cell r="AD528">
            <v>0</v>
          </cell>
          <cell r="AE528">
            <v>0</v>
          </cell>
          <cell r="AF528">
            <v>0</v>
          </cell>
          <cell r="AG528">
            <v>0</v>
          </cell>
        </row>
        <row r="529">
          <cell r="I529" t="str">
            <v>Engility</v>
          </cell>
          <cell r="K529">
            <v>0</v>
          </cell>
          <cell r="L529">
            <v>0</v>
          </cell>
          <cell r="M529">
            <v>0</v>
          </cell>
          <cell r="N529">
            <v>0</v>
          </cell>
          <cell r="O529">
            <v>0</v>
          </cell>
          <cell r="P529">
            <v>0</v>
          </cell>
          <cell r="Q529">
            <v>0</v>
          </cell>
          <cell r="R529">
            <v>0</v>
          </cell>
          <cell r="S529">
            <v>0</v>
          </cell>
          <cell r="T529">
            <v>0</v>
          </cell>
          <cell r="U529">
            <v>0</v>
          </cell>
          <cell r="W529">
            <v>0</v>
          </cell>
          <cell r="X529">
            <v>0</v>
          </cell>
          <cell r="Y529">
            <v>0</v>
          </cell>
          <cell r="Z529">
            <v>0</v>
          </cell>
          <cell r="AA529">
            <v>0</v>
          </cell>
          <cell r="AB529">
            <v>0</v>
          </cell>
          <cell r="AC529">
            <v>0</v>
          </cell>
          <cell r="AD529">
            <v>0</v>
          </cell>
          <cell r="AE529">
            <v>0</v>
          </cell>
          <cell r="AF529">
            <v>0</v>
          </cell>
          <cell r="AG529">
            <v>0</v>
          </cell>
        </row>
        <row r="530">
          <cell r="I530" t="str">
            <v>Engility</v>
          </cell>
          <cell r="K530">
            <v>0</v>
          </cell>
          <cell r="L530">
            <v>0</v>
          </cell>
          <cell r="M530">
            <v>0</v>
          </cell>
          <cell r="N530">
            <v>0</v>
          </cell>
          <cell r="O530">
            <v>0</v>
          </cell>
          <cell r="P530">
            <v>0</v>
          </cell>
          <cell r="Q530">
            <v>0</v>
          </cell>
          <cell r="R530">
            <v>0</v>
          </cell>
          <cell r="S530">
            <v>0</v>
          </cell>
          <cell r="T530">
            <v>0</v>
          </cell>
          <cell r="U530">
            <v>0</v>
          </cell>
          <cell r="W530">
            <v>0</v>
          </cell>
          <cell r="X530">
            <v>0</v>
          </cell>
          <cell r="Y530">
            <v>0</v>
          </cell>
          <cell r="Z530">
            <v>0</v>
          </cell>
          <cell r="AA530">
            <v>0</v>
          </cell>
          <cell r="AB530">
            <v>0</v>
          </cell>
          <cell r="AC530">
            <v>0</v>
          </cell>
          <cell r="AD530">
            <v>0</v>
          </cell>
          <cell r="AE530">
            <v>0</v>
          </cell>
          <cell r="AF530">
            <v>0</v>
          </cell>
          <cell r="AG530">
            <v>0</v>
          </cell>
        </row>
        <row r="531">
          <cell r="I531" t="str">
            <v>Engility</v>
          </cell>
          <cell r="K531">
            <v>0</v>
          </cell>
          <cell r="L531">
            <v>0</v>
          </cell>
          <cell r="M531">
            <v>0</v>
          </cell>
          <cell r="N531">
            <v>0</v>
          </cell>
          <cell r="O531">
            <v>0</v>
          </cell>
          <cell r="P531">
            <v>0</v>
          </cell>
          <cell r="Q531">
            <v>0</v>
          </cell>
          <cell r="R531">
            <v>0</v>
          </cell>
          <cell r="S531">
            <v>0</v>
          </cell>
          <cell r="T531">
            <v>0</v>
          </cell>
          <cell r="U531">
            <v>0</v>
          </cell>
          <cell r="W531">
            <v>0</v>
          </cell>
          <cell r="X531">
            <v>0</v>
          </cell>
          <cell r="Y531">
            <v>0</v>
          </cell>
          <cell r="Z531">
            <v>0</v>
          </cell>
          <cell r="AA531">
            <v>0</v>
          </cell>
          <cell r="AB531">
            <v>0</v>
          </cell>
          <cell r="AC531">
            <v>0</v>
          </cell>
          <cell r="AD531">
            <v>0</v>
          </cell>
          <cell r="AE531">
            <v>0</v>
          </cell>
          <cell r="AF531">
            <v>0</v>
          </cell>
          <cell r="AG531">
            <v>0</v>
          </cell>
        </row>
        <row r="532">
          <cell r="I532" t="str">
            <v>Engility</v>
          </cell>
          <cell r="K532">
            <v>0</v>
          </cell>
          <cell r="L532">
            <v>0</v>
          </cell>
          <cell r="M532">
            <v>0</v>
          </cell>
          <cell r="N532">
            <v>0</v>
          </cell>
          <cell r="O532">
            <v>0</v>
          </cell>
          <cell r="P532">
            <v>0</v>
          </cell>
          <cell r="Q532">
            <v>0</v>
          </cell>
          <cell r="R532">
            <v>0</v>
          </cell>
          <cell r="S532">
            <v>0</v>
          </cell>
          <cell r="T532">
            <v>0</v>
          </cell>
          <cell r="U532">
            <v>0</v>
          </cell>
          <cell r="W532">
            <v>0</v>
          </cell>
          <cell r="X532">
            <v>0</v>
          </cell>
          <cell r="Y532">
            <v>0</v>
          </cell>
          <cell r="Z532">
            <v>0</v>
          </cell>
          <cell r="AA532">
            <v>0</v>
          </cell>
          <cell r="AB532">
            <v>0</v>
          </cell>
          <cell r="AC532">
            <v>0</v>
          </cell>
          <cell r="AD532">
            <v>0</v>
          </cell>
          <cell r="AE532">
            <v>0</v>
          </cell>
          <cell r="AF532">
            <v>0</v>
          </cell>
          <cell r="AG532">
            <v>0</v>
          </cell>
        </row>
        <row r="533">
          <cell r="I533" t="str">
            <v>Engility</v>
          </cell>
          <cell r="K533">
            <v>0</v>
          </cell>
          <cell r="L533">
            <v>0</v>
          </cell>
          <cell r="M533">
            <v>0</v>
          </cell>
          <cell r="N533">
            <v>0</v>
          </cell>
          <cell r="O533">
            <v>0</v>
          </cell>
          <cell r="P533">
            <v>0</v>
          </cell>
          <cell r="Q533">
            <v>0</v>
          </cell>
          <cell r="R533">
            <v>0</v>
          </cell>
          <cell r="S533">
            <v>0</v>
          </cell>
          <cell r="T533">
            <v>0</v>
          </cell>
          <cell r="U533">
            <v>0</v>
          </cell>
          <cell r="W533">
            <v>0</v>
          </cell>
          <cell r="X533">
            <v>0</v>
          </cell>
          <cell r="Y533">
            <v>0</v>
          </cell>
          <cell r="Z533">
            <v>0</v>
          </cell>
          <cell r="AA533">
            <v>0</v>
          </cell>
          <cell r="AB533">
            <v>0</v>
          </cell>
          <cell r="AC533">
            <v>0</v>
          </cell>
          <cell r="AD533">
            <v>0</v>
          </cell>
          <cell r="AE533">
            <v>0</v>
          </cell>
          <cell r="AF533">
            <v>0</v>
          </cell>
          <cell r="AG533">
            <v>0</v>
          </cell>
        </row>
        <row r="534">
          <cell r="I534" t="str">
            <v>Engility</v>
          </cell>
          <cell r="K534">
            <v>0</v>
          </cell>
          <cell r="L534">
            <v>0</v>
          </cell>
          <cell r="M534">
            <v>0</v>
          </cell>
          <cell r="N534">
            <v>0</v>
          </cell>
          <cell r="O534">
            <v>0</v>
          </cell>
          <cell r="P534">
            <v>0</v>
          </cell>
          <cell r="Q534">
            <v>0</v>
          </cell>
          <cell r="R534">
            <v>0</v>
          </cell>
          <cell r="S534">
            <v>0</v>
          </cell>
          <cell r="T534">
            <v>0</v>
          </cell>
          <cell r="U534">
            <v>0</v>
          </cell>
          <cell r="W534">
            <v>0</v>
          </cell>
          <cell r="X534">
            <v>0</v>
          </cell>
          <cell r="Y534">
            <v>0</v>
          </cell>
          <cell r="Z534">
            <v>0</v>
          </cell>
          <cell r="AA534">
            <v>0</v>
          </cell>
          <cell r="AB534">
            <v>0</v>
          </cell>
          <cell r="AC534">
            <v>0</v>
          </cell>
          <cell r="AD534">
            <v>0</v>
          </cell>
          <cell r="AE534">
            <v>0</v>
          </cell>
          <cell r="AF534">
            <v>0</v>
          </cell>
          <cell r="AG534">
            <v>0</v>
          </cell>
        </row>
        <row r="535">
          <cell r="I535" t="str">
            <v>Engility</v>
          </cell>
          <cell r="K535">
            <v>0</v>
          </cell>
          <cell r="L535">
            <v>0</v>
          </cell>
          <cell r="M535">
            <v>0</v>
          </cell>
          <cell r="N535">
            <v>0</v>
          </cell>
          <cell r="O535">
            <v>0</v>
          </cell>
          <cell r="P535">
            <v>0</v>
          </cell>
          <cell r="Q535">
            <v>0</v>
          </cell>
          <cell r="R535">
            <v>0</v>
          </cell>
          <cell r="S535">
            <v>0</v>
          </cell>
          <cell r="T535">
            <v>0</v>
          </cell>
          <cell r="U535">
            <v>0</v>
          </cell>
          <cell r="W535">
            <v>0</v>
          </cell>
          <cell r="X535">
            <v>0</v>
          </cell>
          <cell r="Y535">
            <v>0</v>
          </cell>
          <cell r="Z535">
            <v>0</v>
          </cell>
          <cell r="AA535">
            <v>0</v>
          </cell>
          <cell r="AB535">
            <v>0</v>
          </cell>
          <cell r="AC535">
            <v>0</v>
          </cell>
          <cell r="AD535">
            <v>0</v>
          </cell>
          <cell r="AE535">
            <v>0</v>
          </cell>
          <cell r="AF535">
            <v>0</v>
          </cell>
          <cell r="AG535">
            <v>0</v>
          </cell>
        </row>
        <row r="536">
          <cell r="I536" t="str">
            <v>Engility</v>
          </cell>
          <cell r="K536">
            <v>0</v>
          </cell>
          <cell r="L536">
            <v>0</v>
          </cell>
          <cell r="M536">
            <v>0</v>
          </cell>
          <cell r="N536">
            <v>0</v>
          </cell>
          <cell r="O536">
            <v>0</v>
          </cell>
          <cell r="P536">
            <v>0</v>
          </cell>
          <cell r="Q536">
            <v>0</v>
          </cell>
          <cell r="R536">
            <v>0</v>
          </cell>
          <cell r="S536">
            <v>0</v>
          </cell>
          <cell r="T536">
            <v>0</v>
          </cell>
          <cell r="U536">
            <v>0</v>
          </cell>
          <cell r="W536">
            <v>0</v>
          </cell>
          <cell r="X536">
            <v>0</v>
          </cell>
          <cell r="Y536">
            <v>0</v>
          </cell>
          <cell r="Z536">
            <v>0</v>
          </cell>
          <cell r="AA536">
            <v>0</v>
          </cell>
          <cell r="AB536">
            <v>0</v>
          </cell>
          <cell r="AC536">
            <v>0</v>
          </cell>
          <cell r="AD536">
            <v>0</v>
          </cell>
          <cell r="AE536">
            <v>0</v>
          </cell>
          <cell r="AF536">
            <v>0</v>
          </cell>
          <cell r="AG536">
            <v>0</v>
          </cell>
        </row>
        <row r="537">
          <cell r="I537" t="str">
            <v>Engility</v>
          </cell>
          <cell r="K537">
            <v>0</v>
          </cell>
          <cell r="L537">
            <v>0</v>
          </cell>
          <cell r="M537">
            <v>0</v>
          </cell>
          <cell r="N537">
            <v>0</v>
          </cell>
          <cell r="O537">
            <v>0</v>
          </cell>
          <cell r="P537">
            <v>0</v>
          </cell>
          <cell r="Q537">
            <v>0</v>
          </cell>
          <cell r="R537">
            <v>0</v>
          </cell>
          <cell r="S537">
            <v>0</v>
          </cell>
          <cell r="T537">
            <v>0</v>
          </cell>
          <cell r="U537">
            <v>0</v>
          </cell>
          <cell r="W537">
            <v>0</v>
          </cell>
          <cell r="X537">
            <v>0</v>
          </cell>
          <cell r="Y537">
            <v>0</v>
          </cell>
          <cell r="Z537">
            <v>0</v>
          </cell>
          <cell r="AA537">
            <v>0</v>
          </cell>
          <cell r="AB537">
            <v>0</v>
          </cell>
          <cell r="AC537">
            <v>0</v>
          </cell>
          <cell r="AD537">
            <v>0</v>
          </cell>
          <cell r="AE537">
            <v>0</v>
          </cell>
          <cell r="AF537">
            <v>0</v>
          </cell>
          <cell r="AG537">
            <v>0</v>
          </cell>
        </row>
        <row r="538">
          <cell r="I538" t="str">
            <v>Engility</v>
          </cell>
          <cell r="K538">
            <v>0</v>
          </cell>
          <cell r="L538">
            <v>0</v>
          </cell>
          <cell r="M538">
            <v>0</v>
          </cell>
          <cell r="N538">
            <v>0</v>
          </cell>
          <cell r="O538">
            <v>0</v>
          </cell>
          <cell r="P538">
            <v>0</v>
          </cell>
          <cell r="Q538">
            <v>0</v>
          </cell>
          <cell r="R538">
            <v>0</v>
          </cell>
          <cell r="S538">
            <v>0</v>
          </cell>
          <cell r="T538">
            <v>0</v>
          </cell>
          <cell r="U538">
            <v>0</v>
          </cell>
          <cell r="W538">
            <v>0</v>
          </cell>
          <cell r="X538">
            <v>0</v>
          </cell>
          <cell r="Y538">
            <v>0</v>
          </cell>
          <cell r="Z538">
            <v>0</v>
          </cell>
          <cell r="AA538">
            <v>0</v>
          </cell>
          <cell r="AB538">
            <v>0</v>
          </cell>
          <cell r="AC538">
            <v>0</v>
          </cell>
          <cell r="AD538">
            <v>0</v>
          </cell>
          <cell r="AE538">
            <v>0</v>
          </cell>
          <cell r="AF538">
            <v>0</v>
          </cell>
          <cell r="AG538">
            <v>0</v>
          </cell>
        </row>
        <row r="539">
          <cell r="I539" t="str">
            <v>Engility</v>
          </cell>
          <cell r="K539">
            <v>0</v>
          </cell>
          <cell r="L539">
            <v>0</v>
          </cell>
          <cell r="M539">
            <v>0</v>
          </cell>
          <cell r="N539">
            <v>0</v>
          </cell>
          <cell r="O539">
            <v>0</v>
          </cell>
          <cell r="P539">
            <v>0</v>
          </cell>
          <cell r="Q539">
            <v>0</v>
          </cell>
          <cell r="R539">
            <v>0</v>
          </cell>
          <cell r="S539">
            <v>0</v>
          </cell>
          <cell r="T539">
            <v>0</v>
          </cell>
          <cell r="U539">
            <v>0</v>
          </cell>
          <cell r="W539">
            <v>0</v>
          </cell>
          <cell r="X539">
            <v>0</v>
          </cell>
          <cell r="Y539">
            <v>0</v>
          </cell>
          <cell r="Z539">
            <v>0</v>
          </cell>
          <cell r="AA539">
            <v>0</v>
          </cell>
          <cell r="AB539">
            <v>0</v>
          </cell>
          <cell r="AC539">
            <v>0</v>
          </cell>
          <cell r="AD539">
            <v>0</v>
          </cell>
          <cell r="AE539">
            <v>0</v>
          </cell>
          <cell r="AF539">
            <v>0</v>
          </cell>
          <cell r="AG539">
            <v>0</v>
          </cell>
        </row>
        <row r="540">
          <cell r="I540" t="str">
            <v>Engility</v>
          </cell>
          <cell r="K540">
            <v>0</v>
          </cell>
          <cell r="L540">
            <v>0</v>
          </cell>
          <cell r="M540">
            <v>0</v>
          </cell>
          <cell r="N540">
            <v>0</v>
          </cell>
          <cell r="O540">
            <v>0</v>
          </cell>
          <cell r="P540">
            <v>0</v>
          </cell>
          <cell r="Q540">
            <v>0</v>
          </cell>
          <cell r="R540">
            <v>0</v>
          </cell>
          <cell r="S540">
            <v>0</v>
          </cell>
          <cell r="T540">
            <v>0</v>
          </cell>
          <cell r="U540">
            <v>0</v>
          </cell>
          <cell r="W540">
            <v>0</v>
          </cell>
          <cell r="X540">
            <v>0</v>
          </cell>
          <cell r="Y540">
            <v>0</v>
          </cell>
          <cell r="Z540">
            <v>0</v>
          </cell>
          <cell r="AA540">
            <v>0</v>
          </cell>
          <cell r="AB540">
            <v>0</v>
          </cell>
          <cell r="AC540">
            <v>0</v>
          </cell>
          <cell r="AD540">
            <v>0</v>
          </cell>
          <cell r="AE540">
            <v>0</v>
          </cell>
          <cell r="AF540">
            <v>0</v>
          </cell>
          <cell r="AG540">
            <v>0</v>
          </cell>
        </row>
        <row r="541">
          <cell r="I541" t="str">
            <v>Engility</v>
          </cell>
          <cell r="K541">
            <v>0</v>
          </cell>
          <cell r="L541">
            <v>0</v>
          </cell>
          <cell r="M541">
            <v>0</v>
          </cell>
          <cell r="N541">
            <v>0</v>
          </cell>
          <cell r="O541">
            <v>0</v>
          </cell>
          <cell r="P541">
            <v>0</v>
          </cell>
          <cell r="Q541">
            <v>0</v>
          </cell>
          <cell r="R541">
            <v>0</v>
          </cell>
          <cell r="S541">
            <v>0</v>
          </cell>
          <cell r="T541">
            <v>0</v>
          </cell>
          <cell r="U541">
            <v>0</v>
          </cell>
          <cell r="W541">
            <v>0</v>
          </cell>
          <cell r="X541">
            <v>0</v>
          </cell>
          <cell r="Y541">
            <v>0</v>
          </cell>
          <cell r="Z541">
            <v>0</v>
          </cell>
          <cell r="AA541">
            <v>0</v>
          </cell>
          <cell r="AB541">
            <v>0</v>
          </cell>
          <cell r="AC541">
            <v>0</v>
          </cell>
          <cell r="AD541">
            <v>0</v>
          </cell>
          <cell r="AE541">
            <v>0</v>
          </cell>
          <cell r="AF541">
            <v>0</v>
          </cell>
          <cell r="AG541">
            <v>0</v>
          </cell>
        </row>
        <row r="542">
          <cell r="I542" t="str">
            <v>Engility</v>
          </cell>
          <cell r="K542">
            <v>0</v>
          </cell>
          <cell r="L542">
            <v>0</v>
          </cell>
          <cell r="M542">
            <v>0</v>
          </cell>
          <cell r="N542">
            <v>0</v>
          </cell>
          <cell r="O542">
            <v>0</v>
          </cell>
          <cell r="P542">
            <v>0</v>
          </cell>
          <cell r="Q542">
            <v>0</v>
          </cell>
          <cell r="R542">
            <v>0</v>
          </cell>
          <cell r="S542">
            <v>0</v>
          </cell>
          <cell r="T542">
            <v>0</v>
          </cell>
          <cell r="U542">
            <v>0</v>
          </cell>
          <cell r="W542">
            <v>0</v>
          </cell>
          <cell r="X542">
            <v>0</v>
          </cell>
          <cell r="Y542">
            <v>0</v>
          </cell>
          <cell r="Z542">
            <v>0</v>
          </cell>
          <cell r="AA542">
            <v>0</v>
          </cell>
          <cell r="AB542">
            <v>0</v>
          </cell>
          <cell r="AC542">
            <v>0</v>
          </cell>
          <cell r="AD542">
            <v>0</v>
          </cell>
          <cell r="AE542">
            <v>0</v>
          </cell>
          <cell r="AF542">
            <v>0</v>
          </cell>
          <cell r="AG542">
            <v>0</v>
          </cell>
        </row>
        <row r="543">
          <cell r="I543" t="str">
            <v>Engility</v>
          </cell>
          <cell r="K543">
            <v>0</v>
          </cell>
          <cell r="L543">
            <v>0</v>
          </cell>
          <cell r="M543">
            <v>0</v>
          </cell>
          <cell r="N543">
            <v>0</v>
          </cell>
          <cell r="O543">
            <v>0</v>
          </cell>
          <cell r="P543">
            <v>0</v>
          </cell>
          <cell r="Q543">
            <v>0</v>
          </cell>
          <cell r="R543">
            <v>0</v>
          </cell>
          <cell r="S543">
            <v>0</v>
          </cell>
          <cell r="T543">
            <v>0</v>
          </cell>
          <cell r="U543">
            <v>0</v>
          </cell>
          <cell r="W543">
            <v>0</v>
          </cell>
          <cell r="X543">
            <v>0</v>
          </cell>
          <cell r="Y543">
            <v>0</v>
          </cell>
          <cell r="Z543">
            <v>0</v>
          </cell>
          <cell r="AA543">
            <v>0</v>
          </cell>
          <cell r="AB543">
            <v>0</v>
          </cell>
          <cell r="AC543">
            <v>0</v>
          </cell>
          <cell r="AD543">
            <v>0</v>
          </cell>
          <cell r="AE543">
            <v>0</v>
          </cell>
          <cell r="AF543">
            <v>0</v>
          </cell>
          <cell r="AG543">
            <v>0</v>
          </cell>
        </row>
        <row r="544">
          <cell r="I544" t="str">
            <v>Engility</v>
          </cell>
          <cell r="K544">
            <v>0</v>
          </cell>
          <cell r="L544">
            <v>0</v>
          </cell>
          <cell r="M544">
            <v>0</v>
          </cell>
          <cell r="N544">
            <v>0</v>
          </cell>
          <cell r="O544">
            <v>0</v>
          </cell>
          <cell r="P544">
            <v>0</v>
          </cell>
          <cell r="Q544">
            <v>0</v>
          </cell>
          <cell r="R544">
            <v>0</v>
          </cell>
          <cell r="S544">
            <v>0</v>
          </cell>
          <cell r="T544">
            <v>0</v>
          </cell>
          <cell r="U544">
            <v>0</v>
          </cell>
          <cell r="W544">
            <v>0</v>
          </cell>
          <cell r="X544">
            <v>0</v>
          </cell>
          <cell r="Y544">
            <v>0</v>
          </cell>
          <cell r="Z544">
            <v>0</v>
          </cell>
          <cell r="AA544">
            <v>0</v>
          </cell>
          <cell r="AB544">
            <v>0</v>
          </cell>
          <cell r="AC544">
            <v>0</v>
          </cell>
          <cell r="AD544">
            <v>0</v>
          </cell>
          <cell r="AE544">
            <v>0</v>
          </cell>
          <cell r="AF544">
            <v>0</v>
          </cell>
          <cell r="AG544">
            <v>0</v>
          </cell>
        </row>
        <row r="545">
          <cell r="I545" t="str">
            <v>Engility</v>
          </cell>
          <cell r="K545">
            <v>0</v>
          </cell>
          <cell r="L545">
            <v>0</v>
          </cell>
          <cell r="M545">
            <v>0</v>
          </cell>
          <cell r="N545">
            <v>0</v>
          </cell>
          <cell r="O545">
            <v>0</v>
          </cell>
          <cell r="P545">
            <v>0</v>
          </cell>
          <cell r="Q545">
            <v>0</v>
          </cell>
          <cell r="R545">
            <v>0</v>
          </cell>
          <cell r="S545">
            <v>0</v>
          </cell>
          <cell r="T545">
            <v>0</v>
          </cell>
          <cell r="U545">
            <v>0</v>
          </cell>
          <cell r="W545">
            <v>0</v>
          </cell>
          <cell r="X545">
            <v>0</v>
          </cell>
          <cell r="Y545">
            <v>0</v>
          </cell>
          <cell r="Z545">
            <v>0</v>
          </cell>
          <cell r="AA545">
            <v>0</v>
          </cell>
          <cell r="AB545">
            <v>0</v>
          </cell>
          <cell r="AC545">
            <v>0</v>
          </cell>
          <cell r="AD545">
            <v>0</v>
          </cell>
          <cell r="AE545">
            <v>0</v>
          </cell>
          <cell r="AF545">
            <v>0</v>
          </cell>
          <cell r="AG545">
            <v>0</v>
          </cell>
        </row>
        <row r="546">
          <cell r="I546" t="str">
            <v>Engility</v>
          </cell>
          <cell r="K546">
            <v>0</v>
          </cell>
          <cell r="L546">
            <v>0</v>
          </cell>
          <cell r="M546">
            <v>0</v>
          </cell>
          <cell r="N546">
            <v>0</v>
          </cell>
          <cell r="O546">
            <v>0</v>
          </cell>
          <cell r="P546">
            <v>0</v>
          </cell>
          <cell r="Q546">
            <v>0</v>
          </cell>
          <cell r="R546">
            <v>0</v>
          </cell>
          <cell r="S546">
            <v>0</v>
          </cell>
          <cell r="T546">
            <v>0</v>
          </cell>
          <cell r="U546">
            <v>0</v>
          </cell>
          <cell r="W546">
            <v>0</v>
          </cell>
          <cell r="X546">
            <v>0</v>
          </cell>
          <cell r="Y546">
            <v>0</v>
          </cell>
          <cell r="Z546">
            <v>0</v>
          </cell>
          <cell r="AA546">
            <v>0</v>
          </cell>
          <cell r="AB546">
            <v>0</v>
          </cell>
          <cell r="AC546">
            <v>0</v>
          </cell>
          <cell r="AD546">
            <v>0</v>
          </cell>
          <cell r="AE546">
            <v>0</v>
          </cell>
          <cell r="AF546">
            <v>0</v>
          </cell>
          <cell r="AG546">
            <v>0</v>
          </cell>
        </row>
        <row r="547">
          <cell r="I547" t="str">
            <v>Engility</v>
          </cell>
          <cell r="K547">
            <v>0</v>
          </cell>
          <cell r="L547">
            <v>0</v>
          </cell>
          <cell r="M547">
            <v>0</v>
          </cell>
          <cell r="N547">
            <v>0</v>
          </cell>
          <cell r="O547">
            <v>0</v>
          </cell>
          <cell r="P547">
            <v>0</v>
          </cell>
          <cell r="Q547">
            <v>0</v>
          </cell>
          <cell r="R547">
            <v>0</v>
          </cell>
          <cell r="S547">
            <v>0</v>
          </cell>
          <cell r="T547">
            <v>0</v>
          </cell>
          <cell r="U547">
            <v>0</v>
          </cell>
          <cell r="W547">
            <v>0</v>
          </cell>
          <cell r="X547">
            <v>0</v>
          </cell>
          <cell r="Y547">
            <v>0</v>
          </cell>
          <cell r="Z547">
            <v>0</v>
          </cell>
          <cell r="AA547">
            <v>0</v>
          </cell>
          <cell r="AB547">
            <v>0</v>
          </cell>
          <cell r="AC547">
            <v>0</v>
          </cell>
          <cell r="AD547">
            <v>0</v>
          </cell>
          <cell r="AE547">
            <v>0</v>
          </cell>
          <cell r="AF547">
            <v>0</v>
          </cell>
          <cell r="AG547">
            <v>0</v>
          </cell>
        </row>
        <row r="548">
          <cell r="I548" t="str">
            <v>Engility</v>
          </cell>
          <cell r="K548">
            <v>0</v>
          </cell>
          <cell r="L548">
            <v>0</v>
          </cell>
          <cell r="M548">
            <v>0</v>
          </cell>
          <cell r="N548">
            <v>0</v>
          </cell>
          <cell r="O548">
            <v>0</v>
          </cell>
          <cell r="P548">
            <v>0</v>
          </cell>
          <cell r="Q548">
            <v>0</v>
          </cell>
          <cell r="R548">
            <v>0</v>
          </cell>
          <cell r="S548">
            <v>0</v>
          </cell>
          <cell r="T548">
            <v>0</v>
          </cell>
          <cell r="U548">
            <v>0</v>
          </cell>
          <cell r="W548">
            <v>0</v>
          </cell>
          <cell r="X548">
            <v>0</v>
          </cell>
          <cell r="Y548">
            <v>0</v>
          </cell>
          <cell r="Z548">
            <v>0</v>
          </cell>
          <cell r="AA548">
            <v>0</v>
          </cell>
          <cell r="AB548">
            <v>0</v>
          </cell>
          <cell r="AC548">
            <v>0</v>
          </cell>
          <cell r="AD548">
            <v>0</v>
          </cell>
          <cell r="AE548">
            <v>0</v>
          </cell>
          <cell r="AF548">
            <v>0</v>
          </cell>
          <cell r="AG548">
            <v>0</v>
          </cell>
        </row>
        <row r="549">
          <cell r="I549" t="str">
            <v>Engility</v>
          </cell>
          <cell r="K549">
            <v>0</v>
          </cell>
          <cell r="L549">
            <v>0</v>
          </cell>
          <cell r="M549">
            <v>0</v>
          </cell>
          <cell r="N549">
            <v>0</v>
          </cell>
          <cell r="O549">
            <v>0</v>
          </cell>
          <cell r="P549">
            <v>0</v>
          </cell>
          <cell r="Q549">
            <v>0</v>
          </cell>
          <cell r="R549">
            <v>0</v>
          </cell>
          <cell r="S549">
            <v>0</v>
          </cell>
          <cell r="T549">
            <v>0</v>
          </cell>
          <cell r="U549">
            <v>0</v>
          </cell>
          <cell r="W549">
            <v>0</v>
          </cell>
          <cell r="X549">
            <v>0</v>
          </cell>
          <cell r="Y549">
            <v>0</v>
          </cell>
          <cell r="Z549">
            <v>0</v>
          </cell>
          <cell r="AA549">
            <v>0</v>
          </cell>
          <cell r="AB549">
            <v>0</v>
          </cell>
          <cell r="AC549">
            <v>0</v>
          </cell>
          <cell r="AD549">
            <v>0</v>
          </cell>
          <cell r="AE549">
            <v>0</v>
          </cell>
          <cell r="AF549">
            <v>0</v>
          </cell>
          <cell r="AG549">
            <v>0</v>
          </cell>
        </row>
        <row r="550">
          <cell r="I550" t="str">
            <v>Engility</v>
          </cell>
          <cell r="K550">
            <v>0</v>
          </cell>
          <cell r="L550">
            <v>0</v>
          </cell>
          <cell r="M550">
            <v>0</v>
          </cell>
          <cell r="N550">
            <v>0</v>
          </cell>
          <cell r="O550">
            <v>0</v>
          </cell>
          <cell r="P550">
            <v>0</v>
          </cell>
          <cell r="Q550">
            <v>0</v>
          </cell>
          <cell r="R550">
            <v>0</v>
          </cell>
          <cell r="S550">
            <v>0</v>
          </cell>
          <cell r="T550">
            <v>0</v>
          </cell>
          <cell r="U550">
            <v>0</v>
          </cell>
          <cell r="W550">
            <v>0</v>
          </cell>
          <cell r="X550">
            <v>0</v>
          </cell>
          <cell r="Y550">
            <v>0</v>
          </cell>
          <cell r="Z550">
            <v>0</v>
          </cell>
          <cell r="AA550">
            <v>0</v>
          </cell>
          <cell r="AB550">
            <v>0</v>
          </cell>
          <cell r="AC550">
            <v>0</v>
          </cell>
          <cell r="AD550">
            <v>0</v>
          </cell>
          <cell r="AE550">
            <v>0</v>
          </cell>
          <cell r="AF550">
            <v>0</v>
          </cell>
          <cell r="AG550">
            <v>0</v>
          </cell>
        </row>
        <row r="551">
          <cell r="I551" t="str">
            <v>Engility</v>
          </cell>
          <cell r="K551">
            <v>0</v>
          </cell>
          <cell r="L551">
            <v>0</v>
          </cell>
          <cell r="M551">
            <v>0</v>
          </cell>
          <cell r="N551">
            <v>0</v>
          </cell>
          <cell r="O551">
            <v>0</v>
          </cell>
          <cell r="P551">
            <v>0</v>
          </cell>
          <cell r="Q551">
            <v>0</v>
          </cell>
          <cell r="R551">
            <v>0</v>
          </cell>
          <cell r="S551">
            <v>0</v>
          </cell>
          <cell r="T551">
            <v>0</v>
          </cell>
          <cell r="U551">
            <v>0</v>
          </cell>
          <cell r="W551">
            <v>0</v>
          </cell>
          <cell r="X551">
            <v>0</v>
          </cell>
          <cell r="Y551">
            <v>0</v>
          </cell>
          <cell r="Z551">
            <v>0</v>
          </cell>
          <cell r="AA551">
            <v>0</v>
          </cell>
          <cell r="AB551">
            <v>0</v>
          </cell>
          <cell r="AC551">
            <v>0</v>
          </cell>
          <cell r="AD551">
            <v>0</v>
          </cell>
          <cell r="AE551">
            <v>0</v>
          </cell>
          <cell r="AF551">
            <v>0</v>
          </cell>
          <cell r="AG551">
            <v>0</v>
          </cell>
        </row>
        <row r="552">
          <cell r="I552" t="str">
            <v>Engility</v>
          </cell>
          <cell r="K552">
            <v>0</v>
          </cell>
          <cell r="L552">
            <v>0</v>
          </cell>
          <cell r="M552">
            <v>0</v>
          </cell>
          <cell r="N552">
            <v>0</v>
          </cell>
          <cell r="O552">
            <v>0</v>
          </cell>
          <cell r="P552">
            <v>0</v>
          </cell>
          <cell r="Q552">
            <v>0</v>
          </cell>
          <cell r="R552">
            <v>0</v>
          </cell>
          <cell r="S552">
            <v>0</v>
          </cell>
          <cell r="T552">
            <v>0</v>
          </cell>
          <cell r="U552">
            <v>0</v>
          </cell>
          <cell r="W552">
            <v>0</v>
          </cell>
          <cell r="X552">
            <v>0</v>
          </cell>
          <cell r="Y552">
            <v>0</v>
          </cell>
          <cell r="Z552">
            <v>0</v>
          </cell>
          <cell r="AA552">
            <v>0</v>
          </cell>
          <cell r="AB552">
            <v>0</v>
          </cell>
          <cell r="AC552">
            <v>0</v>
          </cell>
          <cell r="AD552">
            <v>0</v>
          </cell>
          <cell r="AE552">
            <v>0</v>
          </cell>
          <cell r="AF552">
            <v>0</v>
          </cell>
          <cell r="AG552">
            <v>0</v>
          </cell>
        </row>
        <row r="553">
          <cell r="I553" t="str">
            <v>Engility</v>
          </cell>
          <cell r="K553">
            <v>0</v>
          </cell>
          <cell r="L553">
            <v>0</v>
          </cell>
          <cell r="M553">
            <v>0</v>
          </cell>
          <cell r="N553">
            <v>0</v>
          </cell>
          <cell r="O553">
            <v>0</v>
          </cell>
          <cell r="P553">
            <v>0</v>
          </cell>
          <cell r="Q553">
            <v>0</v>
          </cell>
          <cell r="R553">
            <v>0</v>
          </cell>
          <cell r="S553">
            <v>0</v>
          </cell>
          <cell r="T553">
            <v>0</v>
          </cell>
          <cell r="U553">
            <v>0</v>
          </cell>
          <cell r="W553">
            <v>0</v>
          </cell>
          <cell r="X553">
            <v>0</v>
          </cell>
          <cell r="Y553">
            <v>0</v>
          </cell>
          <cell r="Z553">
            <v>0</v>
          </cell>
          <cell r="AA553">
            <v>0</v>
          </cell>
          <cell r="AB553">
            <v>0</v>
          </cell>
          <cell r="AC553">
            <v>0</v>
          </cell>
          <cell r="AD553">
            <v>0</v>
          </cell>
          <cell r="AE553">
            <v>0</v>
          </cell>
          <cell r="AF553">
            <v>0</v>
          </cell>
          <cell r="AG553">
            <v>0</v>
          </cell>
        </row>
        <row r="554">
          <cell r="I554" t="str">
            <v>Engility</v>
          </cell>
          <cell r="K554">
            <v>0</v>
          </cell>
          <cell r="L554">
            <v>0</v>
          </cell>
          <cell r="M554">
            <v>0</v>
          </cell>
          <cell r="N554">
            <v>0</v>
          </cell>
          <cell r="O554">
            <v>0</v>
          </cell>
          <cell r="P554">
            <v>0</v>
          </cell>
          <cell r="Q554">
            <v>0</v>
          </cell>
          <cell r="R554">
            <v>0</v>
          </cell>
          <cell r="S554">
            <v>0</v>
          </cell>
          <cell r="T554">
            <v>0</v>
          </cell>
          <cell r="U554">
            <v>0</v>
          </cell>
          <cell r="W554">
            <v>0</v>
          </cell>
          <cell r="X554">
            <v>0</v>
          </cell>
          <cell r="Y554">
            <v>0</v>
          </cell>
          <cell r="Z554">
            <v>0</v>
          </cell>
          <cell r="AA554">
            <v>0</v>
          </cell>
          <cell r="AB554">
            <v>0</v>
          </cell>
          <cell r="AC554">
            <v>0</v>
          </cell>
          <cell r="AD554">
            <v>0</v>
          </cell>
          <cell r="AE554">
            <v>0</v>
          </cell>
          <cell r="AF554">
            <v>0</v>
          </cell>
          <cell r="AG554">
            <v>0</v>
          </cell>
        </row>
        <row r="555">
          <cell r="I555" t="str">
            <v>Engility</v>
          </cell>
          <cell r="K555">
            <v>0</v>
          </cell>
          <cell r="L555">
            <v>0</v>
          </cell>
          <cell r="M555">
            <v>0</v>
          </cell>
          <cell r="N555">
            <v>0</v>
          </cell>
          <cell r="O555">
            <v>0</v>
          </cell>
          <cell r="P555">
            <v>0</v>
          </cell>
          <cell r="Q555">
            <v>0</v>
          </cell>
          <cell r="R555">
            <v>0</v>
          </cell>
          <cell r="S555">
            <v>0</v>
          </cell>
          <cell r="T555">
            <v>0</v>
          </cell>
          <cell r="U555">
            <v>0</v>
          </cell>
          <cell r="W555">
            <v>0</v>
          </cell>
          <cell r="X555">
            <v>0</v>
          </cell>
          <cell r="Y555">
            <v>0</v>
          </cell>
          <cell r="Z555">
            <v>0</v>
          </cell>
          <cell r="AA555">
            <v>0</v>
          </cell>
          <cell r="AB555">
            <v>0</v>
          </cell>
          <cell r="AC555">
            <v>0</v>
          </cell>
          <cell r="AD555">
            <v>0</v>
          </cell>
          <cell r="AE555">
            <v>0</v>
          </cell>
          <cell r="AF555">
            <v>0</v>
          </cell>
          <cell r="AG555">
            <v>0</v>
          </cell>
        </row>
        <row r="556">
          <cell r="I556" t="str">
            <v>Engility</v>
          </cell>
          <cell r="K556">
            <v>0</v>
          </cell>
          <cell r="L556">
            <v>0</v>
          </cell>
          <cell r="M556">
            <v>0</v>
          </cell>
          <cell r="N556">
            <v>0</v>
          </cell>
          <cell r="O556">
            <v>0</v>
          </cell>
          <cell r="P556">
            <v>0</v>
          </cell>
          <cell r="Q556">
            <v>0</v>
          </cell>
          <cell r="R556">
            <v>0</v>
          </cell>
          <cell r="S556">
            <v>0</v>
          </cell>
          <cell r="T556">
            <v>0</v>
          </cell>
          <cell r="U556">
            <v>0</v>
          </cell>
          <cell r="W556">
            <v>0</v>
          </cell>
          <cell r="X556">
            <v>0</v>
          </cell>
          <cell r="Y556">
            <v>0</v>
          </cell>
          <cell r="Z556">
            <v>0</v>
          </cell>
          <cell r="AA556">
            <v>0</v>
          </cell>
          <cell r="AB556">
            <v>0</v>
          </cell>
          <cell r="AC556">
            <v>0</v>
          </cell>
          <cell r="AD556">
            <v>0</v>
          </cell>
          <cell r="AE556">
            <v>0</v>
          </cell>
          <cell r="AF556">
            <v>0</v>
          </cell>
          <cell r="AG556">
            <v>0</v>
          </cell>
        </row>
        <row r="557">
          <cell r="I557" t="str">
            <v>Engility</v>
          </cell>
          <cell r="K557">
            <v>0</v>
          </cell>
          <cell r="L557">
            <v>0</v>
          </cell>
          <cell r="M557">
            <v>0</v>
          </cell>
          <cell r="N557">
            <v>0</v>
          </cell>
          <cell r="O557">
            <v>0</v>
          </cell>
          <cell r="P557">
            <v>0</v>
          </cell>
          <cell r="Q557">
            <v>0</v>
          </cell>
          <cell r="R557">
            <v>0</v>
          </cell>
          <cell r="S557">
            <v>0</v>
          </cell>
          <cell r="T557">
            <v>0</v>
          </cell>
          <cell r="U557">
            <v>0</v>
          </cell>
          <cell r="W557">
            <v>0</v>
          </cell>
          <cell r="X557">
            <v>0</v>
          </cell>
          <cell r="Y557">
            <v>0</v>
          </cell>
          <cell r="Z557">
            <v>0</v>
          </cell>
          <cell r="AA557">
            <v>0</v>
          </cell>
          <cell r="AB557">
            <v>0</v>
          </cell>
          <cell r="AC557">
            <v>0</v>
          </cell>
          <cell r="AD557">
            <v>0</v>
          </cell>
          <cell r="AE557">
            <v>0</v>
          </cell>
          <cell r="AF557">
            <v>0</v>
          </cell>
          <cell r="AG557">
            <v>0</v>
          </cell>
        </row>
        <row r="558">
          <cell r="I558" t="str">
            <v>Engility</v>
          </cell>
          <cell r="K558">
            <v>0</v>
          </cell>
          <cell r="L558">
            <v>0</v>
          </cell>
          <cell r="M558">
            <v>0</v>
          </cell>
          <cell r="N558">
            <v>0</v>
          </cell>
          <cell r="O558">
            <v>0</v>
          </cell>
          <cell r="P558">
            <v>0</v>
          </cell>
          <cell r="Q558">
            <v>0</v>
          </cell>
          <cell r="R558">
            <v>0</v>
          </cell>
          <cell r="S558">
            <v>0</v>
          </cell>
          <cell r="T558">
            <v>0</v>
          </cell>
          <cell r="U558">
            <v>0</v>
          </cell>
          <cell r="W558">
            <v>0</v>
          </cell>
          <cell r="X558">
            <v>0</v>
          </cell>
          <cell r="Y558">
            <v>0</v>
          </cell>
          <cell r="Z558">
            <v>0</v>
          </cell>
          <cell r="AA558">
            <v>0</v>
          </cell>
          <cell r="AB558">
            <v>0</v>
          </cell>
          <cell r="AC558">
            <v>0</v>
          </cell>
          <cell r="AD558">
            <v>0</v>
          </cell>
          <cell r="AE558">
            <v>0</v>
          </cell>
          <cell r="AF558">
            <v>0</v>
          </cell>
          <cell r="AG558">
            <v>0</v>
          </cell>
        </row>
        <row r="559">
          <cell r="I559" t="str">
            <v>Engility</v>
          </cell>
          <cell r="K559">
            <v>0</v>
          </cell>
          <cell r="L559">
            <v>0</v>
          </cell>
          <cell r="M559">
            <v>0</v>
          </cell>
          <cell r="N559">
            <v>0</v>
          </cell>
          <cell r="O559">
            <v>0</v>
          </cell>
          <cell r="P559">
            <v>0</v>
          </cell>
          <cell r="Q559">
            <v>0</v>
          </cell>
          <cell r="R559">
            <v>0</v>
          </cell>
          <cell r="S559">
            <v>0</v>
          </cell>
          <cell r="T559">
            <v>0</v>
          </cell>
          <cell r="U559">
            <v>0</v>
          </cell>
          <cell r="W559">
            <v>0</v>
          </cell>
          <cell r="X559">
            <v>0</v>
          </cell>
          <cell r="Y559">
            <v>0</v>
          </cell>
          <cell r="Z559">
            <v>0</v>
          </cell>
          <cell r="AA559">
            <v>0</v>
          </cell>
          <cell r="AB559">
            <v>0</v>
          </cell>
          <cell r="AC559">
            <v>0</v>
          </cell>
          <cell r="AD559">
            <v>0</v>
          </cell>
          <cell r="AE559">
            <v>0</v>
          </cell>
          <cell r="AF559">
            <v>0</v>
          </cell>
          <cell r="AG559">
            <v>0</v>
          </cell>
        </row>
        <row r="560">
          <cell r="I560" t="str">
            <v>Engility</v>
          </cell>
          <cell r="K560">
            <v>0</v>
          </cell>
          <cell r="L560">
            <v>0</v>
          </cell>
          <cell r="M560">
            <v>0</v>
          </cell>
          <cell r="N560">
            <v>0</v>
          </cell>
          <cell r="O560">
            <v>0</v>
          </cell>
          <cell r="P560">
            <v>0</v>
          </cell>
          <cell r="Q560">
            <v>0</v>
          </cell>
          <cell r="R560">
            <v>0</v>
          </cell>
          <cell r="S560">
            <v>0</v>
          </cell>
          <cell r="T560">
            <v>0</v>
          </cell>
          <cell r="U560">
            <v>0</v>
          </cell>
          <cell r="W560">
            <v>0</v>
          </cell>
          <cell r="X560">
            <v>0</v>
          </cell>
          <cell r="Y560">
            <v>0</v>
          </cell>
          <cell r="Z560">
            <v>0</v>
          </cell>
          <cell r="AA560">
            <v>0</v>
          </cell>
          <cell r="AB560">
            <v>0</v>
          </cell>
          <cell r="AC560">
            <v>0</v>
          </cell>
          <cell r="AD560">
            <v>0</v>
          </cell>
          <cell r="AE560">
            <v>0</v>
          </cell>
          <cell r="AF560">
            <v>0</v>
          </cell>
          <cell r="AG560">
            <v>0</v>
          </cell>
        </row>
        <row r="561">
          <cell r="I561" t="str">
            <v>Engility</v>
          </cell>
          <cell r="K561">
            <v>0</v>
          </cell>
          <cell r="L561">
            <v>0</v>
          </cell>
          <cell r="M561">
            <v>0</v>
          </cell>
          <cell r="N561">
            <v>0</v>
          </cell>
          <cell r="O561">
            <v>0</v>
          </cell>
          <cell r="P561">
            <v>0</v>
          </cell>
          <cell r="Q561">
            <v>0</v>
          </cell>
          <cell r="R561">
            <v>0</v>
          </cell>
          <cell r="S561">
            <v>0</v>
          </cell>
          <cell r="T561">
            <v>0</v>
          </cell>
          <cell r="U561">
            <v>0</v>
          </cell>
          <cell r="W561">
            <v>0</v>
          </cell>
          <cell r="X561">
            <v>0</v>
          </cell>
          <cell r="Y561">
            <v>0</v>
          </cell>
          <cell r="Z561">
            <v>0</v>
          </cell>
          <cell r="AA561">
            <v>0</v>
          </cell>
          <cell r="AB561">
            <v>0</v>
          </cell>
          <cell r="AC561">
            <v>0</v>
          </cell>
          <cell r="AD561">
            <v>0</v>
          </cell>
          <cell r="AE561">
            <v>0</v>
          </cell>
          <cell r="AF561">
            <v>0</v>
          </cell>
          <cell r="AG561">
            <v>0</v>
          </cell>
        </row>
        <row r="562">
          <cell r="I562" t="str">
            <v>Engility</v>
          </cell>
          <cell r="K562">
            <v>0</v>
          </cell>
          <cell r="L562">
            <v>0</v>
          </cell>
          <cell r="M562">
            <v>0</v>
          </cell>
          <cell r="N562">
            <v>0</v>
          </cell>
          <cell r="O562">
            <v>0</v>
          </cell>
          <cell r="P562">
            <v>0</v>
          </cell>
          <cell r="Q562">
            <v>0</v>
          </cell>
          <cell r="R562">
            <v>0</v>
          </cell>
          <cell r="S562">
            <v>0</v>
          </cell>
          <cell r="T562">
            <v>0</v>
          </cell>
          <cell r="U562">
            <v>0</v>
          </cell>
          <cell r="W562">
            <v>0</v>
          </cell>
          <cell r="X562">
            <v>0</v>
          </cell>
          <cell r="Y562">
            <v>0</v>
          </cell>
          <cell r="Z562">
            <v>0</v>
          </cell>
          <cell r="AA562">
            <v>0</v>
          </cell>
          <cell r="AB562">
            <v>0</v>
          </cell>
          <cell r="AC562">
            <v>0</v>
          </cell>
          <cell r="AD562">
            <v>0</v>
          </cell>
          <cell r="AE562">
            <v>0</v>
          </cell>
          <cell r="AF562">
            <v>0</v>
          </cell>
          <cell r="AG562">
            <v>0</v>
          </cell>
        </row>
        <row r="563">
          <cell r="I563" t="str">
            <v>Engility</v>
          </cell>
          <cell r="K563">
            <v>0</v>
          </cell>
          <cell r="L563">
            <v>0</v>
          </cell>
          <cell r="M563">
            <v>0</v>
          </cell>
          <cell r="N563">
            <v>0</v>
          </cell>
          <cell r="O563">
            <v>0</v>
          </cell>
          <cell r="P563">
            <v>0</v>
          </cell>
          <cell r="Q563">
            <v>0</v>
          </cell>
          <cell r="R563">
            <v>0</v>
          </cell>
          <cell r="S563">
            <v>0</v>
          </cell>
          <cell r="T563">
            <v>0</v>
          </cell>
          <cell r="U563">
            <v>0</v>
          </cell>
          <cell r="W563">
            <v>0</v>
          </cell>
          <cell r="X563">
            <v>0</v>
          </cell>
          <cell r="Y563">
            <v>0</v>
          </cell>
          <cell r="Z563">
            <v>0</v>
          </cell>
          <cell r="AA563">
            <v>0</v>
          </cell>
          <cell r="AB563">
            <v>0</v>
          </cell>
          <cell r="AC563">
            <v>0</v>
          </cell>
          <cell r="AD563">
            <v>0</v>
          </cell>
          <cell r="AE563">
            <v>0</v>
          </cell>
          <cell r="AF563">
            <v>0</v>
          </cell>
          <cell r="AG563">
            <v>0</v>
          </cell>
        </row>
        <row r="564">
          <cell r="I564" t="str">
            <v>Engility</v>
          </cell>
          <cell r="K564">
            <v>0</v>
          </cell>
          <cell r="L564">
            <v>0</v>
          </cell>
          <cell r="M564">
            <v>0</v>
          </cell>
          <cell r="N564">
            <v>0</v>
          </cell>
          <cell r="O564">
            <v>0</v>
          </cell>
          <cell r="P564">
            <v>0</v>
          </cell>
          <cell r="Q564">
            <v>0</v>
          </cell>
          <cell r="R564">
            <v>0</v>
          </cell>
          <cell r="S564">
            <v>0</v>
          </cell>
          <cell r="T564">
            <v>0</v>
          </cell>
          <cell r="U564">
            <v>0</v>
          </cell>
          <cell r="W564">
            <v>0</v>
          </cell>
          <cell r="X564">
            <v>0</v>
          </cell>
          <cell r="Y564">
            <v>0</v>
          </cell>
          <cell r="Z564">
            <v>0</v>
          </cell>
          <cell r="AA564">
            <v>0</v>
          </cell>
          <cell r="AB564">
            <v>0</v>
          </cell>
          <cell r="AC564">
            <v>0</v>
          </cell>
          <cell r="AD564">
            <v>0</v>
          </cell>
          <cell r="AE564">
            <v>0</v>
          </cell>
          <cell r="AF564">
            <v>0</v>
          </cell>
          <cell r="AG564">
            <v>0</v>
          </cell>
        </row>
        <row r="565">
          <cell r="I565" t="str">
            <v>Engility</v>
          </cell>
          <cell r="K565">
            <v>0</v>
          </cell>
          <cell r="L565">
            <v>0</v>
          </cell>
          <cell r="M565">
            <v>0</v>
          </cell>
          <cell r="N565">
            <v>0</v>
          </cell>
          <cell r="O565">
            <v>0</v>
          </cell>
          <cell r="P565">
            <v>0</v>
          </cell>
          <cell r="Q565">
            <v>0</v>
          </cell>
          <cell r="R565">
            <v>0</v>
          </cell>
          <cell r="S565">
            <v>0</v>
          </cell>
          <cell r="T565">
            <v>0</v>
          </cell>
          <cell r="U565">
            <v>0</v>
          </cell>
          <cell r="W565">
            <v>0</v>
          </cell>
          <cell r="X565">
            <v>0</v>
          </cell>
          <cell r="Y565">
            <v>0</v>
          </cell>
          <cell r="Z565">
            <v>0</v>
          </cell>
          <cell r="AA565">
            <v>0</v>
          </cell>
          <cell r="AB565">
            <v>0</v>
          </cell>
          <cell r="AC565">
            <v>0</v>
          </cell>
          <cell r="AD565">
            <v>0</v>
          </cell>
          <cell r="AE565">
            <v>0</v>
          </cell>
          <cell r="AF565">
            <v>0</v>
          </cell>
          <cell r="AG565">
            <v>0</v>
          </cell>
        </row>
        <row r="566">
          <cell r="I566" t="str">
            <v>Engility</v>
          </cell>
          <cell r="K566">
            <v>0</v>
          </cell>
          <cell r="L566">
            <v>0</v>
          </cell>
          <cell r="M566">
            <v>0</v>
          </cell>
          <cell r="N566">
            <v>0</v>
          </cell>
          <cell r="O566">
            <v>0</v>
          </cell>
          <cell r="P566">
            <v>0</v>
          </cell>
          <cell r="Q566">
            <v>0</v>
          </cell>
          <cell r="R566">
            <v>0</v>
          </cell>
          <cell r="S566">
            <v>0</v>
          </cell>
          <cell r="T566">
            <v>0</v>
          </cell>
          <cell r="U566">
            <v>0</v>
          </cell>
          <cell r="W566">
            <v>0</v>
          </cell>
          <cell r="X566">
            <v>0</v>
          </cell>
          <cell r="Y566">
            <v>0</v>
          </cell>
          <cell r="Z566">
            <v>0</v>
          </cell>
          <cell r="AA566">
            <v>0</v>
          </cell>
          <cell r="AB566">
            <v>0</v>
          </cell>
          <cell r="AC566">
            <v>0</v>
          </cell>
          <cell r="AD566">
            <v>0</v>
          </cell>
          <cell r="AE566">
            <v>0</v>
          </cell>
          <cell r="AF566">
            <v>0</v>
          </cell>
          <cell r="AG566">
            <v>0</v>
          </cell>
        </row>
        <row r="567">
          <cell r="I567" t="str">
            <v>Engility</v>
          </cell>
          <cell r="K567">
            <v>0</v>
          </cell>
          <cell r="L567">
            <v>0</v>
          </cell>
          <cell r="M567">
            <v>0</v>
          </cell>
          <cell r="N567">
            <v>0</v>
          </cell>
          <cell r="O567">
            <v>0</v>
          </cell>
          <cell r="P567">
            <v>0</v>
          </cell>
          <cell r="Q567">
            <v>0</v>
          </cell>
          <cell r="R567">
            <v>0</v>
          </cell>
          <cell r="S567">
            <v>0</v>
          </cell>
          <cell r="T567">
            <v>0</v>
          </cell>
          <cell r="U567">
            <v>0</v>
          </cell>
          <cell r="W567">
            <v>0</v>
          </cell>
          <cell r="X567">
            <v>0</v>
          </cell>
          <cell r="Y567">
            <v>0</v>
          </cell>
          <cell r="Z567">
            <v>0</v>
          </cell>
          <cell r="AA567">
            <v>0</v>
          </cell>
          <cell r="AB567">
            <v>0</v>
          </cell>
          <cell r="AC567">
            <v>0</v>
          </cell>
          <cell r="AD567">
            <v>0</v>
          </cell>
          <cell r="AE567">
            <v>0</v>
          </cell>
          <cell r="AF567">
            <v>0</v>
          </cell>
          <cell r="AG567">
            <v>0</v>
          </cell>
        </row>
        <row r="568">
          <cell r="I568" t="str">
            <v>Engility</v>
          </cell>
          <cell r="K568">
            <v>0</v>
          </cell>
          <cell r="L568">
            <v>0</v>
          </cell>
          <cell r="M568">
            <v>0</v>
          </cell>
          <cell r="N568">
            <v>0</v>
          </cell>
          <cell r="O568">
            <v>0</v>
          </cell>
          <cell r="P568">
            <v>0</v>
          </cell>
          <cell r="Q568">
            <v>0</v>
          </cell>
          <cell r="R568">
            <v>0</v>
          </cell>
          <cell r="S568">
            <v>0</v>
          </cell>
          <cell r="T568">
            <v>0</v>
          </cell>
          <cell r="U568">
            <v>0</v>
          </cell>
          <cell r="W568">
            <v>0</v>
          </cell>
          <cell r="X568">
            <v>0</v>
          </cell>
          <cell r="Y568">
            <v>0</v>
          </cell>
          <cell r="Z568">
            <v>0</v>
          </cell>
          <cell r="AA568">
            <v>0</v>
          </cell>
          <cell r="AB568">
            <v>0</v>
          </cell>
          <cell r="AC568">
            <v>0</v>
          </cell>
          <cell r="AD568">
            <v>0</v>
          </cell>
          <cell r="AE568">
            <v>0</v>
          </cell>
          <cell r="AF568">
            <v>0</v>
          </cell>
          <cell r="AG568">
            <v>0</v>
          </cell>
        </row>
        <row r="569">
          <cell r="I569" t="str">
            <v>Engility</v>
          </cell>
          <cell r="K569">
            <v>0</v>
          </cell>
          <cell r="L569">
            <v>0</v>
          </cell>
          <cell r="M569">
            <v>0</v>
          </cell>
          <cell r="N569">
            <v>0</v>
          </cell>
          <cell r="O569">
            <v>0</v>
          </cell>
          <cell r="P569">
            <v>0</v>
          </cell>
          <cell r="Q569">
            <v>0</v>
          </cell>
          <cell r="R569">
            <v>0</v>
          </cell>
          <cell r="S569">
            <v>0</v>
          </cell>
          <cell r="T569">
            <v>0</v>
          </cell>
          <cell r="U569">
            <v>0</v>
          </cell>
          <cell r="W569">
            <v>0</v>
          </cell>
          <cell r="X569">
            <v>0</v>
          </cell>
          <cell r="Y569">
            <v>0</v>
          </cell>
          <cell r="Z569">
            <v>0</v>
          </cell>
          <cell r="AA569">
            <v>0</v>
          </cell>
          <cell r="AB569">
            <v>0</v>
          </cell>
          <cell r="AC569">
            <v>0</v>
          </cell>
          <cell r="AD569">
            <v>0</v>
          </cell>
          <cell r="AE569">
            <v>0</v>
          </cell>
          <cell r="AF569">
            <v>0</v>
          </cell>
          <cell r="AG569">
            <v>0</v>
          </cell>
        </row>
        <row r="570">
          <cell r="I570" t="str">
            <v>Engility</v>
          </cell>
          <cell r="K570">
            <v>0</v>
          </cell>
          <cell r="L570">
            <v>0</v>
          </cell>
          <cell r="M570">
            <v>0</v>
          </cell>
          <cell r="N570">
            <v>0</v>
          </cell>
          <cell r="O570">
            <v>0</v>
          </cell>
          <cell r="P570">
            <v>0</v>
          </cell>
          <cell r="Q570">
            <v>0</v>
          </cell>
          <cell r="R570">
            <v>0</v>
          </cell>
          <cell r="S570">
            <v>0</v>
          </cell>
          <cell r="T570">
            <v>0</v>
          </cell>
          <cell r="U570">
            <v>0</v>
          </cell>
          <cell r="W570">
            <v>0</v>
          </cell>
          <cell r="X570">
            <v>0</v>
          </cell>
          <cell r="Y570">
            <v>0</v>
          </cell>
          <cell r="Z570">
            <v>0</v>
          </cell>
          <cell r="AA570">
            <v>0</v>
          </cell>
          <cell r="AB570">
            <v>0</v>
          </cell>
          <cell r="AC570">
            <v>0</v>
          </cell>
          <cell r="AD570">
            <v>0</v>
          </cell>
          <cell r="AE570">
            <v>0</v>
          </cell>
          <cell r="AF570">
            <v>0</v>
          </cell>
          <cell r="AG570">
            <v>0</v>
          </cell>
        </row>
        <row r="571">
          <cell r="I571" t="str">
            <v>Engility</v>
          </cell>
          <cell r="K571">
            <v>0</v>
          </cell>
          <cell r="L571">
            <v>0</v>
          </cell>
          <cell r="M571">
            <v>0</v>
          </cell>
          <cell r="N571">
            <v>0</v>
          </cell>
          <cell r="O571">
            <v>0</v>
          </cell>
          <cell r="P571">
            <v>0</v>
          </cell>
          <cell r="Q571">
            <v>0</v>
          </cell>
          <cell r="R571">
            <v>0</v>
          </cell>
          <cell r="S571">
            <v>0</v>
          </cell>
          <cell r="T571">
            <v>0</v>
          </cell>
          <cell r="U571">
            <v>0</v>
          </cell>
          <cell r="W571">
            <v>0</v>
          </cell>
          <cell r="X571">
            <v>0</v>
          </cell>
          <cell r="Y571">
            <v>0</v>
          </cell>
          <cell r="Z571">
            <v>0</v>
          </cell>
          <cell r="AA571">
            <v>0</v>
          </cell>
          <cell r="AB571">
            <v>0</v>
          </cell>
          <cell r="AC571">
            <v>0</v>
          </cell>
          <cell r="AD571">
            <v>0</v>
          </cell>
          <cell r="AE571">
            <v>0</v>
          </cell>
          <cell r="AF571">
            <v>0</v>
          </cell>
          <cell r="AG571">
            <v>0</v>
          </cell>
        </row>
        <row r="572">
          <cell r="I572" t="str">
            <v>Engility</v>
          </cell>
          <cell r="K572">
            <v>0</v>
          </cell>
          <cell r="L572">
            <v>0</v>
          </cell>
          <cell r="M572">
            <v>0</v>
          </cell>
          <cell r="N572">
            <v>0</v>
          </cell>
          <cell r="O572">
            <v>0</v>
          </cell>
          <cell r="P572">
            <v>0</v>
          </cell>
          <cell r="Q572">
            <v>0</v>
          </cell>
          <cell r="R572">
            <v>0</v>
          </cell>
          <cell r="S572">
            <v>0</v>
          </cell>
          <cell r="T572">
            <v>0</v>
          </cell>
          <cell r="U572">
            <v>0</v>
          </cell>
          <cell r="W572">
            <v>0</v>
          </cell>
          <cell r="X572">
            <v>0</v>
          </cell>
          <cell r="Y572">
            <v>0</v>
          </cell>
          <cell r="Z572">
            <v>0</v>
          </cell>
          <cell r="AA572">
            <v>0</v>
          </cell>
          <cell r="AB572">
            <v>0</v>
          </cell>
          <cell r="AC572">
            <v>0</v>
          </cell>
          <cell r="AD572">
            <v>0</v>
          </cell>
          <cell r="AE572">
            <v>0</v>
          </cell>
          <cell r="AF572">
            <v>0</v>
          </cell>
          <cell r="AG572">
            <v>0</v>
          </cell>
        </row>
        <row r="573">
          <cell r="I573" t="str">
            <v>Engility</v>
          </cell>
          <cell r="K573">
            <v>0</v>
          </cell>
          <cell r="L573">
            <v>0</v>
          </cell>
          <cell r="M573">
            <v>0</v>
          </cell>
          <cell r="N573">
            <v>0</v>
          </cell>
          <cell r="O573">
            <v>0</v>
          </cell>
          <cell r="P573">
            <v>0</v>
          </cell>
          <cell r="Q573">
            <v>0</v>
          </cell>
          <cell r="R573">
            <v>0</v>
          </cell>
          <cell r="S573">
            <v>0</v>
          </cell>
          <cell r="T573">
            <v>0</v>
          </cell>
          <cell r="U573">
            <v>0</v>
          </cell>
          <cell r="W573">
            <v>0</v>
          </cell>
          <cell r="X573">
            <v>0</v>
          </cell>
          <cell r="Y573">
            <v>0</v>
          </cell>
          <cell r="Z573">
            <v>0</v>
          </cell>
          <cell r="AA573">
            <v>0</v>
          </cell>
          <cell r="AB573">
            <v>0</v>
          </cell>
          <cell r="AC573">
            <v>0</v>
          </cell>
          <cell r="AD573">
            <v>0</v>
          </cell>
          <cell r="AE573">
            <v>0</v>
          </cell>
          <cell r="AF573">
            <v>0</v>
          </cell>
          <cell r="AG573">
            <v>0</v>
          </cell>
        </row>
        <row r="574">
          <cell r="I574" t="str">
            <v>Engility</v>
          </cell>
          <cell r="K574">
            <v>0</v>
          </cell>
          <cell r="L574">
            <v>0</v>
          </cell>
          <cell r="M574">
            <v>0</v>
          </cell>
          <cell r="N574">
            <v>0</v>
          </cell>
          <cell r="O574">
            <v>0</v>
          </cell>
          <cell r="P574">
            <v>0</v>
          </cell>
          <cell r="Q574">
            <v>0</v>
          </cell>
          <cell r="R574">
            <v>0</v>
          </cell>
          <cell r="S574">
            <v>0</v>
          </cell>
          <cell r="T574">
            <v>0</v>
          </cell>
          <cell r="U574">
            <v>0</v>
          </cell>
          <cell r="W574">
            <v>0</v>
          </cell>
          <cell r="X574">
            <v>0</v>
          </cell>
          <cell r="Y574">
            <v>0</v>
          </cell>
          <cell r="Z574">
            <v>0</v>
          </cell>
          <cell r="AA574">
            <v>0</v>
          </cell>
          <cell r="AB574">
            <v>0</v>
          </cell>
          <cell r="AC574">
            <v>0</v>
          </cell>
          <cell r="AD574">
            <v>0</v>
          </cell>
          <cell r="AE574">
            <v>0</v>
          </cell>
          <cell r="AF574">
            <v>0</v>
          </cell>
          <cell r="AG574">
            <v>0</v>
          </cell>
        </row>
        <row r="575">
          <cell r="I575" t="str">
            <v>Engility</v>
          </cell>
          <cell r="K575">
            <v>0</v>
          </cell>
          <cell r="L575">
            <v>0</v>
          </cell>
          <cell r="M575">
            <v>0</v>
          </cell>
          <cell r="N575">
            <v>0</v>
          </cell>
          <cell r="O575">
            <v>0</v>
          </cell>
          <cell r="P575">
            <v>0</v>
          </cell>
          <cell r="Q575">
            <v>0</v>
          </cell>
          <cell r="R575">
            <v>0</v>
          </cell>
          <cell r="S575">
            <v>0</v>
          </cell>
          <cell r="T575">
            <v>0</v>
          </cell>
          <cell r="U575">
            <v>0</v>
          </cell>
          <cell r="W575">
            <v>0</v>
          </cell>
          <cell r="X575">
            <v>0</v>
          </cell>
          <cell r="Y575">
            <v>0</v>
          </cell>
          <cell r="Z575">
            <v>0</v>
          </cell>
          <cell r="AA575">
            <v>0</v>
          </cell>
          <cell r="AB575">
            <v>0</v>
          </cell>
          <cell r="AC575">
            <v>0</v>
          </cell>
          <cell r="AD575">
            <v>0</v>
          </cell>
          <cell r="AE575">
            <v>0</v>
          </cell>
          <cell r="AF575">
            <v>0</v>
          </cell>
          <cell r="AG575">
            <v>0</v>
          </cell>
        </row>
        <row r="576">
          <cell r="I576" t="str">
            <v>Engility</v>
          </cell>
          <cell r="K576">
            <v>0</v>
          </cell>
          <cell r="L576">
            <v>0</v>
          </cell>
          <cell r="M576">
            <v>0</v>
          </cell>
          <cell r="N576">
            <v>0</v>
          </cell>
          <cell r="O576">
            <v>0</v>
          </cell>
          <cell r="P576">
            <v>0</v>
          </cell>
          <cell r="Q576">
            <v>0</v>
          </cell>
          <cell r="R576">
            <v>0</v>
          </cell>
          <cell r="S576">
            <v>0</v>
          </cell>
          <cell r="T576">
            <v>0</v>
          </cell>
          <cell r="U576">
            <v>0</v>
          </cell>
          <cell r="W576">
            <v>0</v>
          </cell>
          <cell r="X576">
            <v>0</v>
          </cell>
          <cell r="Y576">
            <v>0</v>
          </cell>
          <cell r="Z576">
            <v>0</v>
          </cell>
          <cell r="AA576">
            <v>0</v>
          </cell>
          <cell r="AB576">
            <v>0</v>
          </cell>
          <cell r="AC576">
            <v>0</v>
          </cell>
          <cell r="AD576">
            <v>0</v>
          </cell>
          <cell r="AE576">
            <v>0</v>
          </cell>
          <cell r="AF576">
            <v>0</v>
          </cell>
          <cell r="AG576">
            <v>0</v>
          </cell>
        </row>
        <row r="577">
          <cell r="I577" t="str">
            <v>Engility</v>
          </cell>
          <cell r="K577">
            <v>0</v>
          </cell>
          <cell r="L577">
            <v>0</v>
          </cell>
          <cell r="M577">
            <v>0</v>
          </cell>
          <cell r="N577">
            <v>0</v>
          </cell>
          <cell r="O577">
            <v>0</v>
          </cell>
          <cell r="P577">
            <v>0</v>
          </cell>
          <cell r="Q577">
            <v>0</v>
          </cell>
          <cell r="R577">
            <v>0</v>
          </cell>
          <cell r="S577">
            <v>0</v>
          </cell>
          <cell r="T577">
            <v>0</v>
          </cell>
          <cell r="U577">
            <v>0</v>
          </cell>
          <cell r="W577">
            <v>0</v>
          </cell>
          <cell r="X577">
            <v>0</v>
          </cell>
          <cell r="Y577">
            <v>0</v>
          </cell>
          <cell r="Z577">
            <v>0</v>
          </cell>
          <cell r="AA577">
            <v>0</v>
          </cell>
          <cell r="AB577">
            <v>0</v>
          </cell>
          <cell r="AC577">
            <v>0</v>
          </cell>
          <cell r="AD577">
            <v>0</v>
          </cell>
          <cell r="AE577">
            <v>0</v>
          </cell>
          <cell r="AF577">
            <v>0</v>
          </cell>
          <cell r="AG577">
            <v>0</v>
          </cell>
        </row>
        <row r="578">
          <cell r="I578" t="str">
            <v>Engility</v>
          </cell>
          <cell r="K578">
            <v>0</v>
          </cell>
          <cell r="L578">
            <v>0</v>
          </cell>
          <cell r="M578">
            <v>0</v>
          </cell>
          <cell r="N578">
            <v>0</v>
          </cell>
          <cell r="O578">
            <v>0</v>
          </cell>
          <cell r="P578">
            <v>0</v>
          </cell>
          <cell r="Q578">
            <v>0</v>
          </cell>
          <cell r="R578">
            <v>0</v>
          </cell>
          <cell r="S578">
            <v>0</v>
          </cell>
          <cell r="T578">
            <v>0</v>
          </cell>
          <cell r="U578">
            <v>0</v>
          </cell>
          <cell r="W578">
            <v>0</v>
          </cell>
          <cell r="X578">
            <v>0</v>
          </cell>
          <cell r="Y578">
            <v>0</v>
          </cell>
          <cell r="Z578">
            <v>0</v>
          </cell>
          <cell r="AA578">
            <v>0</v>
          </cell>
          <cell r="AB578">
            <v>0</v>
          </cell>
          <cell r="AC578">
            <v>0</v>
          </cell>
          <cell r="AD578">
            <v>0</v>
          </cell>
          <cell r="AE578">
            <v>0</v>
          </cell>
          <cell r="AF578">
            <v>0</v>
          </cell>
          <cell r="AG578">
            <v>0</v>
          </cell>
        </row>
        <row r="579">
          <cell r="I579" t="str">
            <v>Engility</v>
          </cell>
          <cell r="K579">
            <v>0</v>
          </cell>
          <cell r="L579">
            <v>0</v>
          </cell>
          <cell r="M579">
            <v>0</v>
          </cell>
          <cell r="N579">
            <v>0</v>
          </cell>
          <cell r="O579">
            <v>0</v>
          </cell>
          <cell r="P579">
            <v>0</v>
          </cell>
          <cell r="Q579">
            <v>0</v>
          </cell>
          <cell r="R579">
            <v>0</v>
          </cell>
          <cell r="S579">
            <v>0</v>
          </cell>
          <cell r="T579">
            <v>0</v>
          </cell>
          <cell r="U579">
            <v>0</v>
          </cell>
          <cell r="W579">
            <v>0</v>
          </cell>
          <cell r="X579">
            <v>0</v>
          </cell>
          <cell r="Y579">
            <v>0</v>
          </cell>
          <cell r="Z579">
            <v>0</v>
          </cell>
          <cell r="AA579">
            <v>0</v>
          </cell>
          <cell r="AB579">
            <v>0</v>
          </cell>
          <cell r="AC579">
            <v>0</v>
          </cell>
          <cell r="AD579">
            <v>0</v>
          </cell>
          <cell r="AE579">
            <v>0</v>
          </cell>
          <cell r="AF579">
            <v>0</v>
          </cell>
          <cell r="AG579">
            <v>0</v>
          </cell>
        </row>
        <row r="580">
          <cell r="I580" t="str">
            <v>Engility</v>
          </cell>
          <cell r="K580">
            <v>0</v>
          </cell>
          <cell r="L580">
            <v>0</v>
          </cell>
          <cell r="M580">
            <v>0</v>
          </cell>
          <cell r="N580">
            <v>0</v>
          </cell>
          <cell r="O580">
            <v>0</v>
          </cell>
          <cell r="P580">
            <v>0</v>
          </cell>
          <cell r="Q580">
            <v>0</v>
          </cell>
          <cell r="R580">
            <v>0</v>
          </cell>
          <cell r="S580">
            <v>0</v>
          </cell>
          <cell r="T580">
            <v>0</v>
          </cell>
          <cell r="U580">
            <v>0</v>
          </cell>
          <cell r="W580">
            <v>0</v>
          </cell>
          <cell r="X580">
            <v>0</v>
          </cell>
          <cell r="Y580">
            <v>0</v>
          </cell>
          <cell r="Z580">
            <v>0</v>
          </cell>
          <cell r="AA580">
            <v>0</v>
          </cell>
          <cell r="AB580">
            <v>0</v>
          </cell>
          <cell r="AC580">
            <v>0</v>
          </cell>
          <cell r="AD580">
            <v>0</v>
          </cell>
          <cell r="AE580">
            <v>0</v>
          </cell>
          <cell r="AF580">
            <v>0</v>
          </cell>
          <cell r="AG580">
            <v>0</v>
          </cell>
        </row>
        <row r="581">
          <cell r="I581" t="str">
            <v>Engility</v>
          </cell>
          <cell r="K581">
            <v>0</v>
          </cell>
          <cell r="L581">
            <v>0</v>
          </cell>
          <cell r="M581">
            <v>0</v>
          </cell>
          <cell r="N581">
            <v>0</v>
          </cell>
          <cell r="O581">
            <v>0</v>
          </cell>
          <cell r="P581">
            <v>0</v>
          </cell>
          <cell r="Q581">
            <v>0</v>
          </cell>
          <cell r="R581">
            <v>0</v>
          </cell>
          <cell r="S581">
            <v>0</v>
          </cell>
          <cell r="T581">
            <v>0</v>
          </cell>
          <cell r="U581">
            <v>0</v>
          </cell>
          <cell r="W581">
            <v>0</v>
          </cell>
          <cell r="X581">
            <v>0</v>
          </cell>
          <cell r="Y581">
            <v>0</v>
          </cell>
          <cell r="Z581">
            <v>0</v>
          </cell>
          <cell r="AA581">
            <v>0</v>
          </cell>
          <cell r="AB581">
            <v>0</v>
          </cell>
          <cell r="AC581">
            <v>0</v>
          </cell>
          <cell r="AD581">
            <v>0</v>
          </cell>
          <cell r="AE581">
            <v>0</v>
          </cell>
          <cell r="AF581">
            <v>0</v>
          </cell>
          <cell r="AG581">
            <v>0</v>
          </cell>
        </row>
        <row r="582">
          <cell r="I582" t="str">
            <v>Engility</v>
          </cell>
          <cell r="K582">
            <v>0</v>
          </cell>
          <cell r="L582">
            <v>0</v>
          </cell>
          <cell r="M582">
            <v>0</v>
          </cell>
          <cell r="N582">
            <v>0</v>
          </cell>
          <cell r="O582">
            <v>0</v>
          </cell>
          <cell r="P582">
            <v>0</v>
          </cell>
          <cell r="Q582">
            <v>0</v>
          </cell>
          <cell r="R582">
            <v>0</v>
          </cell>
          <cell r="S582">
            <v>0</v>
          </cell>
          <cell r="T582">
            <v>0</v>
          </cell>
          <cell r="U582">
            <v>0</v>
          </cell>
          <cell r="W582">
            <v>0</v>
          </cell>
          <cell r="X582">
            <v>0</v>
          </cell>
          <cell r="Y582">
            <v>0</v>
          </cell>
          <cell r="Z582">
            <v>0</v>
          </cell>
          <cell r="AA582">
            <v>0</v>
          </cell>
          <cell r="AB582">
            <v>0</v>
          </cell>
          <cell r="AC582">
            <v>0</v>
          </cell>
          <cell r="AD582">
            <v>0</v>
          </cell>
          <cell r="AE582">
            <v>0</v>
          </cell>
          <cell r="AF582">
            <v>0</v>
          </cell>
          <cell r="AG582">
            <v>0</v>
          </cell>
        </row>
        <row r="583">
          <cell r="I583" t="str">
            <v>Engility</v>
          </cell>
          <cell r="K583">
            <v>0</v>
          </cell>
          <cell r="L583">
            <v>0</v>
          </cell>
          <cell r="M583">
            <v>0</v>
          </cell>
          <cell r="N583">
            <v>0</v>
          </cell>
          <cell r="O583">
            <v>0</v>
          </cell>
          <cell r="P583">
            <v>0</v>
          </cell>
          <cell r="Q583">
            <v>0</v>
          </cell>
          <cell r="R583">
            <v>0</v>
          </cell>
          <cell r="S583">
            <v>0</v>
          </cell>
          <cell r="T583">
            <v>0</v>
          </cell>
          <cell r="U583">
            <v>0</v>
          </cell>
          <cell r="W583">
            <v>0</v>
          </cell>
          <cell r="X583">
            <v>0</v>
          </cell>
          <cell r="Y583">
            <v>0</v>
          </cell>
          <cell r="Z583">
            <v>0</v>
          </cell>
          <cell r="AA583">
            <v>0</v>
          </cell>
          <cell r="AB583">
            <v>0</v>
          </cell>
          <cell r="AC583">
            <v>0</v>
          </cell>
          <cell r="AD583">
            <v>0</v>
          </cell>
          <cell r="AE583">
            <v>0</v>
          </cell>
          <cell r="AF583">
            <v>0</v>
          </cell>
          <cell r="AG583">
            <v>0</v>
          </cell>
        </row>
        <row r="584">
          <cell r="I584" t="str">
            <v>Engility</v>
          </cell>
          <cell r="K584">
            <v>0</v>
          </cell>
          <cell r="L584">
            <v>0</v>
          </cell>
          <cell r="M584">
            <v>0</v>
          </cell>
          <cell r="N584">
            <v>0</v>
          </cell>
          <cell r="O584">
            <v>0</v>
          </cell>
          <cell r="P584">
            <v>0</v>
          </cell>
          <cell r="Q584">
            <v>0</v>
          </cell>
          <cell r="R584">
            <v>0</v>
          </cell>
          <cell r="S584">
            <v>0</v>
          </cell>
          <cell r="T584">
            <v>0</v>
          </cell>
          <cell r="U584">
            <v>0</v>
          </cell>
          <cell r="W584">
            <v>0</v>
          </cell>
          <cell r="X584">
            <v>0</v>
          </cell>
          <cell r="Y584">
            <v>0</v>
          </cell>
          <cell r="Z584">
            <v>0</v>
          </cell>
          <cell r="AA584">
            <v>0</v>
          </cell>
          <cell r="AB584">
            <v>0</v>
          </cell>
          <cell r="AC584">
            <v>0</v>
          </cell>
          <cell r="AD584">
            <v>0</v>
          </cell>
          <cell r="AE584">
            <v>0</v>
          </cell>
          <cell r="AF584">
            <v>0</v>
          </cell>
          <cell r="AG584">
            <v>0</v>
          </cell>
        </row>
        <row r="585">
          <cell r="I585" t="str">
            <v>Engility</v>
          </cell>
          <cell r="K585">
            <v>0</v>
          </cell>
          <cell r="L585">
            <v>0</v>
          </cell>
          <cell r="M585">
            <v>0</v>
          </cell>
          <cell r="N585">
            <v>0</v>
          </cell>
          <cell r="O585">
            <v>0</v>
          </cell>
          <cell r="P585">
            <v>0</v>
          </cell>
          <cell r="Q585">
            <v>0</v>
          </cell>
          <cell r="R585">
            <v>0</v>
          </cell>
          <cell r="S585">
            <v>0</v>
          </cell>
          <cell r="T585">
            <v>0</v>
          </cell>
          <cell r="U585">
            <v>0</v>
          </cell>
          <cell r="W585">
            <v>0</v>
          </cell>
          <cell r="X585">
            <v>0</v>
          </cell>
          <cell r="Y585">
            <v>0</v>
          </cell>
          <cell r="Z585">
            <v>0</v>
          </cell>
          <cell r="AA585">
            <v>0</v>
          </cell>
          <cell r="AB585">
            <v>0</v>
          </cell>
          <cell r="AC585">
            <v>0</v>
          </cell>
          <cell r="AD585">
            <v>0</v>
          </cell>
          <cell r="AE585">
            <v>0</v>
          </cell>
          <cell r="AF585">
            <v>0</v>
          </cell>
          <cell r="AG585">
            <v>0</v>
          </cell>
        </row>
        <row r="586">
          <cell r="I586" t="str">
            <v>Engility</v>
          </cell>
          <cell r="K586">
            <v>0</v>
          </cell>
          <cell r="L586">
            <v>0</v>
          </cell>
          <cell r="M586">
            <v>0</v>
          </cell>
          <cell r="N586">
            <v>0</v>
          </cell>
          <cell r="O586">
            <v>0</v>
          </cell>
          <cell r="P586">
            <v>0</v>
          </cell>
          <cell r="Q586">
            <v>0</v>
          </cell>
          <cell r="R586">
            <v>0</v>
          </cell>
          <cell r="S586">
            <v>0</v>
          </cell>
          <cell r="T586">
            <v>0</v>
          </cell>
          <cell r="U586">
            <v>0</v>
          </cell>
          <cell r="W586">
            <v>0</v>
          </cell>
          <cell r="X586">
            <v>0</v>
          </cell>
          <cell r="Y586">
            <v>0</v>
          </cell>
          <cell r="Z586">
            <v>0</v>
          </cell>
          <cell r="AA586">
            <v>0</v>
          </cell>
          <cell r="AB586">
            <v>0</v>
          </cell>
          <cell r="AC586">
            <v>0</v>
          </cell>
          <cell r="AD586">
            <v>0</v>
          </cell>
          <cell r="AE586">
            <v>0</v>
          </cell>
          <cell r="AF586">
            <v>0</v>
          </cell>
          <cell r="AG586">
            <v>0</v>
          </cell>
        </row>
        <row r="587">
          <cell r="I587" t="str">
            <v>Engility</v>
          </cell>
          <cell r="K587">
            <v>0</v>
          </cell>
          <cell r="L587">
            <v>0</v>
          </cell>
          <cell r="M587">
            <v>0</v>
          </cell>
          <cell r="N587">
            <v>0</v>
          </cell>
          <cell r="O587">
            <v>0</v>
          </cell>
          <cell r="P587">
            <v>0</v>
          </cell>
          <cell r="Q587">
            <v>0</v>
          </cell>
          <cell r="R587">
            <v>0</v>
          </cell>
          <cell r="S587">
            <v>0</v>
          </cell>
          <cell r="T587">
            <v>0</v>
          </cell>
          <cell r="U587">
            <v>0</v>
          </cell>
          <cell r="W587">
            <v>0</v>
          </cell>
          <cell r="X587">
            <v>0</v>
          </cell>
          <cell r="Y587">
            <v>0</v>
          </cell>
          <cell r="Z587">
            <v>0</v>
          </cell>
          <cell r="AA587">
            <v>0</v>
          </cell>
          <cell r="AB587">
            <v>0</v>
          </cell>
          <cell r="AC587">
            <v>0</v>
          </cell>
          <cell r="AD587">
            <v>0</v>
          </cell>
          <cell r="AE587">
            <v>0</v>
          </cell>
          <cell r="AF587">
            <v>0</v>
          </cell>
          <cell r="AG587">
            <v>0</v>
          </cell>
        </row>
        <row r="588">
          <cell r="I588" t="str">
            <v>Engility</v>
          </cell>
          <cell r="K588">
            <v>0</v>
          </cell>
          <cell r="L588">
            <v>0</v>
          </cell>
          <cell r="M588">
            <v>0</v>
          </cell>
          <cell r="N588">
            <v>0</v>
          </cell>
          <cell r="O588">
            <v>0</v>
          </cell>
          <cell r="P588">
            <v>0</v>
          </cell>
          <cell r="Q588">
            <v>0</v>
          </cell>
          <cell r="R588">
            <v>0</v>
          </cell>
          <cell r="S588">
            <v>0</v>
          </cell>
          <cell r="T588">
            <v>0</v>
          </cell>
          <cell r="U588">
            <v>0</v>
          </cell>
          <cell r="W588">
            <v>0</v>
          </cell>
          <cell r="X588">
            <v>0</v>
          </cell>
          <cell r="Y588">
            <v>0</v>
          </cell>
          <cell r="Z588">
            <v>0</v>
          </cell>
          <cell r="AA588">
            <v>0</v>
          </cell>
          <cell r="AB588">
            <v>0</v>
          </cell>
          <cell r="AC588">
            <v>0</v>
          </cell>
          <cell r="AD588">
            <v>0</v>
          </cell>
          <cell r="AE588">
            <v>0</v>
          </cell>
          <cell r="AF588">
            <v>0</v>
          </cell>
          <cell r="AG588">
            <v>0</v>
          </cell>
        </row>
        <row r="589">
          <cell r="I589" t="str">
            <v>Engility</v>
          </cell>
          <cell r="K589">
            <v>0</v>
          </cell>
          <cell r="L589">
            <v>0</v>
          </cell>
          <cell r="M589">
            <v>0</v>
          </cell>
          <cell r="N589">
            <v>0</v>
          </cell>
          <cell r="O589">
            <v>0</v>
          </cell>
          <cell r="P589">
            <v>0</v>
          </cell>
          <cell r="Q589">
            <v>0</v>
          </cell>
          <cell r="R589">
            <v>0</v>
          </cell>
          <cell r="S589">
            <v>0</v>
          </cell>
          <cell r="T589">
            <v>0</v>
          </cell>
          <cell r="U589">
            <v>0</v>
          </cell>
          <cell r="W589">
            <v>0</v>
          </cell>
          <cell r="X589">
            <v>0</v>
          </cell>
          <cell r="Y589">
            <v>0</v>
          </cell>
          <cell r="Z589">
            <v>0</v>
          </cell>
          <cell r="AA589">
            <v>0</v>
          </cell>
          <cell r="AB589">
            <v>0</v>
          </cell>
          <cell r="AC589">
            <v>0</v>
          </cell>
          <cell r="AD589">
            <v>0</v>
          </cell>
          <cell r="AE589">
            <v>0</v>
          </cell>
          <cell r="AF589">
            <v>0</v>
          </cell>
          <cell r="AG589">
            <v>0</v>
          </cell>
        </row>
        <row r="590">
          <cell r="I590" t="str">
            <v>Engility</v>
          </cell>
          <cell r="K590">
            <v>0</v>
          </cell>
          <cell r="L590">
            <v>0</v>
          </cell>
          <cell r="M590">
            <v>0</v>
          </cell>
          <cell r="N590">
            <v>0</v>
          </cell>
          <cell r="O590">
            <v>0</v>
          </cell>
          <cell r="P590">
            <v>0</v>
          </cell>
          <cell r="Q590">
            <v>0</v>
          </cell>
          <cell r="R590">
            <v>0</v>
          </cell>
          <cell r="S590">
            <v>0</v>
          </cell>
          <cell r="T590">
            <v>0</v>
          </cell>
          <cell r="U590">
            <v>0</v>
          </cell>
          <cell r="W590">
            <v>0</v>
          </cell>
          <cell r="X590">
            <v>0</v>
          </cell>
          <cell r="Y590">
            <v>0</v>
          </cell>
          <cell r="Z590">
            <v>0</v>
          </cell>
          <cell r="AA590">
            <v>0</v>
          </cell>
          <cell r="AB590">
            <v>0</v>
          </cell>
          <cell r="AC590">
            <v>0</v>
          </cell>
          <cell r="AD590">
            <v>0</v>
          </cell>
          <cell r="AE590">
            <v>0</v>
          </cell>
          <cell r="AF590">
            <v>0</v>
          </cell>
          <cell r="AG590">
            <v>0</v>
          </cell>
        </row>
        <row r="591">
          <cell r="I591" t="str">
            <v>Engility</v>
          </cell>
          <cell r="K591">
            <v>0</v>
          </cell>
          <cell r="L591">
            <v>0</v>
          </cell>
          <cell r="M591">
            <v>0</v>
          </cell>
          <cell r="N591">
            <v>0</v>
          </cell>
          <cell r="O591">
            <v>0</v>
          </cell>
          <cell r="P591">
            <v>0</v>
          </cell>
          <cell r="Q591">
            <v>0</v>
          </cell>
          <cell r="R591">
            <v>0</v>
          </cell>
          <cell r="S591">
            <v>0</v>
          </cell>
          <cell r="T591">
            <v>0</v>
          </cell>
          <cell r="U591">
            <v>0</v>
          </cell>
          <cell r="W591">
            <v>0</v>
          </cell>
          <cell r="X591">
            <v>0</v>
          </cell>
          <cell r="Y591">
            <v>0</v>
          </cell>
          <cell r="Z591">
            <v>0</v>
          </cell>
          <cell r="AA591">
            <v>0</v>
          </cell>
          <cell r="AB591">
            <v>0</v>
          </cell>
          <cell r="AC591">
            <v>0</v>
          </cell>
          <cell r="AD591">
            <v>0</v>
          </cell>
          <cell r="AE591">
            <v>0</v>
          </cell>
          <cell r="AF591">
            <v>0</v>
          </cell>
          <cell r="AG591">
            <v>0</v>
          </cell>
        </row>
        <row r="592">
          <cell r="I592" t="str">
            <v>Engility</v>
          </cell>
          <cell r="K592">
            <v>0</v>
          </cell>
          <cell r="L592">
            <v>0</v>
          </cell>
          <cell r="M592">
            <v>0</v>
          </cell>
          <cell r="N592">
            <v>0</v>
          </cell>
          <cell r="O592">
            <v>0</v>
          </cell>
          <cell r="P592">
            <v>0</v>
          </cell>
          <cell r="Q592">
            <v>0</v>
          </cell>
          <cell r="R592">
            <v>0</v>
          </cell>
          <cell r="S592">
            <v>0</v>
          </cell>
          <cell r="T592">
            <v>0</v>
          </cell>
          <cell r="U592">
            <v>0</v>
          </cell>
          <cell r="W592">
            <v>0</v>
          </cell>
          <cell r="X592">
            <v>0</v>
          </cell>
          <cell r="Y592">
            <v>0</v>
          </cell>
          <cell r="Z592">
            <v>0</v>
          </cell>
          <cell r="AA592">
            <v>0</v>
          </cell>
          <cell r="AB592">
            <v>0</v>
          </cell>
          <cell r="AC592">
            <v>0</v>
          </cell>
          <cell r="AD592">
            <v>0</v>
          </cell>
          <cell r="AE592">
            <v>0</v>
          </cell>
          <cell r="AF592">
            <v>0</v>
          </cell>
          <cell r="AG592">
            <v>0</v>
          </cell>
        </row>
        <row r="593">
          <cell r="I593" t="str">
            <v>Engility</v>
          </cell>
          <cell r="K593">
            <v>0</v>
          </cell>
          <cell r="L593">
            <v>0</v>
          </cell>
          <cell r="M593">
            <v>0</v>
          </cell>
          <cell r="N593">
            <v>0</v>
          </cell>
          <cell r="O593">
            <v>0</v>
          </cell>
          <cell r="P593">
            <v>0</v>
          </cell>
          <cell r="Q593">
            <v>0</v>
          </cell>
          <cell r="R593">
            <v>0</v>
          </cell>
          <cell r="S593">
            <v>0</v>
          </cell>
          <cell r="T593">
            <v>0</v>
          </cell>
          <cell r="U593">
            <v>0</v>
          </cell>
          <cell r="W593">
            <v>0</v>
          </cell>
          <cell r="X593">
            <v>0</v>
          </cell>
          <cell r="Y593">
            <v>0</v>
          </cell>
          <cell r="Z593">
            <v>0</v>
          </cell>
          <cell r="AA593">
            <v>0</v>
          </cell>
          <cell r="AB593">
            <v>0</v>
          </cell>
          <cell r="AC593">
            <v>0</v>
          </cell>
          <cell r="AD593">
            <v>0</v>
          </cell>
          <cell r="AE593">
            <v>0</v>
          </cell>
          <cell r="AF593">
            <v>0</v>
          </cell>
          <cell r="AG593">
            <v>0</v>
          </cell>
        </row>
        <row r="594">
          <cell r="I594" t="str">
            <v>Engility</v>
          </cell>
          <cell r="K594">
            <v>0</v>
          </cell>
          <cell r="L594">
            <v>0</v>
          </cell>
          <cell r="M594">
            <v>0</v>
          </cell>
          <cell r="N594">
            <v>0</v>
          </cell>
          <cell r="O594">
            <v>0</v>
          </cell>
          <cell r="P594">
            <v>0</v>
          </cell>
          <cell r="Q594">
            <v>0</v>
          </cell>
          <cell r="R594">
            <v>0</v>
          </cell>
          <cell r="S594">
            <v>0</v>
          </cell>
          <cell r="T594">
            <v>0</v>
          </cell>
          <cell r="U594">
            <v>0</v>
          </cell>
          <cell r="W594">
            <v>0</v>
          </cell>
          <cell r="X594">
            <v>0</v>
          </cell>
          <cell r="Y594">
            <v>0</v>
          </cell>
          <cell r="Z594">
            <v>0</v>
          </cell>
          <cell r="AA594">
            <v>0</v>
          </cell>
          <cell r="AB594">
            <v>0</v>
          </cell>
          <cell r="AC594">
            <v>0</v>
          </cell>
          <cell r="AD594">
            <v>0</v>
          </cell>
          <cell r="AE594">
            <v>0</v>
          </cell>
          <cell r="AF594">
            <v>0</v>
          </cell>
          <cell r="AG594">
            <v>0</v>
          </cell>
        </row>
        <row r="595">
          <cell r="I595" t="str">
            <v>Engility</v>
          </cell>
          <cell r="K595">
            <v>0</v>
          </cell>
          <cell r="L595">
            <v>0</v>
          </cell>
          <cell r="M595">
            <v>0</v>
          </cell>
          <cell r="N595">
            <v>0</v>
          </cell>
          <cell r="O595">
            <v>0</v>
          </cell>
          <cell r="P595">
            <v>0</v>
          </cell>
          <cell r="Q595">
            <v>0</v>
          </cell>
          <cell r="R595">
            <v>0</v>
          </cell>
          <cell r="S595">
            <v>0</v>
          </cell>
          <cell r="T595">
            <v>0</v>
          </cell>
          <cell r="U595">
            <v>0</v>
          </cell>
          <cell r="W595">
            <v>0</v>
          </cell>
          <cell r="X595">
            <v>0</v>
          </cell>
          <cell r="Y595">
            <v>0</v>
          </cell>
          <cell r="Z595">
            <v>0</v>
          </cell>
          <cell r="AA595">
            <v>0</v>
          </cell>
          <cell r="AB595">
            <v>0</v>
          </cell>
          <cell r="AC595">
            <v>0</v>
          </cell>
          <cell r="AD595">
            <v>0</v>
          </cell>
          <cell r="AE595">
            <v>0</v>
          </cell>
          <cell r="AF595">
            <v>0</v>
          </cell>
          <cell r="AG595">
            <v>0</v>
          </cell>
        </row>
        <row r="596">
          <cell r="I596" t="str">
            <v>Engility</v>
          </cell>
          <cell r="K596">
            <v>0</v>
          </cell>
          <cell r="L596">
            <v>0</v>
          </cell>
          <cell r="M596">
            <v>0</v>
          </cell>
          <cell r="N596">
            <v>0</v>
          </cell>
          <cell r="O596">
            <v>0</v>
          </cell>
          <cell r="P596">
            <v>0</v>
          </cell>
          <cell r="Q596">
            <v>0</v>
          </cell>
          <cell r="R596">
            <v>0</v>
          </cell>
          <cell r="S596">
            <v>0</v>
          </cell>
          <cell r="T596">
            <v>0</v>
          </cell>
          <cell r="U596">
            <v>0</v>
          </cell>
          <cell r="W596">
            <v>0</v>
          </cell>
          <cell r="X596">
            <v>0</v>
          </cell>
          <cell r="Y596">
            <v>0</v>
          </cell>
          <cell r="Z596">
            <v>0</v>
          </cell>
          <cell r="AA596">
            <v>0</v>
          </cell>
          <cell r="AB596">
            <v>0</v>
          </cell>
          <cell r="AC596">
            <v>0</v>
          </cell>
          <cell r="AD596">
            <v>0</v>
          </cell>
          <cell r="AE596">
            <v>0</v>
          </cell>
          <cell r="AF596">
            <v>0</v>
          </cell>
          <cell r="AG596">
            <v>0</v>
          </cell>
        </row>
        <row r="597">
          <cell r="I597" t="str">
            <v>Engility</v>
          </cell>
          <cell r="K597">
            <v>0</v>
          </cell>
          <cell r="L597">
            <v>0</v>
          </cell>
          <cell r="M597">
            <v>0</v>
          </cell>
          <cell r="N597">
            <v>0</v>
          </cell>
          <cell r="O597">
            <v>0</v>
          </cell>
          <cell r="P597">
            <v>0</v>
          </cell>
          <cell r="Q597">
            <v>0</v>
          </cell>
          <cell r="R597">
            <v>0</v>
          </cell>
          <cell r="S597">
            <v>0</v>
          </cell>
          <cell r="T597">
            <v>0</v>
          </cell>
          <cell r="U597">
            <v>0</v>
          </cell>
          <cell r="W597">
            <v>0</v>
          </cell>
          <cell r="X597">
            <v>0</v>
          </cell>
          <cell r="Y597">
            <v>0</v>
          </cell>
          <cell r="Z597">
            <v>0</v>
          </cell>
          <cell r="AA597">
            <v>0</v>
          </cell>
          <cell r="AB597">
            <v>0</v>
          </cell>
          <cell r="AC597">
            <v>0</v>
          </cell>
          <cell r="AD597">
            <v>0</v>
          </cell>
          <cell r="AE597">
            <v>0</v>
          </cell>
          <cell r="AF597">
            <v>0</v>
          </cell>
          <cell r="AG597">
            <v>0</v>
          </cell>
        </row>
        <row r="598">
          <cell r="I598" t="str">
            <v>Engility</v>
          </cell>
          <cell r="K598">
            <v>0</v>
          </cell>
          <cell r="L598">
            <v>0</v>
          </cell>
          <cell r="M598">
            <v>0</v>
          </cell>
          <cell r="N598">
            <v>0</v>
          </cell>
          <cell r="O598">
            <v>0</v>
          </cell>
          <cell r="P598">
            <v>0</v>
          </cell>
          <cell r="Q598">
            <v>0</v>
          </cell>
          <cell r="R598">
            <v>0</v>
          </cell>
          <cell r="S598">
            <v>0</v>
          </cell>
          <cell r="T598">
            <v>0</v>
          </cell>
          <cell r="U598">
            <v>0</v>
          </cell>
          <cell r="W598">
            <v>0</v>
          </cell>
          <cell r="X598">
            <v>0</v>
          </cell>
          <cell r="Y598">
            <v>0</v>
          </cell>
          <cell r="Z598">
            <v>0</v>
          </cell>
          <cell r="AA598">
            <v>0</v>
          </cell>
          <cell r="AB598">
            <v>0</v>
          </cell>
          <cell r="AC598">
            <v>0</v>
          </cell>
          <cell r="AD598">
            <v>0</v>
          </cell>
          <cell r="AE598">
            <v>0</v>
          </cell>
          <cell r="AF598">
            <v>0</v>
          </cell>
          <cell r="AG598">
            <v>0</v>
          </cell>
        </row>
        <row r="599">
          <cell r="I599" t="str">
            <v>Engility</v>
          </cell>
          <cell r="K599">
            <v>0</v>
          </cell>
          <cell r="L599">
            <v>0</v>
          </cell>
          <cell r="M599">
            <v>0</v>
          </cell>
          <cell r="N599">
            <v>0</v>
          </cell>
          <cell r="O599">
            <v>0</v>
          </cell>
          <cell r="P599">
            <v>0</v>
          </cell>
          <cell r="Q599">
            <v>0</v>
          </cell>
          <cell r="R599">
            <v>0</v>
          </cell>
          <cell r="S599">
            <v>0</v>
          </cell>
          <cell r="T599">
            <v>0</v>
          </cell>
          <cell r="U599">
            <v>0</v>
          </cell>
          <cell r="W599">
            <v>0</v>
          </cell>
          <cell r="X599">
            <v>0</v>
          </cell>
          <cell r="Y599">
            <v>0</v>
          </cell>
          <cell r="Z599">
            <v>0</v>
          </cell>
          <cell r="AA599">
            <v>0</v>
          </cell>
          <cell r="AB599">
            <v>0</v>
          </cell>
          <cell r="AC599">
            <v>0</v>
          </cell>
          <cell r="AD599">
            <v>0</v>
          </cell>
          <cell r="AE599">
            <v>0</v>
          </cell>
          <cell r="AF599">
            <v>0</v>
          </cell>
          <cell r="AG599">
            <v>0</v>
          </cell>
        </row>
        <row r="600">
          <cell r="I600" t="str">
            <v>Engility</v>
          </cell>
          <cell r="K600">
            <v>0</v>
          </cell>
          <cell r="L600">
            <v>0</v>
          </cell>
          <cell r="M600">
            <v>0</v>
          </cell>
          <cell r="N600">
            <v>0</v>
          </cell>
          <cell r="O600">
            <v>0</v>
          </cell>
          <cell r="P600">
            <v>0</v>
          </cell>
          <cell r="Q600">
            <v>0</v>
          </cell>
          <cell r="R600">
            <v>0</v>
          </cell>
          <cell r="S600">
            <v>0</v>
          </cell>
          <cell r="T600">
            <v>0</v>
          </cell>
          <cell r="U600">
            <v>0</v>
          </cell>
          <cell r="W600">
            <v>0</v>
          </cell>
          <cell r="X600">
            <v>0</v>
          </cell>
          <cell r="Y600">
            <v>0</v>
          </cell>
          <cell r="Z600">
            <v>0</v>
          </cell>
          <cell r="AA600">
            <v>0</v>
          </cell>
          <cell r="AB600">
            <v>0</v>
          </cell>
          <cell r="AC600">
            <v>0</v>
          </cell>
          <cell r="AD600">
            <v>0</v>
          </cell>
          <cell r="AE600">
            <v>0</v>
          </cell>
          <cell r="AF600">
            <v>0</v>
          </cell>
          <cell r="AG600">
            <v>0</v>
          </cell>
        </row>
        <row r="601">
          <cell r="I601" t="str">
            <v>Engility</v>
          </cell>
          <cell r="K601">
            <v>0</v>
          </cell>
          <cell r="L601">
            <v>0</v>
          </cell>
          <cell r="M601">
            <v>0</v>
          </cell>
          <cell r="N601">
            <v>0</v>
          </cell>
          <cell r="O601">
            <v>0</v>
          </cell>
          <cell r="P601">
            <v>0</v>
          </cell>
          <cell r="Q601">
            <v>0</v>
          </cell>
          <cell r="R601">
            <v>0</v>
          </cell>
          <cell r="S601">
            <v>0</v>
          </cell>
          <cell r="T601">
            <v>0</v>
          </cell>
          <cell r="U601">
            <v>0</v>
          </cell>
          <cell r="W601">
            <v>0</v>
          </cell>
          <cell r="X601">
            <v>0</v>
          </cell>
          <cell r="Y601">
            <v>0</v>
          </cell>
          <cell r="Z601">
            <v>0</v>
          </cell>
          <cell r="AA601">
            <v>0</v>
          </cell>
          <cell r="AB601">
            <v>0</v>
          </cell>
          <cell r="AC601">
            <v>0</v>
          </cell>
          <cell r="AD601">
            <v>0</v>
          </cell>
          <cell r="AE601">
            <v>0</v>
          </cell>
          <cell r="AF601">
            <v>0</v>
          </cell>
          <cell r="AG601">
            <v>0</v>
          </cell>
        </row>
        <row r="602">
          <cell r="I602" t="str">
            <v>Engility</v>
          </cell>
          <cell r="K602">
            <v>0</v>
          </cell>
          <cell r="L602">
            <v>0</v>
          </cell>
          <cell r="M602">
            <v>0</v>
          </cell>
          <cell r="N602">
            <v>0</v>
          </cell>
          <cell r="O602">
            <v>0</v>
          </cell>
          <cell r="P602">
            <v>0</v>
          </cell>
          <cell r="Q602">
            <v>0</v>
          </cell>
          <cell r="R602">
            <v>0</v>
          </cell>
          <cell r="S602">
            <v>0</v>
          </cell>
          <cell r="T602">
            <v>0</v>
          </cell>
          <cell r="U602">
            <v>0</v>
          </cell>
          <cell r="W602">
            <v>0</v>
          </cell>
          <cell r="X602">
            <v>0</v>
          </cell>
          <cell r="Y602">
            <v>0</v>
          </cell>
          <cell r="Z602">
            <v>0</v>
          </cell>
          <cell r="AA602">
            <v>0</v>
          </cell>
          <cell r="AB602">
            <v>0</v>
          </cell>
          <cell r="AC602">
            <v>0</v>
          </cell>
          <cell r="AD602">
            <v>0</v>
          </cell>
          <cell r="AE602">
            <v>0</v>
          </cell>
          <cell r="AF602">
            <v>0</v>
          </cell>
          <cell r="AG602">
            <v>0</v>
          </cell>
        </row>
        <row r="603">
          <cell r="I603" t="str">
            <v>Engility</v>
          </cell>
          <cell r="K603">
            <v>0</v>
          </cell>
          <cell r="L603">
            <v>0</v>
          </cell>
          <cell r="M603">
            <v>0</v>
          </cell>
          <cell r="N603">
            <v>0</v>
          </cell>
          <cell r="O603">
            <v>0</v>
          </cell>
          <cell r="P603">
            <v>0</v>
          </cell>
          <cell r="Q603">
            <v>0</v>
          </cell>
          <cell r="R603">
            <v>0</v>
          </cell>
          <cell r="S603">
            <v>0</v>
          </cell>
          <cell r="T603">
            <v>0</v>
          </cell>
          <cell r="U603">
            <v>0</v>
          </cell>
          <cell r="W603">
            <v>0</v>
          </cell>
          <cell r="X603">
            <v>0</v>
          </cell>
          <cell r="Y603">
            <v>0</v>
          </cell>
          <cell r="Z603">
            <v>0</v>
          </cell>
          <cell r="AA603">
            <v>0</v>
          </cell>
          <cell r="AB603">
            <v>0</v>
          </cell>
          <cell r="AC603">
            <v>0</v>
          </cell>
          <cell r="AD603">
            <v>0</v>
          </cell>
          <cell r="AE603">
            <v>0</v>
          </cell>
          <cell r="AF603">
            <v>0</v>
          </cell>
          <cell r="AG603">
            <v>0</v>
          </cell>
        </row>
        <row r="604">
          <cell r="I604" t="str">
            <v>Engility</v>
          </cell>
          <cell r="K604">
            <v>0</v>
          </cell>
          <cell r="L604">
            <v>0</v>
          </cell>
          <cell r="M604">
            <v>0</v>
          </cell>
          <cell r="N604">
            <v>0</v>
          </cell>
          <cell r="O604">
            <v>0</v>
          </cell>
          <cell r="P604">
            <v>0</v>
          </cell>
          <cell r="Q604">
            <v>0</v>
          </cell>
          <cell r="R604">
            <v>0</v>
          </cell>
          <cell r="S604">
            <v>0</v>
          </cell>
          <cell r="T604">
            <v>0</v>
          </cell>
          <cell r="U604">
            <v>0</v>
          </cell>
          <cell r="W604">
            <v>0</v>
          </cell>
          <cell r="X604">
            <v>0</v>
          </cell>
          <cell r="Y604">
            <v>0</v>
          </cell>
          <cell r="Z604">
            <v>0</v>
          </cell>
          <cell r="AA604">
            <v>0</v>
          </cell>
          <cell r="AB604">
            <v>0</v>
          </cell>
          <cell r="AC604">
            <v>0</v>
          </cell>
          <cell r="AD604">
            <v>0</v>
          </cell>
          <cell r="AE604">
            <v>0</v>
          </cell>
          <cell r="AF604">
            <v>0</v>
          </cell>
          <cell r="AG604">
            <v>0</v>
          </cell>
        </row>
        <row r="605">
          <cell r="I605" t="str">
            <v>Engility</v>
          </cell>
          <cell r="K605">
            <v>0</v>
          </cell>
          <cell r="L605">
            <v>0</v>
          </cell>
          <cell r="M605">
            <v>0</v>
          </cell>
          <cell r="N605">
            <v>0</v>
          </cell>
          <cell r="O605">
            <v>0</v>
          </cell>
          <cell r="P605">
            <v>0</v>
          </cell>
          <cell r="Q605">
            <v>0</v>
          </cell>
          <cell r="R605">
            <v>0</v>
          </cell>
          <cell r="S605">
            <v>0</v>
          </cell>
          <cell r="T605">
            <v>0</v>
          </cell>
          <cell r="U605">
            <v>0</v>
          </cell>
          <cell r="W605">
            <v>0</v>
          </cell>
          <cell r="X605">
            <v>0</v>
          </cell>
          <cell r="Y605">
            <v>0</v>
          </cell>
          <cell r="Z605">
            <v>0</v>
          </cell>
          <cell r="AA605">
            <v>0</v>
          </cell>
          <cell r="AB605">
            <v>0</v>
          </cell>
          <cell r="AC605">
            <v>0</v>
          </cell>
          <cell r="AD605">
            <v>0</v>
          </cell>
          <cell r="AE605">
            <v>0</v>
          </cell>
          <cell r="AF605">
            <v>0</v>
          </cell>
          <cell r="AG605">
            <v>0</v>
          </cell>
        </row>
        <row r="606">
          <cell r="I606" t="str">
            <v>Engility</v>
          </cell>
          <cell r="K606">
            <v>0</v>
          </cell>
          <cell r="L606">
            <v>0</v>
          </cell>
          <cell r="M606">
            <v>0</v>
          </cell>
          <cell r="N606">
            <v>0</v>
          </cell>
          <cell r="O606">
            <v>0</v>
          </cell>
          <cell r="P606">
            <v>0</v>
          </cell>
          <cell r="Q606">
            <v>0</v>
          </cell>
          <cell r="R606">
            <v>0</v>
          </cell>
          <cell r="S606">
            <v>0</v>
          </cell>
          <cell r="T606">
            <v>0</v>
          </cell>
          <cell r="U606">
            <v>0</v>
          </cell>
          <cell r="W606">
            <v>0</v>
          </cell>
          <cell r="X606">
            <v>0</v>
          </cell>
          <cell r="Y606">
            <v>0</v>
          </cell>
          <cell r="Z606">
            <v>0</v>
          </cell>
          <cell r="AA606">
            <v>0</v>
          </cell>
          <cell r="AB606">
            <v>0</v>
          </cell>
          <cell r="AC606">
            <v>0</v>
          </cell>
          <cell r="AD606">
            <v>0</v>
          </cell>
          <cell r="AE606">
            <v>0</v>
          </cell>
          <cell r="AF606">
            <v>0</v>
          </cell>
          <cell r="AG606">
            <v>0</v>
          </cell>
        </row>
        <row r="607">
          <cell r="I607" t="str">
            <v>Engility</v>
          </cell>
          <cell r="K607">
            <v>0</v>
          </cell>
          <cell r="L607">
            <v>0</v>
          </cell>
          <cell r="M607">
            <v>0</v>
          </cell>
          <cell r="N607">
            <v>0</v>
          </cell>
          <cell r="O607">
            <v>0</v>
          </cell>
          <cell r="P607">
            <v>0</v>
          </cell>
          <cell r="Q607">
            <v>0</v>
          </cell>
          <cell r="R607">
            <v>0</v>
          </cell>
          <cell r="S607">
            <v>0</v>
          </cell>
          <cell r="T607">
            <v>0</v>
          </cell>
          <cell r="U607">
            <v>0</v>
          </cell>
          <cell r="W607">
            <v>0</v>
          </cell>
          <cell r="X607">
            <v>0</v>
          </cell>
          <cell r="Y607">
            <v>0</v>
          </cell>
          <cell r="Z607">
            <v>0</v>
          </cell>
          <cell r="AA607">
            <v>0</v>
          </cell>
          <cell r="AB607">
            <v>0</v>
          </cell>
          <cell r="AC607">
            <v>0</v>
          </cell>
          <cell r="AD607">
            <v>0</v>
          </cell>
          <cell r="AE607">
            <v>0</v>
          </cell>
          <cell r="AF607">
            <v>0</v>
          </cell>
          <cell r="AG607">
            <v>0</v>
          </cell>
        </row>
        <row r="608">
          <cell r="I608" t="str">
            <v>Engility</v>
          </cell>
          <cell r="K608">
            <v>0</v>
          </cell>
          <cell r="L608">
            <v>0</v>
          </cell>
          <cell r="M608">
            <v>0</v>
          </cell>
          <cell r="N608">
            <v>0</v>
          </cell>
          <cell r="O608">
            <v>0</v>
          </cell>
          <cell r="P608">
            <v>0</v>
          </cell>
          <cell r="Q608">
            <v>0</v>
          </cell>
          <cell r="R608">
            <v>0</v>
          </cell>
          <cell r="S608">
            <v>0</v>
          </cell>
          <cell r="T608">
            <v>0</v>
          </cell>
          <cell r="U608">
            <v>0</v>
          </cell>
          <cell r="W608">
            <v>0</v>
          </cell>
          <cell r="X608">
            <v>0</v>
          </cell>
          <cell r="Y608">
            <v>0</v>
          </cell>
          <cell r="Z608">
            <v>0</v>
          </cell>
          <cell r="AA608">
            <v>0</v>
          </cell>
          <cell r="AB608">
            <v>0</v>
          </cell>
          <cell r="AC608">
            <v>0</v>
          </cell>
          <cell r="AD608">
            <v>0</v>
          </cell>
          <cell r="AE608">
            <v>0</v>
          </cell>
          <cell r="AF608">
            <v>0</v>
          </cell>
          <cell r="AG608">
            <v>0</v>
          </cell>
        </row>
        <row r="609">
          <cell r="I609" t="str">
            <v>Engility</v>
          </cell>
          <cell r="K609">
            <v>0</v>
          </cell>
          <cell r="L609">
            <v>0</v>
          </cell>
          <cell r="M609">
            <v>0</v>
          </cell>
          <cell r="N609">
            <v>0</v>
          </cell>
          <cell r="O609">
            <v>0</v>
          </cell>
          <cell r="P609">
            <v>0</v>
          </cell>
          <cell r="Q609">
            <v>0</v>
          </cell>
          <cell r="R609">
            <v>0</v>
          </cell>
          <cell r="S609">
            <v>0</v>
          </cell>
          <cell r="T609">
            <v>0</v>
          </cell>
          <cell r="U609">
            <v>0</v>
          </cell>
          <cell r="W609">
            <v>0</v>
          </cell>
          <cell r="X609">
            <v>0</v>
          </cell>
          <cell r="Y609">
            <v>0</v>
          </cell>
          <cell r="Z609">
            <v>0</v>
          </cell>
          <cell r="AA609">
            <v>0</v>
          </cell>
          <cell r="AB609">
            <v>0</v>
          </cell>
          <cell r="AC609">
            <v>0</v>
          </cell>
          <cell r="AD609">
            <v>0</v>
          </cell>
          <cell r="AE609">
            <v>0</v>
          </cell>
          <cell r="AF609">
            <v>0</v>
          </cell>
          <cell r="AG609">
            <v>0</v>
          </cell>
        </row>
        <row r="610">
          <cell r="I610" t="str">
            <v>Engility</v>
          </cell>
          <cell r="K610">
            <v>0</v>
          </cell>
          <cell r="L610">
            <v>0</v>
          </cell>
          <cell r="M610">
            <v>0</v>
          </cell>
          <cell r="N610">
            <v>0</v>
          </cell>
          <cell r="O610">
            <v>0</v>
          </cell>
          <cell r="P610">
            <v>0</v>
          </cell>
          <cell r="Q610">
            <v>0</v>
          </cell>
          <cell r="R610">
            <v>0</v>
          </cell>
          <cell r="S610">
            <v>0</v>
          </cell>
          <cell r="T610">
            <v>0</v>
          </cell>
          <cell r="U610">
            <v>0</v>
          </cell>
          <cell r="W610">
            <v>0</v>
          </cell>
          <cell r="X610">
            <v>0</v>
          </cell>
          <cell r="Y610">
            <v>0</v>
          </cell>
          <cell r="Z610">
            <v>0</v>
          </cell>
          <cell r="AA610">
            <v>0</v>
          </cell>
          <cell r="AB610">
            <v>0</v>
          </cell>
          <cell r="AC610">
            <v>0</v>
          </cell>
          <cell r="AD610">
            <v>0</v>
          </cell>
          <cell r="AE610">
            <v>0</v>
          </cell>
          <cell r="AF610">
            <v>0</v>
          </cell>
          <cell r="AG610">
            <v>0</v>
          </cell>
        </row>
        <row r="611">
          <cell r="I611" t="str">
            <v>Engility</v>
          </cell>
          <cell r="K611">
            <v>0</v>
          </cell>
          <cell r="L611">
            <v>0</v>
          </cell>
          <cell r="M611">
            <v>0</v>
          </cell>
          <cell r="N611">
            <v>0</v>
          </cell>
          <cell r="O611">
            <v>0</v>
          </cell>
          <cell r="P611">
            <v>0</v>
          </cell>
          <cell r="Q611">
            <v>0</v>
          </cell>
          <cell r="R611">
            <v>0</v>
          </cell>
          <cell r="S611">
            <v>0</v>
          </cell>
          <cell r="T611">
            <v>0</v>
          </cell>
          <cell r="U611">
            <v>0</v>
          </cell>
          <cell r="W611">
            <v>0</v>
          </cell>
          <cell r="X611">
            <v>0</v>
          </cell>
          <cell r="Y611">
            <v>0</v>
          </cell>
          <cell r="Z611">
            <v>0</v>
          </cell>
          <cell r="AA611">
            <v>0</v>
          </cell>
          <cell r="AB611">
            <v>0</v>
          </cell>
          <cell r="AC611">
            <v>0</v>
          </cell>
          <cell r="AD611">
            <v>0</v>
          </cell>
          <cell r="AE611">
            <v>0</v>
          </cell>
          <cell r="AF611">
            <v>0</v>
          </cell>
          <cell r="AG611">
            <v>0</v>
          </cell>
        </row>
        <row r="612">
          <cell r="I612" t="str">
            <v>Engility</v>
          </cell>
          <cell r="K612">
            <v>0</v>
          </cell>
          <cell r="L612">
            <v>0</v>
          </cell>
          <cell r="M612">
            <v>0</v>
          </cell>
          <cell r="N612">
            <v>0</v>
          </cell>
          <cell r="O612">
            <v>0</v>
          </cell>
          <cell r="P612">
            <v>0</v>
          </cell>
          <cell r="Q612">
            <v>0</v>
          </cell>
          <cell r="R612">
            <v>0</v>
          </cell>
          <cell r="S612">
            <v>0</v>
          </cell>
          <cell r="T612">
            <v>0</v>
          </cell>
          <cell r="U612">
            <v>0</v>
          </cell>
          <cell r="W612">
            <v>0</v>
          </cell>
          <cell r="X612">
            <v>0</v>
          </cell>
          <cell r="Y612">
            <v>0</v>
          </cell>
          <cell r="Z612">
            <v>0</v>
          </cell>
          <cell r="AA612">
            <v>0</v>
          </cell>
          <cell r="AB612">
            <v>0</v>
          </cell>
          <cell r="AC612">
            <v>0</v>
          </cell>
          <cell r="AD612">
            <v>0</v>
          </cell>
          <cell r="AE612">
            <v>0</v>
          </cell>
          <cell r="AF612">
            <v>0</v>
          </cell>
          <cell r="AG612">
            <v>0</v>
          </cell>
        </row>
        <row r="613">
          <cell r="I613" t="str">
            <v>Engility</v>
          </cell>
          <cell r="K613">
            <v>0</v>
          </cell>
          <cell r="L613">
            <v>0</v>
          </cell>
          <cell r="M613">
            <v>0</v>
          </cell>
          <cell r="N613">
            <v>0</v>
          </cell>
          <cell r="O613">
            <v>0</v>
          </cell>
          <cell r="P613">
            <v>0</v>
          </cell>
          <cell r="Q613">
            <v>0</v>
          </cell>
          <cell r="R613">
            <v>0</v>
          </cell>
          <cell r="S613">
            <v>0</v>
          </cell>
          <cell r="T613">
            <v>0</v>
          </cell>
          <cell r="U613">
            <v>0</v>
          </cell>
          <cell r="W613">
            <v>0</v>
          </cell>
          <cell r="X613">
            <v>0</v>
          </cell>
          <cell r="Y613">
            <v>0</v>
          </cell>
          <cell r="Z613">
            <v>0</v>
          </cell>
          <cell r="AA613">
            <v>0</v>
          </cell>
          <cell r="AB613">
            <v>0</v>
          </cell>
          <cell r="AC613">
            <v>0</v>
          </cell>
          <cell r="AD613">
            <v>0</v>
          </cell>
          <cell r="AE613">
            <v>0</v>
          </cell>
          <cell r="AF613">
            <v>0</v>
          </cell>
          <cell r="AG613">
            <v>0</v>
          </cell>
        </row>
        <row r="614">
          <cell r="I614" t="str">
            <v>Engility</v>
          </cell>
          <cell r="K614">
            <v>0</v>
          </cell>
          <cell r="L614">
            <v>0</v>
          </cell>
          <cell r="M614">
            <v>0</v>
          </cell>
          <cell r="N614">
            <v>0</v>
          </cell>
          <cell r="O614">
            <v>0</v>
          </cell>
          <cell r="P614">
            <v>0</v>
          </cell>
          <cell r="Q614">
            <v>0</v>
          </cell>
          <cell r="R614">
            <v>0</v>
          </cell>
          <cell r="S614">
            <v>0</v>
          </cell>
          <cell r="T614">
            <v>0</v>
          </cell>
          <cell r="U614">
            <v>0</v>
          </cell>
          <cell r="W614">
            <v>0</v>
          </cell>
          <cell r="X614">
            <v>0</v>
          </cell>
          <cell r="Y614">
            <v>0</v>
          </cell>
          <cell r="Z614">
            <v>0</v>
          </cell>
          <cell r="AA614">
            <v>0</v>
          </cell>
          <cell r="AB614">
            <v>0</v>
          </cell>
          <cell r="AC614">
            <v>0</v>
          </cell>
          <cell r="AD614">
            <v>0</v>
          </cell>
          <cell r="AE614">
            <v>0</v>
          </cell>
          <cell r="AF614">
            <v>0</v>
          </cell>
          <cell r="AG614">
            <v>0</v>
          </cell>
        </row>
        <row r="615">
          <cell r="I615" t="str">
            <v>Engility</v>
          </cell>
          <cell r="K615">
            <v>0</v>
          </cell>
          <cell r="L615">
            <v>0</v>
          </cell>
          <cell r="M615">
            <v>0</v>
          </cell>
          <cell r="N615">
            <v>0</v>
          </cell>
          <cell r="O615">
            <v>0</v>
          </cell>
          <cell r="P615">
            <v>0</v>
          </cell>
          <cell r="Q615">
            <v>0</v>
          </cell>
          <cell r="R615">
            <v>0</v>
          </cell>
          <cell r="S615">
            <v>0</v>
          </cell>
          <cell r="T615">
            <v>0</v>
          </cell>
          <cell r="U615">
            <v>0</v>
          </cell>
          <cell r="W615">
            <v>0</v>
          </cell>
          <cell r="X615">
            <v>0</v>
          </cell>
          <cell r="Y615">
            <v>0</v>
          </cell>
          <cell r="Z615">
            <v>0</v>
          </cell>
          <cell r="AA615">
            <v>0</v>
          </cell>
          <cell r="AB615">
            <v>0</v>
          </cell>
          <cell r="AC615">
            <v>0</v>
          </cell>
          <cell r="AD615">
            <v>0</v>
          </cell>
          <cell r="AE615">
            <v>0</v>
          </cell>
          <cell r="AF615">
            <v>0</v>
          </cell>
          <cell r="AG615">
            <v>0</v>
          </cell>
        </row>
        <row r="616">
          <cell r="I616" t="str">
            <v>Engility</v>
          </cell>
          <cell r="K616">
            <v>0</v>
          </cell>
          <cell r="L616">
            <v>0</v>
          </cell>
          <cell r="M616">
            <v>0</v>
          </cell>
          <cell r="N616">
            <v>0</v>
          </cell>
          <cell r="O616">
            <v>0</v>
          </cell>
          <cell r="P616">
            <v>0</v>
          </cell>
          <cell r="Q616">
            <v>0</v>
          </cell>
          <cell r="R616">
            <v>0</v>
          </cell>
          <cell r="S616">
            <v>0</v>
          </cell>
          <cell r="T616">
            <v>0</v>
          </cell>
          <cell r="U616">
            <v>0</v>
          </cell>
          <cell r="W616">
            <v>0</v>
          </cell>
          <cell r="X616">
            <v>0</v>
          </cell>
          <cell r="Y616">
            <v>0</v>
          </cell>
          <cell r="Z616">
            <v>0</v>
          </cell>
          <cell r="AA616">
            <v>0</v>
          </cell>
          <cell r="AB616">
            <v>0</v>
          </cell>
          <cell r="AC616">
            <v>0</v>
          </cell>
          <cell r="AD616">
            <v>0</v>
          </cell>
          <cell r="AE616">
            <v>0</v>
          </cell>
          <cell r="AF616">
            <v>0</v>
          </cell>
          <cell r="AG616">
            <v>0</v>
          </cell>
        </row>
        <row r="617">
          <cell r="I617" t="str">
            <v>Engility</v>
          </cell>
          <cell r="K617">
            <v>0</v>
          </cell>
          <cell r="L617">
            <v>0</v>
          </cell>
          <cell r="M617">
            <v>0</v>
          </cell>
          <cell r="N617">
            <v>0</v>
          </cell>
          <cell r="O617">
            <v>0</v>
          </cell>
          <cell r="P617">
            <v>0</v>
          </cell>
          <cell r="Q617">
            <v>0</v>
          </cell>
          <cell r="R617">
            <v>0</v>
          </cell>
          <cell r="S617">
            <v>0</v>
          </cell>
          <cell r="T617">
            <v>0</v>
          </cell>
          <cell r="U617">
            <v>0</v>
          </cell>
          <cell r="W617">
            <v>0</v>
          </cell>
          <cell r="X617">
            <v>0</v>
          </cell>
          <cell r="Y617">
            <v>0</v>
          </cell>
          <cell r="Z617">
            <v>0</v>
          </cell>
          <cell r="AA617">
            <v>0</v>
          </cell>
          <cell r="AB617">
            <v>0</v>
          </cell>
          <cell r="AC617">
            <v>0</v>
          </cell>
          <cell r="AD617">
            <v>0</v>
          </cell>
          <cell r="AE617">
            <v>0</v>
          </cell>
          <cell r="AF617">
            <v>0</v>
          </cell>
          <cell r="AG617">
            <v>0</v>
          </cell>
        </row>
        <row r="618">
          <cell r="I618" t="str">
            <v>Engility</v>
          </cell>
          <cell r="K618">
            <v>0</v>
          </cell>
          <cell r="L618">
            <v>0</v>
          </cell>
          <cell r="M618">
            <v>0</v>
          </cell>
          <cell r="N618">
            <v>0</v>
          </cell>
          <cell r="O618">
            <v>0</v>
          </cell>
          <cell r="P618">
            <v>0</v>
          </cell>
          <cell r="Q618">
            <v>0</v>
          </cell>
          <cell r="R618">
            <v>0</v>
          </cell>
          <cell r="S618">
            <v>0</v>
          </cell>
          <cell r="T618">
            <v>0</v>
          </cell>
          <cell r="U618">
            <v>0</v>
          </cell>
          <cell r="W618">
            <v>0</v>
          </cell>
          <cell r="X618">
            <v>0</v>
          </cell>
          <cell r="Y618">
            <v>0</v>
          </cell>
          <cell r="Z618">
            <v>0</v>
          </cell>
          <cell r="AA618">
            <v>0</v>
          </cell>
          <cell r="AB618">
            <v>0</v>
          </cell>
          <cell r="AC618">
            <v>0</v>
          </cell>
          <cell r="AD618">
            <v>0</v>
          </cell>
          <cell r="AE618">
            <v>0</v>
          </cell>
          <cell r="AF618">
            <v>0</v>
          </cell>
          <cell r="AG618">
            <v>0</v>
          </cell>
        </row>
        <row r="619">
          <cell r="I619" t="str">
            <v>Engility</v>
          </cell>
          <cell r="K619">
            <v>0</v>
          </cell>
          <cell r="L619">
            <v>0</v>
          </cell>
          <cell r="M619">
            <v>0</v>
          </cell>
          <cell r="N619">
            <v>0</v>
          </cell>
          <cell r="O619">
            <v>0</v>
          </cell>
          <cell r="P619">
            <v>0</v>
          </cell>
          <cell r="Q619">
            <v>0</v>
          </cell>
          <cell r="R619">
            <v>0</v>
          </cell>
          <cell r="S619">
            <v>0</v>
          </cell>
          <cell r="T619">
            <v>0</v>
          </cell>
          <cell r="U619">
            <v>0</v>
          </cell>
          <cell r="W619">
            <v>0</v>
          </cell>
          <cell r="X619">
            <v>0</v>
          </cell>
          <cell r="Y619">
            <v>0</v>
          </cell>
          <cell r="Z619">
            <v>0</v>
          </cell>
          <cell r="AA619">
            <v>0</v>
          </cell>
          <cell r="AB619">
            <v>0</v>
          </cell>
          <cell r="AC619">
            <v>0</v>
          </cell>
          <cell r="AD619">
            <v>0</v>
          </cell>
          <cell r="AE619">
            <v>0</v>
          </cell>
          <cell r="AF619">
            <v>0</v>
          </cell>
          <cell r="AG619">
            <v>0</v>
          </cell>
        </row>
        <row r="620">
          <cell r="I620" t="str">
            <v>Engility</v>
          </cell>
          <cell r="K620">
            <v>0</v>
          </cell>
          <cell r="L620">
            <v>0</v>
          </cell>
          <cell r="M620">
            <v>0</v>
          </cell>
          <cell r="N620">
            <v>0</v>
          </cell>
          <cell r="O620">
            <v>0</v>
          </cell>
          <cell r="P620">
            <v>0</v>
          </cell>
          <cell r="Q620">
            <v>0</v>
          </cell>
          <cell r="R620">
            <v>0</v>
          </cell>
          <cell r="S620">
            <v>0</v>
          </cell>
          <cell r="T620">
            <v>0</v>
          </cell>
          <cell r="U620">
            <v>0</v>
          </cell>
          <cell r="W620">
            <v>0</v>
          </cell>
          <cell r="X620">
            <v>0</v>
          </cell>
          <cell r="Y620">
            <v>0</v>
          </cell>
          <cell r="Z620">
            <v>0</v>
          </cell>
          <cell r="AA620">
            <v>0</v>
          </cell>
          <cell r="AB620">
            <v>0</v>
          </cell>
          <cell r="AC620">
            <v>0</v>
          </cell>
          <cell r="AD620">
            <v>0</v>
          </cell>
          <cell r="AE620">
            <v>0</v>
          </cell>
          <cell r="AF620">
            <v>0</v>
          </cell>
          <cell r="AG620">
            <v>0</v>
          </cell>
        </row>
        <row r="621">
          <cell r="I621" t="str">
            <v>Engility</v>
          </cell>
          <cell r="K621">
            <v>0</v>
          </cell>
          <cell r="L621">
            <v>0</v>
          </cell>
          <cell r="M621">
            <v>0</v>
          </cell>
          <cell r="N621">
            <v>0</v>
          </cell>
          <cell r="O621">
            <v>0</v>
          </cell>
          <cell r="P621">
            <v>0</v>
          </cell>
          <cell r="Q621">
            <v>0</v>
          </cell>
          <cell r="R621">
            <v>0</v>
          </cell>
          <cell r="S621">
            <v>0</v>
          </cell>
          <cell r="T621">
            <v>0</v>
          </cell>
          <cell r="U621">
            <v>0</v>
          </cell>
          <cell r="W621">
            <v>0</v>
          </cell>
          <cell r="X621">
            <v>0</v>
          </cell>
          <cell r="Y621">
            <v>0</v>
          </cell>
          <cell r="Z621">
            <v>0</v>
          </cell>
          <cell r="AA621">
            <v>0</v>
          </cell>
          <cell r="AB621">
            <v>0</v>
          </cell>
          <cell r="AC621">
            <v>0</v>
          </cell>
          <cell r="AD621">
            <v>0</v>
          </cell>
          <cell r="AE621">
            <v>0</v>
          </cell>
          <cell r="AF621">
            <v>0</v>
          </cell>
          <cell r="AG621">
            <v>0</v>
          </cell>
        </row>
        <row r="622">
          <cell r="I622" t="str">
            <v>Engility</v>
          </cell>
          <cell r="K622">
            <v>0</v>
          </cell>
          <cell r="L622">
            <v>0</v>
          </cell>
          <cell r="M622">
            <v>0</v>
          </cell>
          <cell r="N622">
            <v>0</v>
          </cell>
          <cell r="O622">
            <v>0</v>
          </cell>
          <cell r="P622">
            <v>0</v>
          </cell>
          <cell r="Q622">
            <v>0</v>
          </cell>
          <cell r="R622">
            <v>0</v>
          </cell>
          <cell r="S622">
            <v>0</v>
          </cell>
          <cell r="T622">
            <v>0</v>
          </cell>
          <cell r="U622">
            <v>0</v>
          </cell>
          <cell r="W622">
            <v>0</v>
          </cell>
          <cell r="X622">
            <v>0</v>
          </cell>
          <cell r="Y622">
            <v>0</v>
          </cell>
          <cell r="Z622">
            <v>0</v>
          </cell>
          <cell r="AA622">
            <v>0</v>
          </cell>
          <cell r="AB622">
            <v>0</v>
          </cell>
          <cell r="AC622">
            <v>0</v>
          </cell>
          <cell r="AD622">
            <v>0</v>
          </cell>
          <cell r="AE622">
            <v>0</v>
          </cell>
          <cell r="AF622">
            <v>0</v>
          </cell>
          <cell r="AG622">
            <v>0</v>
          </cell>
        </row>
        <row r="623">
          <cell r="I623" t="str">
            <v>Engility</v>
          </cell>
          <cell r="K623">
            <v>0</v>
          </cell>
          <cell r="L623">
            <v>0</v>
          </cell>
          <cell r="M623">
            <v>0</v>
          </cell>
          <cell r="N623">
            <v>0</v>
          </cell>
          <cell r="O623">
            <v>0</v>
          </cell>
          <cell r="P623">
            <v>0</v>
          </cell>
          <cell r="Q623">
            <v>0</v>
          </cell>
          <cell r="R623">
            <v>0</v>
          </cell>
          <cell r="S623">
            <v>0</v>
          </cell>
          <cell r="T623">
            <v>0</v>
          </cell>
          <cell r="U623">
            <v>0</v>
          </cell>
          <cell r="W623">
            <v>0</v>
          </cell>
          <cell r="X623">
            <v>0</v>
          </cell>
          <cell r="Y623">
            <v>0</v>
          </cell>
          <cell r="Z623">
            <v>0</v>
          </cell>
          <cell r="AA623">
            <v>0</v>
          </cell>
          <cell r="AB623">
            <v>0</v>
          </cell>
          <cell r="AC623">
            <v>0</v>
          </cell>
          <cell r="AD623">
            <v>0</v>
          </cell>
          <cell r="AE623">
            <v>0</v>
          </cell>
          <cell r="AF623">
            <v>0</v>
          </cell>
          <cell r="AG623">
            <v>0</v>
          </cell>
        </row>
        <row r="624">
          <cell r="I624" t="str">
            <v>Engility</v>
          </cell>
          <cell r="K624">
            <v>0</v>
          </cell>
          <cell r="L624">
            <v>0</v>
          </cell>
          <cell r="M624">
            <v>0</v>
          </cell>
          <cell r="N624">
            <v>0</v>
          </cell>
          <cell r="O624">
            <v>0</v>
          </cell>
          <cell r="P624">
            <v>0</v>
          </cell>
          <cell r="Q624">
            <v>0</v>
          </cell>
          <cell r="R624">
            <v>0</v>
          </cell>
          <cell r="S624">
            <v>0</v>
          </cell>
          <cell r="T624">
            <v>0</v>
          </cell>
          <cell r="U624">
            <v>0</v>
          </cell>
          <cell r="W624">
            <v>0</v>
          </cell>
          <cell r="X624">
            <v>0</v>
          </cell>
          <cell r="Y624">
            <v>0</v>
          </cell>
          <cell r="Z624">
            <v>0</v>
          </cell>
          <cell r="AA624">
            <v>0</v>
          </cell>
          <cell r="AB624">
            <v>0</v>
          </cell>
          <cell r="AC624">
            <v>0</v>
          </cell>
          <cell r="AD624">
            <v>0</v>
          </cell>
          <cell r="AE624">
            <v>0</v>
          </cell>
          <cell r="AF624">
            <v>0</v>
          </cell>
          <cell r="AG624">
            <v>0</v>
          </cell>
        </row>
        <row r="625">
          <cell r="I625" t="str">
            <v>Engility</v>
          </cell>
          <cell r="K625">
            <v>0</v>
          </cell>
          <cell r="L625">
            <v>0</v>
          </cell>
          <cell r="M625">
            <v>0</v>
          </cell>
          <cell r="N625">
            <v>0</v>
          </cell>
          <cell r="O625">
            <v>0</v>
          </cell>
          <cell r="P625">
            <v>0</v>
          </cell>
          <cell r="Q625">
            <v>0</v>
          </cell>
          <cell r="R625">
            <v>0</v>
          </cell>
          <cell r="S625">
            <v>0</v>
          </cell>
          <cell r="T625">
            <v>0</v>
          </cell>
          <cell r="U625">
            <v>0</v>
          </cell>
          <cell r="W625">
            <v>0</v>
          </cell>
          <cell r="X625">
            <v>0</v>
          </cell>
          <cell r="Y625">
            <v>0</v>
          </cell>
          <cell r="Z625">
            <v>0</v>
          </cell>
          <cell r="AA625">
            <v>0</v>
          </cell>
          <cell r="AB625">
            <v>0</v>
          </cell>
          <cell r="AC625">
            <v>0</v>
          </cell>
          <cell r="AD625">
            <v>0</v>
          </cell>
          <cell r="AE625">
            <v>0</v>
          </cell>
          <cell r="AF625">
            <v>0</v>
          </cell>
          <cell r="AG625">
            <v>0</v>
          </cell>
        </row>
        <row r="626">
          <cell r="I626" t="str">
            <v>Engility</v>
          </cell>
          <cell r="K626">
            <v>0</v>
          </cell>
          <cell r="L626">
            <v>0</v>
          </cell>
          <cell r="M626">
            <v>0</v>
          </cell>
          <cell r="N626">
            <v>0</v>
          </cell>
          <cell r="O626">
            <v>0</v>
          </cell>
          <cell r="P626">
            <v>0</v>
          </cell>
          <cell r="Q626">
            <v>0</v>
          </cell>
          <cell r="R626">
            <v>0</v>
          </cell>
          <cell r="S626">
            <v>0</v>
          </cell>
          <cell r="T626">
            <v>0</v>
          </cell>
          <cell r="U626">
            <v>0</v>
          </cell>
          <cell r="W626">
            <v>0</v>
          </cell>
          <cell r="X626">
            <v>0</v>
          </cell>
          <cell r="Y626">
            <v>0</v>
          </cell>
          <cell r="Z626">
            <v>0</v>
          </cell>
          <cell r="AA626">
            <v>0</v>
          </cell>
          <cell r="AB626">
            <v>0</v>
          </cell>
          <cell r="AC626">
            <v>0</v>
          </cell>
          <cell r="AD626">
            <v>0</v>
          </cell>
          <cell r="AE626">
            <v>0</v>
          </cell>
          <cell r="AF626">
            <v>0</v>
          </cell>
          <cell r="AG626">
            <v>0</v>
          </cell>
        </row>
        <row r="627">
          <cell r="I627" t="str">
            <v>Engility</v>
          </cell>
          <cell r="K627">
            <v>0</v>
          </cell>
          <cell r="L627">
            <v>0</v>
          </cell>
          <cell r="M627">
            <v>0</v>
          </cell>
          <cell r="N627">
            <v>0</v>
          </cell>
          <cell r="O627">
            <v>0</v>
          </cell>
          <cell r="P627">
            <v>0</v>
          </cell>
          <cell r="Q627">
            <v>0</v>
          </cell>
          <cell r="R627">
            <v>0</v>
          </cell>
          <cell r="S627">
            <v>0</v>
          </cell>
          <cell r="T627">
            <v>0</v>
          </cell>
          <cell r="U627">
            <v>0</v>
          </cell>
          <cell r="W627">
            <v>0</v>
          </cell>
          <cell r="X627">
            <v>0</v>
          </cell>
          <cell r="Y627">
            <v>0</v>
          </cell>
          <cell r="Z627">
            <v>0</v>
          </cell>
          <cell r="AA627">
            <v>0</v>
          </cell>
          <cell r="AB627">
            <v>0</v>
          </cell>
          <cell r="AC627">
            <v>0</v>
          </cell>
          <cell r="AD627">
            <v>0</v>
          </cell>
          <cell r="AE627">
            <v>0</v>
          </cell>
          <cell r="AF627">
            <v>0</v>
          </cell>
          <cell r="AG627">
            <v>0</v>
          </cell>
        </row>
        <row r="628">
          <cell r="I628" t="str">
            <v>Engility</v>
          </cell>
          <cell r="K628">
            <v>0</v>
          </cell>
          <cell r="L628">
            <v>0</v>
          </cell>
          <cell r="M628">
            <v>0</v>
          </cell>
          <cell r="N628">
            <v>0</v>
          </cell>
          <cell r="O628">
            <v>0</v>
          </cell>
          <cell r="P628">
            <v>0</v>
          </cell>
          <cell r="Q628">
            <v>0</v>
          </cell>
          <cell r="R628">
            <v>0</v>
          </cell>
          <cell r="S628">
            <v>0</v>
          </cell>
          <cell r="T628">
            <v>0</v>
          </cell>
          <cell r="U628">
            <v>0</v>
          </cell>
          <cell r="W628">
            <v>0</v>
          </cell>
          <cell r="X628">
            <v>0</v>
          </cell>
          <cell r="Y628">
            <v>0</v>
          </cell>
          <cell r="Z628">
            <v>0</v>
          </cell>
          <cell r="AA628">
            <v>0</v>
          </cell>
          <cell r="AB628">
            <v>0</v>
          </cell>
          <cell r="AC628">
            <v>0</v>
          </cell>
          <cell r="AD628">
            <v>0</v>
          </cell>
          <cell r="AE628">
            <v>0</v>
          </cell>
          <cell r="AF628">
            <v>0</v>
          </cell>
          <cell r="AG628">
            <v>0</v>
          </cell>
        </row>
        <row r="629">
          <cell r="I629" t="str">
            <v>Engility</v>
          </cell>
          <cell r="K629">
            <v>0</v>
          </cell>
          <cell r="L629">
            <v>0</v>
          </cell>
          <cell r="M629">
            <v>0</v>
          </cell>
          <cell r="N629">
            <v>0</v>
          </cell>
          <cell r="O629">
            <v>0</v>
          </cell>
          <cell r="P629">
            <v>0</v>
          </cell>
          <cell r="Q629">
            <v>0</v>
          </cell>
          <cell r="R629">
            <v>0</v>
          </cell>
          <cell r="S629">
            <v>0</v>
          </cell>
          <cell r="T629">
            <v>0</v>
          </cell>
          <cell r="U629">
            <v>0</v>
          </cell>
          <cell r="W629">
            <v>0</v>
          </cell>
          <cell r="X629">
            <v>0</v>
          </cell>
          <cell r="Y629">
            <v>0</v>
          </cell>
          <cell r="Z629">
            <v>0</v>
          </cell>
          <cell r="AA629">
            <v>0</v>
          </cell>
          <cell r="AB629">
            <v>0</v>
          </cell>
          <cell r="AC629">
            <v>0</v>
          </cell>
          <cell r="AD629">
            <v>0</v>
          </cell>
          <cell r="AE629">
            <v>0</v>
          </cell>
          <cell r="AF629">
            <v>0</v>
          </cell>
          <cell r="AG629">
            <v>0</v>
          </cell>
        </row>
        <row r="630">
          <cell r="I630" t="str">
            <v>Engility</v>
          </cell>
          <cell r="K630">
            <v>0</v>
          </cell>
          <cell r="L630">
            <v>0</v>
          </cell>
          <cell r="M630">
            <v>0</v>
          </cell>
          <cell r="N630">
            <v>0</v>
          </cell>
          <cell r="O630">
            <v>0</v>
          </cell>
          <cell r="P630">
            <v>0</v>
          </cell>
          <cell r="Q630">
            <v>0</v>
          </cell>
          <cell r="R630">
            <v>0</v>
          </cell>
          <cell r="S630">
            <v>0</v>
          </cell>
          <cell r="T630">
            <v>0</v>
          </cell>
          <cell r="U630">
            <v>0</v>
          </cell>
          <cell r="W630">
            <v>0</v>
          </cell>
          <cell r="X630">
            <v>0</v>
          </cell>
          <cell r="Y630">
            <v>0</v>
          </cell>
          <cell r="Z630">
            <v>0</v>
          </cell>
          <cell r="AA630">
            <v>0</v>
          </cell>
          <cell r="AB630">
            <v>0</v>
          </cell>
          <cell r="AC630">
            <v>0</v>
          </cell>
          <cell r="AD630">
            <v>0</v>
          </cell>
          <cell r="AE630">
            <v>0</v>
          </cell>
          <cell r="AF630">
            <v>0</v>
          </cell>
          <cell r="AG630">
            <v>0</v>
          </cell>
        </row>
        <row r="631">
          <cell r="I631" t="str">
            <v>Engility</v>
          </cell>
          <cell r="K631">
            <v>0</v>
          </cell>
          <cell r="L631">
            <v>0</v>
          </cell>
          <cell r="M631">
            <v>0</v>
          </cell>
          <cell r="N631">
            <v>0</v>
          </cell>
          <cell r="O631">
            <v>0</v>
          </cell>
          <cell r="P631">
            <v>0</v>
          </cell>
          <cell r="Q631">
            <v>0</v>
          </cell>
          <cell r="R631">
            <v>0</v>
          </cell>
          <cell r="S631">
            <v>0</v>
          </cell>
          <cell r="T631">
            <v>0</v>
          </cell>
          <cell r="U631">
            <v>0</v>
          </cell>
          <cell r="W631">
            <v>0</v>
          </cell>
          <cell r="X631">
            <v>0</v>
          </cell>
          <cell r="Y631">
            <v>0</v>
          </cell>
          <cell r="Z631">
            <v>0</v>
          </cell>
          <cell r="AA631">
            <v>0</v>
          </cell>
          <cell r="AB631">
            <v>0</v>
          </cell>
          <cell r="AC631">
            <v>0</v>
          </cell>
          <cell r="AD631">
            <v>0</v>
          </cell>
          <cell r="AE631">
            <v>0</v>
          </cell>
          <cell r="AF631">
            <v>0</v>
          </cell>
          <cell r="AG631">
            <v>0</v>
          </cell>
        </row>
        <row r="632">
          <cell r="I632" t="str">
            <v>Engility</v>
          </cell>
          <cell r="K632">
            <v>0</v>
          </cell>
          <cell r="L632">
            <v>0</v>
          </cell>
          <cell r="M632">
            <v>0</v>
          </cell>
          <cell r="N632">
            <v>0</v>
          </cell>
          <cell r="O632">
            <v>0</v>
          </cell>
          <cell r="P632">
            <v>0</v>
          </cell>
          <cell r="Q632">
            <v>0</v>
          </cell>
          <cell r="R632">
            <v>0</v>
          </cell>
          <cell r="S632">
            <v>0</v>
          </cell>
          <cell r="T632">
            <v>0</v>
          </cell>
          <cell r="U632">
            <v>0</v>
          </cell>
          <cell r="W632">
            <v>0</v>
          </cell>
          <cell r="X632">
            <v>0</v>
          </cell>
          <cell r="Y632">
            <v>0</v>
          </cell>
          <cell r="Z632">
            <v>0</v>
          </cell>
          <cell r="AA632">
            <v>0</v>
          </cell>
          <cell r="AB632">
            <v>0</v>
          </cell>
          <cell r="AC632">
            <v>0</v>
          </cell>
          <cell r="AD632">
            <v>0</v>
          </cell>
          <cell r="AE632">
            <v>0</v>
          </cell>
          <cell r="AF632">
            <v>0</v>
          </cell>
          <cell r="AG632">
            <v>0</v>
          </cell>
        </row>
        <row r="633">
          <cell r="I633" t="str">
            <v>Engility</v>
          </cell>
          <cell r="K633">
            <v>0</v>
          </cell>
          <cell r="L633">
            <v>0</v>
          </cell>
          <cell r="M633">
            <v>0</v>
          </cell>
          <cell r="N633">
            <v>0</v>
          </cell>
          <cell r="O633">
            <v>0</v>
          </cell>
          <cell r="P633">
            <v>0</v>
          </cell>
          <cell r="Q633">
            <v>0</v>
          </cell>
          <cell r="R633">
            <v>0</v>
          </cell>
          <cell r="S633">
            <v>0</v>
          </cell>
          <cell r="T633">
            <v>0</v>
          </cell>
          <cell r="U633">
            <v>0</v>
          </cell>
          <cell r="W633">
            <v>0</v>
          </cell>
          <cell r="X633">
            <v>0</v>
          </cell>
          <cell r="Y633">
            <v>0</v>
          </cell>
          <cell r="Z633">
            <v>0</v>
          </cell>
          <cell r="AA633">
            <v>0</v>
          </cell>
          <cell r="AB633">
            <v>0</v>
          </cell>
          <cell r="AC633">
            <v>0</v>
          </cell>
          <cell r="AD633">
            <v>0</v>
          </cell>
          <cell r="AE633">
            <v>0</v>
          </cell>
          <cell r="AF633">
            <v>0</v>
          </cell>
          <cell r="AG633">
            <v>0</v>
          </cell>
        </row>
        <row r="634">
          <cell r="I634" t="str">
            <v>Engility</v>
          </cell>
          <cell r="K634">
            <v>0</v>
          </cell>
          <cell r="L634">
            <v>0</v>
          </cell>
          <cell r="M634">
            <v>0</v>
          </cell>
          <cell r="N634">
            <v>0</v>
          </cell>
          <cell r="O634">
            <v>0</v>
          </cell>
          <cell r="P634">
            <v>0</v>
          </cell>
          <cell r="Q634">
            <v>0</v>
          </cell>
          <cell r="R634">
            <v>0</v>
          </cell>
          <cell r="S634">
            <v>0</v>
          </cell>
          <cell r="T634">
            <v>0</v>
          </cell>
          <cell r="U634">
            <v>0</v>
          </cell>
          <cell r="W634">
            <v>0</v>
          </cell>
          <cell r="X634">
            <v>0</v>
          </cell>
          <cell r="Y634">
            <v>0</v>
          </cell>
          <cell r="Z634">
            <v>0</v>
          </cell>
          <cell r="AA634">
            <v>0</v>
          </cell>
          <cell r="AB634">
            <v>0</v>
          </cell>
          <cell r="AC634">
            <v>0</v>
          </cell>
          <cell r="AD634">
            <v>0</v>
          </cell>
          <cell r="AE634">
            <v>0</v>
          </cell>
          <cell r="AF634">
            <v>0</v>
          </cell>
          <cell r="AG634">
            <v>0</v>
          </cell>
        </row>
        <row r="635">
          <cell r="I635" t="str">
            <v>Engility</v>
          </cell>
          <cell r="K635">
            <v>0</v>
          </cell>
          <cell r="L635">
            <v>0</v>
          </cell>
          <cell r="M635">
            <v>0</v>
          </cell>
          <cell r="N635">
            <v>0</v>
          </cell>
          <cell r="O635">
            <v>0</v>
          </cell>
          <cell r="P635">
            <v>0</v>
          </cell>
          <cell r="Q635">
            <v>0</v>
          </cell>
          <cell r="R635">
            <v>0</v>
          </cell>
          <cell r="S635">
            <v>0</v>
          </cell>
          <cell r="T635">
            <v>0</v>
          </cell>
          <cell r="U635">
            <v>0</v>
          </cell>
          <cell r="W635">
            <v>0</v>
          </cell>
          <cell r="X635">
            <v>0</v>
          </cell>
          <cell r="Y635">
            <v>0</v>
          </cell>
          <cell r="Z635">
            <v>0</v>
          </cell>
          <cell r="AA635">
            <v>0</v>
          </cell>
          <cell r="AB635">
            <v>0</v>
          </cell>
          <cell r="AC635">
            <v>0</v>
          </cell>
          <cell r="AD635">
            <v>0</v>
          </cell>
          <cell r="AE635">
            <v>0</v>
          </cell>
          <cell r="AF635">
            <v>0</v>
          </cell>
          <cell r="AG635">
            <v>0</v>
          </cell>
        </row>
        <row r="636">
          <cell r="I636" t="str">
            <v>Engility</v>
          </cell>
          <cell r="K636">
            <v>0</v>
          </cell>
          <cell r="L636">
            <v>0</v>
          </cell>
          <cell r="M636">
            <v>0</v>
          </cell>
          <cell r="N636">
            <v>0</v>
          </cell>
          <cell r="O636">
            <v>0</v>
          </cell>
          <cell r="P636">
            <v>0</v>
          </cell>
          <cell r="Q636">
            <v>0</v>
          </cell>
          <cell r="R636">
            <v>0</v>
          </cell>
          <cell r="S636">
            <v>0</v>
          </cell>
          <cell r="T636">
            <v>0</v>
          </cell>
          <cell r="U636">
            <v>0</v>
          </cell>
          <cell r="W636">
            <v>0</v>
          </cell>
          <cell r="X636">
            <v>0</v>
          </cell>
          <cell r="Y636">
            <v>0</v>
          </cell>
          <cell r="Z636">
            <v>0</v>
          </cell>
          <cell r="AA636">
            <v>0</v>
          </cell>
          <cell r="AB636">
            <v>0</v>
          </cell>
          <cell r="AC636">
            <v>0</v>
          </cell>
          <cell r="AD636">
            <v>0</v>
          </cell>
          <cell r="AE636">
            <v>0</v>
          </cell>
          <cell r="AF636">
            <v>0</v>
          </cell>
          <cell r="AG636">
            <v>0</v>
          </cell>
        </row>
        <row r="637">
          <cell r="I637" t="str">
            <v>Engility</v>
          </cell>
          <cell r="K637">
            <v>0</v>
          </cell>
          <cell r="L637">
            <v>0</v>
          </cell>
          <cell r="M637">
            <v>0</v>
          </cell>
          <cell r="N637">
            <v>0</v>
          </cell>
          <cell r="O637">
            <v>0</v>
          </cell>
          <cell r="P637">
            <v>0</v>
          </cell>
          <cell r="Q637">
            <v>0</v>
          </cell>
          <cell r="R637">
            <v>0</v>
          </cell>
          <cell r="S637">
            <v>0</v>
          </cell>
          <cell r="T637">
            <v>0</v>
          </cell>
          <cell r="U637">
            <v>0</v>
          </cell>
          <cell r="W637">
            <v>0</v>
          </cell>
          <cell r="X637">
            <v>0</v>
          </cell>
          <cell r="Y637">
            <v>0</v>
          </cell>
          <cell r="Z637">
            <v>0</v>
          </cell>
          <cell r="AA637">
            <v>0</v>
          </cell>
          <cell r="AB637">
            <v>0</v>
          </cell>
          <cell r="AC637">
            <v>0</v>
          </cell>
          <cell r="AD637">
            <v>0</v>
          </cell>
          <cell r="AE637">
            <v>0</v>
          </cell>
          <cell r="AF637">
            <v>0</v>
          </cell>
          <cell r="AG637">
            <v>0</v>
          </cell>
        </row>
        <row r="638">
          <cell r="I638" t="str">
            <v>Engility</v>
          </cell>
          <cell r="K638">
            <v>0</v>
          </cell>
          <cell r="L638">
            <v>0</v>
          </cell>
          <cell r="M638">
            <v>0</v>
          </cell>
          <cell r="N638">
            <v>0</v>
          </cell>
          <cell r="O638">
            <v>0</v>
          </cell>
          <cell r="P638">
            <v>0</v>
          </cell>
          <cell r="Q638">
            <v>0</v>
          </cell>
          <cell r="R638">
            <v>0</v>
          </cell>
          <cell r="S638">
            <v>0</v>
          </cell>
          <cell r="T638">
            <v>0</v>
          </cell>
          <cell r="U638">
            <v>0</v>
          </cell>
          <cell r="W638">
            <v>0</v>
          </cell>
          <cell r="X638">
            <v>0</v>
          </cell>
          <cell r="Y638">
            <v>0</v>
          </cell>
          <cell r="Z638">
            <v>0</v>
          </cell>
          <cell r="AA638">
            <v>0</v>
          </cell>
          <cell r="AB638">
            <v>0</v>
          </cell>
          <cell r="AC638">
            <v>0</v>
          </cell>
          <cell r="AD638">
            <v>0</v>
          </cell>
          <cell r="AE638">
            <v>0</v>
          </cell>
          <cell r="AF638">
            <v>0</v>
          </cell>
          <cell r="AG638">
            <v>0</v>
          </cell>
        </row>
        <row r="639">
          <cell r="I639" t="str">
            <v>Engility</v>
          </cell>
          <cell r="K639">
            <v>0</v>
          </cell>
          <cell r="L639">
            <v>0</v>
          </cell>
          <cell r="M639">
            <v>0</v>
          </cell>
          <cell r="N639">
            <v>0</v>
          </cell>
          <cell r="O639">
            <v>0</v>
          </cell>
          <cell r="P639">
            <v>0</v>
          </cell>
          <cell r="Q639">
            <v>0</v>
          </cell>
          <cell r="R639">
            <v>0</v>
          </cell>
          <cell r="S639">
            <v>0</v>
          </cell>
          <cell r="T639">
            <v>0</v>
          </cell>
          <cell r="U639">
            <v>0</v>
          </cell>
          <cell r="W639">
            <v>0</v>
          </cell>
          <cell r="X639">
            <v>0</v>
          </cell>
          <cell r="Y639">
            <v>0</v>
          </cell>
          <cell r="Z639">
            <v>0</v>
          </cell>
          <cell r="AA639">
            <v>0</v>
          </cell>
          <cell r="AB639">
            <v>0</v>
          </cell>
          <cell r="AC639">
            <v>0</v>
          </cell>
          <cell r="AD639">
            <v>0</v>
          </cell>
          <cell r="AE639">
            <v>0</v>
          </cell>
          <cell r="AF639">
            <v>0</v>
          </cell>
          <cell r="AG639">
            <v>0</v>
          </cell>
        </row>
        <row r="640">
          <cell r="I640" t="str">
            <v>Engility</v>
          </cell>
          <cell r="K640">
            <v>0</v>
          </cell>
          <cell r="L640">
            <v>0</v>
          </cell>
          <cell r="M640">
            <v>0</v>
          </cell>
          <cell r="N640">
            <v>0</v>
          </cell>
          <cell r="O640">
            <v>0</v>
          </cell>
          <cell r="P640">
            <v>0</v>
          </cell>
          <cell r="Q640">
            <v>0</v>
          </cell>
          <cell r="R640">
            <v>0</v>
          </cell>
          <cell r="S640">
            <v>0</v>
          </cell>
          <cell r="T640">
            <v>0</v>
          </cell>
          <cell r="U640">
            <v>0</v>
          </cell>
          <cell r="W640">
            <v>0</v>
          </cell>
          <cell r="X640">
            <v>0</v>
          </cell>
          <cell r="Y640">
            <v>0</v>
          </cell>
          <cell r="Z640">
            <v>0</v>
          </cell>
          <cell r="AA640">
            <v>0</v>
          </cell>
          <cell r="AB640">
            <v>0</v>
          </cell>
          <cell r="AC640">
            <v>0</v>
          </cell>
          <cell r="AD640">
            <v>0</v>
          </cell>
          <cell r="AE640">
            <v>0</v>
          </cell>
          <cell r="AF640">
            <v>0</v>
          </cell>
          <cell r="AG640">
            <v>0</v>
          </cell>
        </row>
        <row r="641">
          <cell r="I641" t="str">
            <v>Engility</v>
          </cell>
          <cell r="K641">
            <v>0</v>
          </cell>
          <cell r="L641">
            <v>0</v>
          </cell>
          <cell r="M641">
            <v>0</v>
          </cell>
          <cell r="N641">
            <v>0</v>
          </cell>
          <cell r="O641">
            <v>0</v>
          </cell>
          <cell r="P641">
            <v>0</v>
          </cell>
          <cell r="Q641">
            <v>0</v>
          </cell>
          <cell r="R641">
            <v>0</v>
          </cell>
          <cell r="S641">
            <v>0</v>
          </cell>
          <cell r="T641">
            <v>0</v>
          </cell>
          <cell r="U641">
            <v>0</v>
          </cell>
          <cell r="W641">
            <v>0</v>
          </cell>
          <cell r="X641">
            <v>0</v>
          </cell>
          <cell r="Y641">
            <v>0</v>
          </cell>
          <cell r="Z641">
            <v>0</v>
          </cell>
          <cell r="AA641">
            <v>0</v>
          </cell>
          <cell r="AB641">
            <v>0</v>
          </cell>
          <cell r="AC641">
            <v>0</v>
          </cell>
          <cell r="AD641">
            <v>0</v>
          </cell>
          <cell r="AE641">
            <v>0</v>
          </cell>
          <cell r="AF641">
            <v>0</v>
          </cell>
          <cell r="AG641">
            <v>0</v>
          </cell>
        </row>
        <row r="642">
          <cell r="I642" t="str">
            <v>Engility</v>
          </cell>
          <cell r="K642">
            <v>0</v>
          </cell>
          <cell r="L642">
            <v>0</v>
          </cell>
          <cell r="M642">
            <v>0</v>
          </cell>
          <cell r="N642">
            <v>0</v>
          </cell>
          <cell r="O642">
            <v>0</v>
          </cell>
          <cell r="P642">
            <v>0</v>
          </cell>
          <cell r="Q642">
            <v>0</v>
          </cell>
          <cell r="R642">
            <v>0</v>
          </cell>
          <cell r="S642">
            <v>0</v>
          </cell>
          <cell r="T642">
            <v>0</v>
          </cell>
          <cell r="U642">
            <v>0</v>
          </cell>
          <cell r="W642">
            <v>0</v>
          </cell>
          <cell r="X642">
            <v>0</v>
          </cell>
          <cell r="Y642">
            <v>0</v>
          </cell>
          <cell r="Z642">
            <v>0</v>
          </cell>
          <cell r="AA642">
            <v>0</v>
          </cell>
          <cell r="AB642">
            <v>0</v>
          </cell>
          <cell r="AC642">
            <v>0</v>
          </cell>
          <cell r="AD642">
            <v>0</v>
          </cell>
          <cell r="AE642">
            <v>0</v>
          </cell>
          <cell r="AF642">
            <v>0</v>
          </cell>
          <cell r="AG642">
            <v>0</v>
          </cell>
        </row>
        <row r="643">
          <cell r="I643" t="str">
            <v>Engility</v>
          </cell>
          <cell r="K643">
            <v>0</v>
          </cell>
          <cell r="L643">
            <v>0</v>
          </cell>
          <cell r="M643">
            <v>0</v>
          </cell>
          <cell r="N643">
            <v>0</v>
          </cell>
          <cell r="O643">
            <v>0</v>
          </cell>
          <cell r="P643">
            <v>0</v>
          </cell>
          <cell r="Q643">
            <v>0</v>
          </cell>
          <cell r="R643">
            <v>0</v>
          </cell>
          <cell r="S643">
            <v>0</v>
          </cell>
          <cell r="T643">
            <v>0</v>
          </cell>
          <cell r="U643">
            <v>0</v>
          </cell>
          <cell r="W643">
            <v>0</v>
          </cell>
          <cell r="X643">
            <v>0</v>
          </cell>
          <cell r="Y643">
            <v>0</v>
          </cell>
          <cell r="Z643">
            <v>0</v>
          </cell>
          <cell r="AA643">
            <v>0</v>
          </cell>
          <cell r="AB643">
            <v>0</v>
          </cell>
          <cell r="AC643">
            <v>0</v>
          </cell>
          <cell r="AD643">
            <v>0</v>
          </cell>
          <cell r="AE643">
            <v>0</v>
          </cell>
          <cell r="AF643">
            <v>0</v>
          </cell>
          <cell r="AG643">
            <v>0</v>
          </cell>
        </row>
        <row r="644">
          <cell r="I644" t="str">
            <v>Engility</v>
          </cell>
          <cell r="K644">
            <v>0</v>
          </cell>
          <cell r="L644">
            <v>0</v>
          </cell>
          <cell r="M644">
            <v>0</v>
          </cell>
          <cell r="N644">
            <v>0</v>
          </cell>
          <cell r="O644">
            <v>0</v>
          </cell>
          <cell r="P644">
            <v>0</v>
          </cell>
          <cell r="Q644">
            <v>0</v>
          </cell>
          <cell r="R644">
            <v>0</v>
          </cell>
          <cell r="S644">
            <v>0</v>
          </cell>
          <cell r="T644">
            <v>0</v>
          </cell>
          <cell r="U644">
            <v>0</v>
          </cell>
          <cell r="W644">
            <v>0</v>
          </cell>
          <cell r="X644">
            <v>0</v>
          </cell>
          <cell r="Y644">
            <v>0</v>
          </cell>
          <cell r="Z644">
            <v>0</v>
          </cell>
          <cell r="AA644">
            <v>0</v>
          </cell>
          <cell r="AB644">
            <v>0</v>
          </cell>
          <cell r="AC644">
            <v>0</v>
          </cell>
          <cell r="AD644">
            <v>0</v>
          </cell>
          <cell r="AE644">
            <v>0</v>
          </cell>
          <cell r="AF644">
            <v>0</v>
          </cell>
          <cell r="AG644">
            <v>0</v>
          </cell>
        </row>
        <row r="645">
          <cell r="I645" t="str">
            <v>Engility</v>
          </cell>
          <cell r="K645">
            <v>0</v>
          </cell>
          <cell r="L645">
            <v>0</v>
          </cell>
          <cell r="M645">
            <v>0</v>
          </cell>
          <cell r="N645">
            <v>0</v>
          </cell>
          <cell r="O645">
            <v>0</v>
          </cell>
          <cell r="P645">
            <v>0</v>
          </cell>
          <cell r="Q645">
            <v>0</v>
          </cell>
          <cell r="R645">
            <v>0</v>
          </cell>
          <cell r="S645">
            <v>0</v>
          </cell>
          <cell r="T645">
            <v>0</v>
          </cell>
          <cell r="U645">
            <v>0</v>
          </cell>
          <cell r="W645">
            <v>0</v>
          </cell>
          <cell r="X645">
            <v>0</v>
          </cell>
          <cell r="Y645">
            <v>0</v>
          </cell>
          <cell r="Z645">
            <v>0</v>
          </cell>
          <cell r="AA645">
            <v>0</v>
          </cell>
          <cell r="AB645">
            <v>0</v>
          </cell>
          <cell r="AC645">
            <v>0</v>
          </cell>
          <cell r="AD645">
            <v>0</v>
          </cell>
          <cell r="AE645">
            <v>0</v>
          </cell>
          <cell r="AF645">
            <v>0</v>
          </cell>
          <cell r="AG645">
            <v>0</v>
          </cell>
        </row>
        <row r="646">
          <cell r="I646" t="str">
            <v>Engility</v>
          </cell>
          <cell r="K646">
            <v>0</v>
          </cell>
          <cell r="L646">
            <v>0</v>
          </cell>
          <cell r="M646">
            <v>0</v>
          </cell>
          <cell r="N646">
            <v>0</v>
          </cell>
          <cell r="O646">
            <v>0</v>
          </cell>
          <cell r="P646">
            <v>0</v>
          </cell>
          <cell r="Q646">
            <v>0</v>
          </cell>
          <cell r="R646">
            <v>0</v>
          </cell>
          <cell r="S646">
            <v>0</v>
          </cell>
          <cell r="T646">
            <v>0</v>
          </cell>
          <cell r="U646">
            <v>0</v>
          </cell>
          <cell r="W646">
            <v>0</v>
          </cell>
          <cell r="X646">
            <v>0</v>
          </cell>
          <cell r="Y646">
            <v>0</v>
          </cell>
          <cell r="Z646">
            <v>0</v>
          </cell>
          <cell r="AA646">
            <v>0</v>
          </cell>
          <cell r="AB646">
            <v>0</v>
          </cell>
          <cell r="AC646">
            <v>0</v>
          </cell>
          <cell r="AD646">
            <v>0</v>
          </cell>
          <cell r="AE646">
            <v>0</v>
          </cell>
          <cell r="AF646">
            <v>0</v>
          </cell>
          <cell r="AG646">
            <v>0</v>
          </cell>
        </row>
        <row r="647">
          <cell r="I647" t="str">
            <v>Engility</v>
          </cell>
          <cell r="K647">
            <v>0</v>
          </cell>
          <cell r="L647">
            <v>0</v>
          </cell>
          <cell r="M647">
            <v>0</v>
          </cell>
          <cell r="N647">
            <v>0</v>
          </cell>
          <cell r="O647">
            <v>0</v>
          </cell>
          <cell r="P647">
            <v>0</v>
          </cell>
          <cell r="Q647">
            <v>0</v>
          </cell>
          <cell r="R647">
            <v>0</v>
          </cell>
          <cell r="S647">
            <v>0</v>
          </cell>
          <cell r="T647">
            <v>0</v>
          </cell>
          <cell r="U647">
            <v>0</v>
          </cell>
          <cell r="W647">
            <v>0</v>
          </cell>
          <cell r="X647">
            <v>0</v>
          </cell>
          <cell r="Y647">
            <v>0</v>
          </cell>
          <cell r="Z647">
            <v>0</v>
          </cell>
          <cell r="AA647">
            <v>0</v>
          </cell>
          <cell r="AB647">
            <v>0</v>
          </cell>
          <cell r="AC647">
            <v>0</v>
          </cell>
          <cell r="AD647">
            <v>0</v>
          </cell>
          <cell r="AE647">
            <v>0</v>
          </cell>
          <cell r="AF647">
            <v>0</v>
          </cell>
          <cell r="AG647">
            <v>0</v>
          </cell>
        </row>
        <row r="648">
          <cell r="I648" t="str">
            <v>Engility</v>
          </cell>
          <cell r="K648">
            <v>0</v>
          </cell>
          <cell r="L648">
            <v>0</v>
          </cell>
          <cell r="M648">
            <v>0</v>
          </cell>
          <cell r="N648">
            <v>0</v>
          </cell>
          <cell r="O648">
            <v>0</v>
          </cell>
          <cell r="P648">
            <v>0</v>
          </cell>
          <cell r="Q648">
            <v>0</v>
          </cell>
          <cell r="R648">
            <v>0</v>
          </cell>
          <cell r="S648">
            <v>0</v>
          </cell>
          <cell r="T648">
            <v>0</v>
          </cell>
          <cell r="U648">
            <v>0</v>
          </cell>
          <cell r="W648">
            <v>0</v>
          </cell>
          <cell r="X648">
            <v>0</v>
          </cell>
          <cell r="Y648">
            <v>0</v>
          </cell>
          <cell r="Z648">
            <v>0</v>
          </cell>
          <cell r="AA648">
            <v>0</v>
          </cell>
          <cell r="AB648">
            <v>0</v>
          </cell>
          <cell r="AC648">
            <v>0</v>
          </cell>
          <cell r="AD648">
            <v>0</v>
          </cell>
          <cell r="AE648">
            <v>0</v>
          </cell>
          <cell r="AF648">
            <v>0</v>
          </cell>
          <cell r="AG648">
            <v>0</v>
          </cell>
        </row>
        <row r="649">
          <cell r="I649" t="str">
            <v>Engility</v>
          </cell>
          <cell r="K649">
            <v>0</v>
          </cell>
          <cell r="L649">
            <v>0</v>
          </cell>
          <cell r="M649">
            <v>0</v>
          </cell>
          <cell r="N649">
            <v>0</v>
          </cell>
          <cell r="O649">
            <v>0</v>
          </cell>
          <cell r="P649">
            <v>0</v>
          </cell>
          <cell r="Q649">
            <v>0</v>
          </cell>
          <cell r="R649">
            <v>0</v>
          </cell>
          <cell r="S649">
            <v>0</v>
          </cell>
          <cell r="T649">
            <v>0</v>
          </cell>
          <cell r="U649">
            <v>0</v>
          </cell>
          <cell r="W649">
            <v>0</v>
          </cell>
          <cell r="X649">
            <v>0</v>
          </cell>
          <cell r="Y649">
            <v>0</v>
          </cell>
          <cell r="Z649">
            <v>0</v>
          </cell>
          <cell r="AA649">
            <v>0</v>
          </cell>
          <cell r="AB649">
            <v>0</v>
          </cell>
          <cell r="AC649">
            <v>0</v>
          </cell>
          <cell r="AD649">
            <v>0</v>
          </cell>
          <cell r="AE649">
            <v>0</v>
          </cell>
          <cell r="AF649">
            <v>0</v>
          </cell>
          <cell r="AG649">
            <v>0</v>
          </cell>
        </row>
        <row r="650">
          <cell r="I650" t="str">
            <v>Engility</v>
          </cell>
          <cell r="K650">
            <v>0</v>
          </cell>
          <cell r="L650">
            <v>0</v>
          </cell>
          <cell r="M650">
            <v>0</v>
          </cell>
          <cell r="N650">
            <v>0</v>
          </cell>
          <cell r="O650">
            <v>0</v>
          </cell>
          <cell r="P650">
            <v>0</v>
          </cell>
          <cell r="Q650">
            <v>0</v>
          </cell>
          <cell r="R650">
            <v>0</v>
          </cell>
          <cell r="S650">
            <v>0</v>
          </cell>
          <cell r="T650">
            <v>0</v>
          </cell>
          <cell r="U650">
            <v>0</v>
          </cell>
          <cell r="W650">
            <v>0</v>
          </cell>
          <cell r="X650">
            <v>0</v>
          </cell>
          <cell r="Y650">
            <v>0</v>
          </cell>
          <cell r="Z650">
            <v>0</v>
          </cell>
          <cell r="AA650">
            <v>0</v>
          </cell>
          <cell r="AB650">
            <v>0</v>
          </cell>
          <cell r="AC650">
            <v>0</v>
          </cell>
          <cell r="AD650">
            <v>0</v>
          </cell>
          <cell r="AE650">
            <v>0</v>
          </cell>
          <cell r="AF650">
            <v>0</v>
          </cell>
          <cell r="AG650">
            <v>0</v>
          </cell>
        </row>
        <row r="651">
          <cell r="I651" t="str">
            <v>Engility</v>
          </cell>
          <cell r="K651">
            <v>0</v>
          </cell>
          <cell r="L651">
            <v>0</v>
          </cell>
          <cell r="M651">
            <v>0</v>
          </cell>
          <cell r="N651">
            <v>0</v>
          </cell>
          <cell r="O651">
            <v>0</v>
          </cell>
          <cell r="P651">
            <v>0</v>
          </cell>
          <cell r="Q651">
            <v>0</v>
          </cell>
          <cell r="R651">
            <v>0</v>
          </cell>
          <cell r="S651">
            <v>0</v>
          </cell>
          <cell r="T651">
            <v>0</v>
          </cell>
          <cell r="U651">
            <v>0</v>
          </cell>
          <cell r="W651">
            <v>0</v>
          </cell>
          <cell r="X651">
            <v>0</v>
          </cell>
          <cell r="Y651">
            <v>0</v>
          </cell>
          <cell r="Z651">
            <v>0</v>
          </cell>
          <cell r="AA651">
            <v>0</v>
          </cell>
          <cell r="AB651">
            <v>0</v>
          </cell>
          <cell r="AC651">
            <v>0</v>
          </cell>
          <cell r="AD651">
            <v>0</v>
          </cell>
          <cell r="AE651">
            <v>0</v>
          </cell>
          <cell r="AF651">
            <v>0</v>
          </cell>
          <cell r="AG651">
            <v>0</v>
          </cell>
        </row>
        <row r="652">
          <cell r="I652" t="str">
            <v>Engility</v>
          </cell>
          <cell r="K652">
            <v>0</v>
          </cell>
          <cell r="L652">
            <v>0</v>
          </cell>
          <cell r="M652">
            <v>0</v>
          </cell>
          <cell r="N652">
            <v>0</v>
          </cell>
          <cell r="O652">
            <v>0</v>
          </cell>
          <cell r="P652">
            <v>0</v>
          </cell>
          <cell r="Q652">
            <v>0</v>
          </cell>
          <cell r="R652">
            <v>0</v>
          </cell>
          <cell r="S652">
            <v>0</v>
          </cell>
          <cell r="T652">
            <v>0</v>
          </cell>
          <cell r="U652">
            <v>0</v>
          </cell>
          <cell r="W652">
            <v>0</v>
          </cell>
          <cell r="X652">
            <v>0</v>
          </cell>
          <cell r="Y652">
            <v>0</v>
          </cell>
          <cell r="Z652">
            <v>0</v>
          </cell>
          <cell r="AA652">
            <v>0</v>
          </cell>
          <cell r="AB652">
            <v>0</v>
          </cell>
          <cell r="AC652">
            <v>0</v>
          </cell>
          <cell r="AD652">
            <v>0</v>
          </cell>
          <cell r="AE652">
            <v>0</v>
          </cell>
          <cell r="AF652">
            <v>0</v>
          </cell>
          <cell r="AG652">
            <v>0</v>
          </cell>
        </row>
        <row r="653">
          <cell r="I653" t="str">
            <v>Engility</v>
          </cell>
          <cell r="K653">
            <v>0</v>
          </cell>
          <cell r="L653">
            <v>0</v>
          </cell>
          <cell r="M653">
            <v>0</v>
          </cell>
          <cell r="N653">
            <v>0</v>
          </cell>
          <cell r="O653">
            <v>0</v>
          </cell>
          <cell r="P653">
            <v>0</v>
          </cell>
          <cell r="Q653">
            <v>0</v>
          </cell>
          <cell r="R653">
            <v>0</v>
          </cell>
          <cell r="S653">
            <v>0</v>
          </cell>
          <cell r="T653">
            <v>0</v>
          </cell>
          <cell r="U653">
            <v>0</v>
          </cell>
          <cell r="W653">
            <v>0</v>
          </cell>
          <cell r="X653">
            <v>0</v>
          </cell>
          <cell r="Y653">
            <v>0</v>
          </cell>
          <cell r="Z653">
            <v>0</v>
          </cell>
          <cell r="AA653">
            <v>0</v>
          </cell>
          <cell r="AB653">
            <v>0</v>
          </cell>
          <cell r="AC653">
            <v>0</v>
          </cell>
          <cell r="AD653">
            <v>0</v>
          </cell>
          <cell r="AE653">
            <v>0</v>
          </cell>
          <cell r="AF653">
            <v>0</v>
          </cell>
          <cell r="AG653">
            <v>0</v>
          </cell>
        </row>
        <row r="654">
          <cell r="I654" t="str">
            <v>Engility</v>
          </cell>
          <cell r="K654">
            <v>0</v>
          </cell>
          <cell r="L654">
            <v>0</v>
          </cell>
          <cell r="M654">
            <v>0</v>
          </cell>
          <cell r="N654">
            <v>0</v>
          </cell>
          <cell r="O654">
            <v>0</v>
          </cell>
          <cell r="P654">
            <v>0</v>
          </cell>
          <cell r="Q654">
            <v>0</v>
          </cell>
          <cell r="R654">
            <v>0</v>
          </cell>
          <cell r="S654">
            <v>0</v>
          </cell>
          <cell r="T654">
            <v>0</v>
          </cell>
          <cell r="U654">
            <v>0</v>
          </cell>
          <cell r="W654">
            <v>0</v>
          </cell>
          <cell r="X654">
            <v>0</v>
          </cell>
          <cell r="Y654">
            <v>0</v>
          </cell>
          <cell r="Z654">
            <v>0</v>
          </cell>
          <cell r="AA654">
            <v>0</v>
          </cell>
          <cell r="AB654">
            <v>0</v>
          </cell>
          <cell r="AC654">
            <v>0</v>
          </cell>
          <cell r="AD654">
            <v>0</v>
          </cell>
          <cell r="AE654">
            <v>0</v>
          </cell>
          <cell r="AF654">
            <v>0</v>
          </cell>
          <cell r="AG654">
            <v>0</v>
          </cell>
        </row>
        <row r="655">
          <cell r="I655" t="str">
            <v>Engility</v>
          </cell>
          <cell r="K655">
            <v>0</v>
          </cell>
          <cell r="L655">
            <v>0</v>
          </cell>
          <cell r="M655">
            <v>0</v>
          </cell>
          <cell r="N655">
            <v>0</v>
          </cell>
          <cell r="O655">
            <v>0</v>
          </cell>
          <cell r="P655">
            <v>0</v>
          </cell>
          <cell r="Q655">
            <v>0</v>
          </cell>
          <cell r="R655">
            <v>0</v>
          </cell>
          <cell r="S655">
            <v>0</v>
          </cell>
          <cell r="T655">
            <v>0</v>
          </cell>
          <cell r="U655">
            <v>0</v>
          </cell>
          <cell r="W655">
            <v>0</v>
          </cell>
          <cell r="X655">
            <v>0</v>
          </cell>
          <cell r="Y655">
            <v>0</v>
          </cell>
          <cell r="Z655">
            <v>0</v>
          </cell>
          <cell r="AA655">
            <v>0</v>
          </cell>
          <cell r="AB655">
            <v>0</v>
          </cell>
          <cell r="AC655">
            <v>0</v>
          </cell>
          <cell r="AD655">
            <v>0</v>
          </cell>
          <cell r="AE655">
            <v>0</v>
          </cell>
          <cell r="AF655">
            <v>0</v>
          </cell>
          <cell r="AG655">
            <v>0</v>
          </cell>
        </row>
        <row r="656">
          <cell r="I656" t="str">
            <v>Engility</v>
          </cell>
          <cell r="K656">
            <v>0</v>
          </cell>
          <cell r="L656">
            <v>0</v>
          </cell>
          <cell r="M656">
            <v>0</v>
          </cell>
          <cell r="N656">
            <v>0</v>
          </cell>
          <cell r="O656">
            <v>0</v>
          </cell>
          <cell r="P656">
            <v>0</v>
          </cell>
          <cell r="Q656">
            <v>0</v>
          </cell>
          <cell r="R656">
            <v>0</v>
          </cell>
          <cell r="S656">
            <v>0</v>
          </cell>
          <cell r="T656">
            <v>0</v>
          </cell>
          <cell r="U656">
            <v>0</v>
          </cell>
          <cell r="W656">
            <v>0</v>
          </cell>
          <cell r="X656">
            <v>0</v>
          </cell>
          <cell r="Y656">
            <v>0</v>
          </cell>
          <cell r="Z656">
            <v>0</v>
          </cell>
          <cell r="AA656">
            <v>0</v>
          </cell>
          <cell r="AB656">
            <v>0</v>
          </cell>
          <cell r="AC656">
            <v>0</v>
          </cell>
          <cell r="AD656">
            <v>0</v>
          </cell>
          <cell r="AE656">
            <v>0</v>
          </cell>
          <cell r="AF656">
            <v>0</v>
          </cell>
          <cell r="AG656">
            <v>0</v>
          </cell>
        </row>
        <row r="657">
          <cell r="I657" t="str">
            <v>Engility</v>
          </cell>
          <cell r="K657">
            <v>0</v>
          </cell>
          <cell r="L657">
            <v>0</v>
          </cell>
          <cell r="M657">
            <v>0</v>
          </cell>
          <cell r="N657">
            <v>0</v>
          </cell>
          <cell r="O657">
            <v>0</v>
          </cell>
          <cell r="P657">
            <v>0</v>
          </cell>
          <cell r="Q657">
            <v>0</v>
          </cell>
          <cell r="R657">
            <v>0</v>
          </cell>
          <cell r="S657">
            <v>0</v>
          </cell>
          <cell r="T657">
            <v>0</v>
          </cell>
          <cell r="U657">
            <v>0</v>
          </cell>
          <cell r="W657">
            <v>0</v>
          </cell>
          <cell r="X657">
            <v>0</v>
          </cell>
          <cell r="Y657">
            <v>0</v>
          </cell>
          <cell r="Z657">
            <v>0</v>
          </cell>
          <cell r="AA657">
            <v>0</v>
          </cell>
          <cell r="AB657">
            <v>0</v>
          </cell>
          <cell r="AC657">
            <v>0</v>
          </cell>
          <cell r="AD657">
            <v>0</v>
          </cell>
          <cell r="AE657">
            <v>0</v>
          </cell>
          <cell r="AF657">
            <v>0</v>
          </cell>
          <cell r="AG657">
            <v>0</v>
          </cell>
        </row>
        <row r="658">
          <cell r="I658" t="str">
            <v>Engility</v>
          </cell>
          <cell r="K658">
            <v>0</v>
          </cell>
          <cell r="L658">
            <v>0</v>
          </cell>
          <cell r="M658">
            <v>0</v>
          </cell>
          <cell r="N658">
            <v>0</v>
          </cell>
          <cell r="O658">
            <v>0</v>
          </cell>
          <cell r="P658">
            <v>0</v>
          </cell>
          <cell r="Q658">
            <v>0</v>
          </cell>
          <cell r="R658">
            <v>0</v>
          </cell>
          <cell r="S658">
            <v>0</v>
          </cell>
          <cell r="T658">
            <v>0</v>
          </cell>
          <cell r="U658">
            <v>0</v>
          </cell>
          <cell r="W658">
            <v>0</v>
          </cell>
          <cell r="X658">
            <v>0</v>
          </cell>
          <cell r="Y658">
            <v>0</v>
          </cell>
          <cell r="Z658">
            <v>0</v>
          </cell>
          <cell r="AA658">
            <v>0</v>
          </cell>
          <cell r="AB658">
            <v>0</v>
          </cell>
          <cell r="AC658">
            <v>0</v>
          </cell>
          <cell r="AD658">
            <v>0</v>
          </cell>
          <cell r="AE658">
            <v>0</v>
          </cell>
          <cell r="AF658">
            <v>0</v>
          </cell>
          <cell r="AG658">
            <v>0</v>
          </cell>
        </row>
        <row r="659">
          <cell r="I659" t="str">
            <v>Engility</v>
          </cell>
          <cell r="K659">
            <v>0</v>
          </cell>
          <cell r="L659">
            <v>0</v>
          </cell>
          <cell r="M659">
            <v>0</v>
          </cell>
          <cell r="N659">
            <v>0</v>
          </cell>
          <cell r="O659">
            <v>0</v>
          </cell>
          <cell r="P659">
            <v>0</v>
          </cell>
          <cell r="Q659">
            <v>0</v>
          </cell>
          <cell r="R659">
            <v>0</v>
          </cell>
          <cell r="S659">
            <v>0</v>
          </cell>
          <cell r="T659">
            <v>0</v>
          </cell>
          <cell r="U659">
            <v>0</v>
          </cell>
          <cell r="W659">
            <v>0</v>
          </cell>
          <cell r="X659">
            <v>0</v>
          </cell>
          <cell r="Y659">
            <v>0</v>
          </cell>
          <cell r="Z659">
            <v>0</v>
          </cell>
          <cell r="AA659">
            <v>0</v>
          </cell>
          <cell r="AB659">
            <v>0</v>
          </cell>
          <cell r="AC659">
            <v>0</v>
          </cell>
          <cell r="AD659">
            <v>0</v>
          </cell>
          <cell r="AE659">
            <v>0</v>
          </cell>
          <cell r="AF659">
            <v>0</v>
          </cell>
          <cell r="AG659">
            <v>0</v>
          </cell>
        </row>
        <row r="660">
          <cell r="I660" t="str">
            <v>Engility</v>
          </cell>
          <cell r="K660">
            <v>0</v>
          </cell>
          <cell r="L660">
            <v>0</v>
          </cell>
          <cell r="M660">
            <v>0</v>
          </cell>
          <cell r="N660">
            <v>0</v>
          </cell>
          <cell r="O660">
            <v>0</v>
          </cell>
          <cell r="P660">
            <v>0</v>
          </cell>
          <cell r="Q660">
            <v>0</v>
          </cell>
          <cell r="R660">
            <v>0</v>
          </cell>
          <cell r="S660">
            <v>0</v>
          </cell>
          <cell r="T660">
            <v>0</v>
          </cell>
          <cell r="U660">
            <v>0</v>
          </cell>
          <cell r="W660">
            <v>0</v>
          </cell>
          <cell r="X660">
            <v>0</v>
          </cell>
          <cell r="Y660">
            <v>0</v>
          </cell>
          <cell r="Z660">
            <v>0</v>
          </cell>
          <cell r="AA660">
            <v>0</v>
          </cell>
          <cell r="AB660">
            <v>0</v>
          </cell>
          <cell r="AC660">
            <v>0</v>
          </cell>
          <cell r="AD660">
            <v>0</v>
          </cell>
          <cell r="AE660">
            <v>0</v>
          </cell>
          <cell r="AF660">
            <v>0</v>
          </cell>
          <cell r="AG660">
            <v>0</v>
          </cell>
        </row>
        <row r="661">
          <cell r="I661" t="str">
            <v>Engility</v>
          </cell>
          <cell r="K661">
            <v>0</v>
          </cell>
          <cell r="L661">
            <v>0</v>
          </cell>
          <cell r="M661">
            <v>0</v>
          </cell>
          <cell r="N661">
            <v>0</v>
          </cell>
          <cell r="O661">
            <v>0</v>
          </cell>
          <cell r="P661">
            <v>0</v>
          </cell>
          <cell r="Q661">
            <v>0</v>
          </cell>
          <cell r="R661">
            <v>0</v>
          </cell>
          <cell r="S661">
            <v>0</v>
          </cell>
          <cell r="T661">
            <v>0</v>
          </cell>
          <cell r="U661">
            <v>0</v>
          </cell>
          <cell r="W661">
            <v>0</v>
          </cell>
          <cell r="X661">
            <v>0</v>
          </cell>
          <cell r="Y661">
            <v>0</v>
          </cell>
          <cell r="Z661">
            <v>0</v>
          </cell>
          <cell r="AA661">
            <v>0</v>
          </cell>
          <cell r="AB661">
            <v>0</v>
          </cell>
          <cell r="AC661">
            <v>0</v>
          </cell>
          <cell r="AD661">
            <v>0</v>
          </cell>
          <cell r="AE661">
            <v>0</v>
          </cell>
          <cell r="AF661">
            <v>0</v>
          </cell>
          <cell r="AG661">
            <v>0</v>
          </cell>
        </row>
        <row r="662">
          <cell r="I662" t="str">
            <v>Engility</v>
          </cell>
          <cell r="K662">
            <v>0</v>
          </cell>
          <cell r="L662">
            <v>0</v>
          </cell>
          <cell r="M662">
            <v>0</v>
          </cell>
          <cell r="N662">
            <v>0</v>
          </cell>
          <cell r="O662">
            <v>0</v>
          </cell>
          <cell r="P662">
            <v>0</v>
          </cell>
          <cell r="Q662">
            <v>0</v>
          </cell>
          <cell r="R662">
            <v>0</v>
          </cell>
          <cell r="S662">
            <v>0</v>
          </cell>
          <cell r="T662">
            <v>0</v>
          </cell>
          <cell r="U662">
            <v>0</v>
          </cell>
          <cell r="W662">
            <v>0</v>
          </cell>
          <cell r="X662">
            <v>0</v>
          </cell>
          <cell r="Y662">
            <v>0</v>
          </cell>
          <cell r="Z662">
            <v>0</v>
          </cell>
          <cell r="AA662">
            <v>0</v>
          </cell>
          <cell r="AB662">
            <v>0</v>
          </cell>
          <cell r="AC662">
            <v>0</v>
          </cell>
          <cell r="AD662">
            <v>0</v>
          </cell>
          <cell r="AE662">
            <v>0</v>
          </cell>
          <cell r="AF662">
            <v>0</v>
          </cell>
          <cell r="AG662">
            <v>0</v>
          </cell>
        </row>
        <row r="663">
          <cell r="I663" t="str">
            <v>Engility</v>
          </cell>
          <cell r="K663">
            <v>0</v>
          </cell>
          <cell r="L663">
            <v>0</v>
          </cell>
          <cell r="M663">
            <v>0</v>
          </cell>
          <cell r="N663">
            <v>0</v>
          </cell>
          <cell r="O663">
            <v>0</v>
          </cell>
          <cell r="P663">
            <v>0</v>
          </cell>
          <cell r="Q663">
            <v>0</v>
          </cell>
          <cell r="R663">
            <v>0</v>
          </cell>
          <cell r="S663">
            <v>0</v>
          </cell>
          <cell r="T663">
            <v>0</v>
          </cell>
          <cell r="U663">
            <v>0</v>
          </cell>
          <cell r="W663">
            <v>0</v>
          </cell>
          <cell r="X663">
            <v>0</v>
          </cell>
          <cell r="Y663">
            <v>0</v>
          </cell>
          <cell r="Z663">
            <v>0</v>
          </cell>
          <cell r="AA663">
            <v>0</v>
          </cell>
          <cell r="AB663">
            <v>0</v>
          </cell>
          <cell r="AC663">
            <v>0</v>
          </cell>
          <cell r="AD663">
            <v>0</v>
          </cell>
          <cell r="AE663">
            <v>0</v>
          </cell>
          <cell r="AF663">
            <v>0</v>
          </cell>
          <cell r="AG663">
            <v>0</v>
          </cell>
        </row>
        <row r="664">
          <cell r="I664" t="str">
            <v>Engility</v>
          </cell>
          <cell r="K664">
            <v>0</v>
          </cell>
          <cell r="L664">
            <v>0</v>
          </cell>
          <cell r="M664">
            <v>0</v>
          </cell>
          <cell r="N664">
            <v>0</v>
          </cell>
          <cell r="O664">
            <v>0</v>
          </cell>
          <cell r="P664">
            <v>0</v>
          </cell>
          <cell r="Q664">
            <v>0</v>
          </cell>
          <cell r="R664">
            <v>0</v>
          </cell>
          <cell r="S664">
            <v>0</v>
          </cell>
          <cell r="T664">
            <v>0</v>
          </cell>
          <cell r="U664">
            <v>0</v>
          </cell>
          <cell r="W664">
            <v>0</v>
          </cell>
          <cell r="X664">
            <v>0</v>
          </cell>
          <cell r="Y664">
            <v>0</v>
          </cell>
          <cell r="Z664">
            <v>0</v>
          </cell>
          <cell r="AA664">
            <v>0</v>
          </cell>
          <cell r="AB664">
            <v>0</v>
          </cell>
          <cell r="AC664">
            <v>0</v>
          </cell>
          <cell r="AD664">
            <v>0</v>
          </cell>
          <cell r="AE664">
            <v>0</v>
          </cell>
          <cell r="AF664">
            <v>0</v>
          </cell>
          <cell r="AG664">
            <v>0</v>
          </cell>
        </row>
        <row r="665">
          <cell r="I665" t="str">
            <v>Engility</v>
          </cell>
          <cell r="K665">
            <v>0</v>
          </cell>
          <cell r="L665">
            <v>0</v>
          </cell>
          <cell r="M665">
            <v>0</v>
          </cell>
          <cell r="N665">
            <v>0</v>
          </cell>
          <cell r="O665">
            <v>0</v>
          </cell>
          <cell r="P665">
            <v>0</v>
          </cell>
          <cell r="Q665">
            <v>0</v>
          </cell>
          <cell r="R665">
            <v>0</v>
          </cell>
          <cell r="S665">
            <v>0</v>
          </cell>
          <cell r="T665">
            <v>0</v>
          </cell>
          <cell r="U665">
            <v>0</v>
          </cell>
          <cell r="W665">
            <v>0</v>
          </cell>
          <cell r="X665">
            <v>0</v>
          </cell>
          <cell r="Y665">
            <v>0</v>
          </cell>
          <cell r="Z665">
            <v>0</v>
          </cell>
          <cell r="AA665">
            <v>0</v>
          </cell>
          <cell r="AB665">
            <v>0</v>
          </cell>
          <cell r="AC665">
            <v>0</v>
          </cell>
          <cell r="AD665">
            <v>0</v>
          </cell>
          <cell r="AE665">
            <v>0</v>
          </cell>
          <cell r="AF665">
            <v>0</v>
          </cell>
          <cell r="AG665">
            <v>0</v>
          </cell>
        </row>
        <row r="666">
          <cell r="I666" t="str">
            <v>Engility</v>
          </cell>
          <cell r="K666">
            <v>0</v>
          </cell>
          <cell r="L666">
            <v>0</v>
          </cell>
          <cell r="M666">
            <v>0</v>
          </cell>
          <cell r="N666">
            <v>0</v>
          </cell>
          <cell r="O666">
            <v>0</v>
          </cell>
          <cell r="P666">
            <v>0</v>
          </cell>
          <cell r="Q666">
            <v>0</v>
          </cell>
          <cell r="R666">
            <v>0</v>
          </cell>
          <cell r="S666">
            <v>0</v>
          </cell>
          <cell r="T666">
            <v>0</v>
          </cell>
          <cell r="U666">
            <v>0</v>
          </cell>
          <cell r="W666">
            <v>0</v>
          </cell>
          <cell r="X666">
            <v>0</v>
          </cell>
          <cell r="Y666">
            <v>0</v>
          </cell>
          <cell r="Z666">
            <v>0</v>
          </cell>
          <cell r="AA666">
            <v>0</v>
          </cell>
          <cell r="AB666">
            <v>0</v>
          </cell>
          <cell r="AC666">
            <v>0</v>
          </cell>
          <cell r="AD666">
            <v>0</v>
          </cell>
          <cell r="AE666">
            <v>0</v>
          </cell>
          <cell r="AF666">
            <v>0</v>
          </cell>
          <cell r="AG666">
            <v>0</v>
          </cell>
        </row>
        <row r="667">
          <cell r="I667" t="str">
            <v>Engility</v>
          </cell>
          <cell r="K667">
            <v>0</v>
          </cell>
          <cell r="L667">
            <v>0</v>
          </cell>
          <cell r="M667">
            <v>0</v>
          </cell>
          <cell r="N667">
            <v>0</v>
          </cell>
          <cell r="O667">
            <v>0</v>
          </cell>
          <cell r="P667">
            <v>0</v>
          </cell>
          <cell r="Q667">
            <v>0</v>
          </cell>
          <cell r="R667">
            <v>0</v>
          </cell>
          <cell r="S667">
            <v>0</v>
          </cell>
          <cell r="T667">
            <v>0</v>
          </cell>
          <cell r="U667">
            <v>0</v>
          </cell>
          <cell r="W667">
            <v>0</v>
          </cell>
          <cell r="X667">
            <v>0</v>
          </cell>
          <cell r="Y667">
            <v>0</v>
          </cell>
          <cell r="Z667">
            <v>0</v>
          </cell>
          <cell r="AA667">
            <v>0</v>
          </cell>
          <cell r="AB667">
            <v>0</v>
          </cell>
          <cell r="AC667">
            <v>0</v>
          </cell>
          <cell r="AD667">
            <v>0</v>
          </cell>
          <cell r="AE667">
            <v>0</v>
          </cell>
          <cell r="AF667">
            <v>0</v>
          </cell>
          <cell r="AG667">
            <v>0</v>
          </cell>
        </row>
        <row r="668">
          <cell r="I668" t="str">
            <v>Engility</v>
          </cell>
          <cell r="K668">
            <v>0</v>
          </cell>
          <cell r="L668">
            <v>0</v>
          </cell>
          <cell r="M668">
            <v>0</v>
          </cell>
          <cell r="N668">
            <v>0</v>
          </cell>
          <cell r="O668">
            <v>0</v>
          </cell>
          <cell r="P668">
            <v>0</v>
          </cell>
          <cell r="Q668">
            <v>0</v>
          </cell>
          <cell r="R668">
            <v>0</v>
          </cell>
          <cell r="S668">
            <v>0</v>
          </cell>
          <cell r="T668">
            <v>0</v>
          </cell>
          <cell r="U668">
            <v>0</v>
          </cell>
          <cell r="W668">
            <v>0</v>
          </cell>
          <cell r="X668">
            <v>0</v>
          </cell>
          <cell r="Y668">
            <v>0</v>
          </cell>
          <cell r="Z668">
            <v>0</v>
          </cell>
          <cell r="AA668">
            <v>0</v>
          </cell>
          <cell r="AB668">
            <v>0</v>
          </cell>
          <cell r="AC668">
            <v>0</v>
          </cell>
          <cell r="AD668">
            <v>0</v>
          </cell>
          <cell r="AE668">
            <v>0</v>
          </cell>
          <cell r="AF668">
            <v>0</v>
          </cell>
          <cell r="AG668">
            <v>0</v>
          </cell>
        </row>
        <row r="669">
          <cell r="I669" t="str">
            <v>Engility</v>
          </cell>
          <cell r="K669">
            <v>0</v>
          </cell>
          <cell r="L669">
            <v>0</v>
          </cell>
          <cell r="M669">
            <v>0</v>
          </cell>
          <cell r="N669">
            <v>0</v>
          </cell>
          <cell r="O669">
            <v>0</v>
          </cell>
          <cell r="P669">
            <v>0</v>
          </cell>
          <cell r="Q669">
            <v>0</v>
          </cell>
          <cell r="R669">
            <v>0</v>
          </cell>
          <cell r="S669">
            <v>0</v>
          </cell>
          <cell r="T669">
            <v>0</v>
          </cell>
          <cell r="U669">
            <v>0</v>
          </cell>
          <cell r="W669">
            <v>0</v>
          </cell>
          <cell r="X669">
            <v>0</v>
          </cell>
          <cell r="Y669">
            <v>0</v>
          </cell>
          <cell r="Z669">
            <v>0</v>
          </cell>
          <cell r="AA669">
            <v>0</v>
          </cell>
          <cell r="AB669">
            <v>0</v>
          </cell>
          <cell r="AC669">
            <v>0</v>
          </cell>
          <cell r="AD669">
            <v>0</v>
          </cell>
          <cell r="AE669">
            <v>0</v>
          </cell>
          <cell r="AF669">
            <v>0</v>
          </cell>
          <cell r="AG669">
            <v>0</v>
          </cell>
        </row>
        <row r="670">
          <cell r="I670" t="str">
            <v>Engility</v>
          </cell>
          <cell r="K670">
            <v>0</v>
          </cell>
          <cell r="L670">
            <v>0</v>
          </cell>
          <cell r="M670">
            <v>0</v>
          </cell>
          <cell r="N670">
            <v>0</v>
          </cell>
          <cell r="O670">
            <v>0</v>
          </cell>
          <cell r="P670">
            <v>0</v>
          </cell>
          <cell r="Q670">
            <v>0</v>
          </cell>
          <cell r="R670">
            <v>0</v>
          </cell>
          <cell r="S670">
            <v>0</v>
          </cell>
          <cell r="T670">
            <v>0</v>
          </cell>
          <cell r="U670">
            <v>0</v>
          </cell>
          <cell r="W670">
            <v>0</v>
          </cell>
          <cell r="X670">
            <v>0</v>
          </cell>
          <cell r="Y670">
            <v>0</v>
          </cell>
          <cell r="Z670">
            <v>0</v>
          </cell>
          <cell r="AA670">
            <v>0</v>
          </cell>
          <cell r="AB670">
            <v>0</v>
          </cell>
          <cell r="AC670">
            <v>0</v>
          </cell>
          <cell r="AD670">
            <v>0</v>
          </cell>
          <cell r="AE670">
            <v>0</v>
          </cell>
          <cell r="AF670">
            <v>0</v>
          </cell>
          <cell r="AG670">
            <v>0</v>
          </cell>
        </row>
        <row r="671">
          <cell r="I671" t="str">
            <v>Engility</v>
          </cell>
          <cell r="K671">
            <v>0</v>
          </cell>
          <cell r="L671">
            <v>0</v>
          </cell>
          <cell r="M671">
            <v>0</v>
          </cell>
          <cell r="N671">
            <v>0</v>
          </cell>
          <cell r="O671">
            <v>0</v>
          </cell>
          <cell r="P671">
            <v>0</v>
          </cell>
          <cell r="Q671">
            <v>0</v>
          </cell>
          <cell r="R671">
            <v>0</v>
          </cell>
          <cell r="S671">
            <v>0</v>
          </cell>
          <cell r="T671">
            <v>0</v>
          </cell>
          <cell r="U671">
            <v>0</v>
          </cell>
          <cell r="W671">
            <v>0</v>
          </cell>
          <cell r="X671">
            <v>0</v>
          </cell>
          <cell r="Y671">
            <v>0</v>
          </cell>
          <cell r="Z671">
            <v>0</v>
          </cell>
          <cell r="AA671">
            <v>0</v>
          </cell>
          <cell r="AB671">
            <v>0</v>
          </cell>
          <cell r="AC671">
            <v>0</v>
          </cell>
          <cell r="AD671">
            <v>0</v>
          </cell>
          <cell r="AE671">
            <v>0</v>
          </cell>
          <cell r="AF671">
            <v>0</v>
          </cell>
          <cell r="AG671">
            <v>0</v>
          </cell>
        </row>
        <row r="672">
          <cell r="I672" t="str">
            <v>Engility</v>
          </cell>
          <cell r="K672">
            <v>0</v>
          </cell>
          <cell r="L672">
            <v>0</v>
          </cell>
          <cell r="M672">
            <v>0</v>
          </cell>
          <cell r="N672">
            <v>0</v>
          </cell>
          <cell r="O672">
            <v>0</v>
          </cell>
          <cell r="P672">
            <v>0</v>
          </cell>
          <cell r="Q672">
            <v>0</v>
          </cell>
          <cell r="R672">
            <v>0</v>
          </cell>
          <cell r="S672">
            <v>0</v>
          </cell>
          <cell r="T672">
            <v>0</v>
          </cell>
          <cell r="U672">
            <v>0</v>
          </cell>
          <cell r="W672">
            <v>0</v>
          </cell>
          <cell r="X672">
            <v>0</v>
          </cell>
          <cell r="Y672">
            <v>0</v>
          </cell>
          <cell r="Z672">
            <v>0</v>
          </cell>
          <cell r="AA672">
            <v>0</v>
          </cell>
          <cell r="AB672">
            <v>0</v>
          </cell>
          <cell r="AC672">
            <v>0</v>
          </cell>
          <cell r="AD672">
            <v>0</v>
          </cell>
          <cell r="AE672">
            <v>0</v>
          </cell>
          <cell r="AF672">
            <v>0</v>
          </cell>
          <cell r="AG672">
            <v>0</v>
          </cell>
        </row>
        <row r="673">
          <cell r="I673" t="str">
            <v>Engility</v>
          </cell>
          <cell r="K673">
            <v>0</v>
          </cell>
          <cell r="L673">
            <v>0</v>
          </cell>
          <cell r="M673">
            <v>0</v>
          </cell>
          <cell r="N673">
            <v>0</v>
          </cell>
          <cell r="O673">
            <v>0</v>
          </cell>
          <cell r="P673">
            <v>0</v>
          </cell>
          <cell r="Q673">
            <v>0</v>
          </cell>
          <cell r="R673">
            <v>0</v>
          </cell>
          <cell r="S673">
            <v>0</v>
          </cell>
          <cell r="T673">
            <v>0</v>
          </cell>
          <cell r="U673">
            <v>0</v>
          </cell>
          <cell r="W673">
            <v>0</v>
          </cell>
          <cell r="X673">
            <v>0</v>
          </cell>
          <cell r="Y673">
            <v>0</v>
          </cell>
          <cell r="Z673">
            <v>0</v>
          </cell>
          <cell r="AA673">
            <v>0</v>
          </cell>
          <cell r="AB673">
            <v>0</v>
          </cell>
          <cell r="AC673">
            <v>0</v>
          </cell>
          <cell r="AD673">
            <v>0</v>
          </cell>
          <cell r="AE673">
            <v>0</v>
          </cell>
          <cell r="AF673">
            <v>0</v>
          </cell>
          <cell r="AG673">
            <v>0</v>
          </cell>
        </row>
        <row r="674">
          <cell r="I674" t="str">
            <v>Engility</v>
          </cell>
          <cell r="K674">
            <v>0</v>
          </cell>
          <cell r="L674">
            <v>0</v>
          </cell>
          <cell r="M674">
            <v>0</v>
          </cell>
          <cell r="N674">
            <v>0</v>
          </cell>
          <cell r="O674">
            <v>0</v>
          </cell>
          <cell r="P674">
            <v>0</v>
          </cell>
          <cell r="Q674">
            <v>0</v>
          </cell>
          <cell r="R674">
            <v>0</v>
          </cell>
          <cell r="S674">
            <v>0</v>
          </cell>
          <cell r="T674">
            <v>0</v>
          </cell>
          <cell r="U674">
            <v>0</v>
          </cell>
          <cell r="W674">
            <v>0</v>
          </cell>
          <cell r="X674">
            <v>0</v>
          </cell>
          <cell r="Y674">
            <v>0</v>
          </cell>
          <cell r="Z674">
            <v>0</v>
          </cell>
          <cell r="AA674">
            <v>0</v>
          </cell>
          <cell r="AB674">
            <v>0</v>
          </cell>
          <cell r="AC674">
            <v>0</v>
          </cell>
          <cell r="AD674">
            <v>0</v>
          </cell>
          <cell r="AE674">
            <v>0</v>
          </cell>
          <cell r="AF674">
            <v>0</v>
          </cell>
          <cell r="AG674">
            <v>0</v>
          </cell>
        </row>
        <row r="675">
          <cell r="I675" t="str">
            <v>Engility</v>
          </cell>
          <cell r="K675">
            <v>0</v>
          </cell>
          <cell r="L675">
            <v>0</v>
          </cell>
          <cell r="M675">
            <v>0</v>
          </cell>
          <cell r="N675">
            <v>0</v>
          </cell>
          <cell r="O675">
            <v>0</v>
          </cell>
          <cell r="P675">
            <v>0</v>
          </cell>
          <cell r="Q675">
            <v>0</v>
          </cell>
          <cell r="R675">
            <v>0</v>
          </cell>
          <cell r="S675">
            <v>0</v>
          </cell>
          <cell r="T675">
            <v>0</v>
          </cell>
          <cell r="U675">
            <v>0</v>
          </cell>
          <cell r="W675">
            <v>0</v>
          </cell>
          <cell r="X675">
            <v>0</v>
          </cell>
          <cell r="Y675">
            <v>0</v>
          </cell>
          <cell r="Z675">
            <v>0</v>
          </cell>
          <cell r="AA675">
            <v>0</v>
          </cell>
          <cell r="AB675">
            <v>0</v>
          </cell>
          <cell r="AC675">
            <v>0</v>
          </cell>
          <cell r="AD675">
            <v>0</v>
          </cell>
          <cell r="AE675">
            <v>0</v>
          </cell>
          <cell r="AF675">
            <v>0</v>
          </cell>
          <cell r="AG675">
            <v>0</v>
          </cell>
        </row>
        <row r="676">
          <cell r="I676" t="str">
            <v>Engility</v>
          </cell>
          <cell r="K676">
            <v>0</v>
          </cell>
          <cell r="L676">
            <v>0</v>
          </cell>
          <cell r="M676">
            <v>0</v>
          </cell>
          <cell r="N676">
            <v>0</v>
          </cell>
          <cell r="O676">
            <v>0</v>
          </cell>
          <cell r="P676">
            <v>0</v>
          </cell>
          <cell r="Q676">
            <v>0</v>
          </cell>
          <cell r="R676">
            <v>0</v>
          </cell>
          <cell r="S676">
            <v>0</v>
          </cell>
          <cell r="T676">
            <v>0</v>
          </cell>
          <cell r="U676">
            <v>0</v>
          </cell>
          <cell r="W676">
            <v>0</v>
          </cell>
          <cell r="X676">
            <v>0</v>
          </cell>
          <cell r="Y676">
            <v>0</v>
          </cell>
          <cell r="Z676">
            <v>0</v>
          </cell>
          <cell r="AA676">
            <v>0</v>
          </cell>
          <cell r="AB676">
            <v>0</v>
          </cell>
          <cell r="AC676">
            <v>0</v>
          </cell>
          <cell r="AD676">
            <v>0</v>
          </cell>
          <cell r="AE676">
            <v>0</v>
          </cell>
          <cell r="AF676">
            <v>0</v>
          </cell>
          <cell r="AG676">
            <v>0</v>
          </cell>
        </row>
        <row r="677">
          <cell r="I677" t="str">
            <v>Engility</v>
          </cell>
          <cell r="K677">
            <v>0</v>
          </cell>
          <cell r="L677">
            <v>0</v>
          </cell>
          <cell r="M677">
            <v>0</v>
          </cell>
          <cell r="N677">
            <v>0</v>
          </cell>
          <cell r="O677">
            <v>0</v>
          </cell>
          <cell r="P677">
            <v>0</v>
          </cell>
          <cell r="Q677">
            <v>0</v>
          </cell>
          <cell r="R677">
            <v>0</v>
          </cell>
          <cell r="S677">
            <v>0</v>
          </cell>
          <cell r="T677">
            <v>0</v>
          </cell>
          <cell r="U677">
            <v>0</v>
          </cell>
          <cell r="W677">
            <v>0</v>
          </cell>
          <cell r="X677">
            <v>0</v>
          </cell>
          <cell r="Y677">
            <v>0</v>
          </cell>
          <cell r="Z677">
            <v>0</v>
          </cell>
          <cell r="AA677">
            <v>0</v>
          </cell>
          <cell r="AB677">
            <v>0</v>
          </cell>
          <cell r="AC677">
            <v>0</v>
          </cell>
          <cell r="AD677">
            <v>0</v>
          </cell>
          <cell r="AE677">
            <v>0</v>
          </cell>
          <cell r="AF677">
            <v>0</v>
          </cell>
          <cell r="AG677">
            <v>0</v>
          </cell>
        </row>
        <row r="678">
          <cell r="I678" t="str">
            <v>Engility</v>
          </cell>
          <cell r="K678">
            <v>0</v>
          </cell>
          <cell r="L678">
            <v>0</v>
          </cell>
          <cell r="M678">
            <v>0</v>
          </cell>
          <cell r="N678">
            <v>0</v>
          </cell>
          <cell r="O678">
            <v>0</v>
          </cell>
          <cell r="P678">
            <v>0</v>
          </cell>
          <cell r="Q678">
            <v>0</v>
          </cell>
          <cell r="R678">
            <v>0</v>
          </cell>
          <cell r="S678">
            <v>0</v>
          </cell>
          <cell r="T678">
            <v>0</v>
          </cell>
          <cell r="U678">
            <v>0</v>
          </cell>
          <cell r="W678">
            <v>0</v>
          </cell>
          <cell r="X678">
            <v>0</v>
          </cell>
          <cell r="Y678">
            <v>0</v>
          </cell>
          <cell r="Z678">
            <v>0</v>
          </cell>
          <cell r="AA678">
            <v>0</v>
          </cell>
          <cell r="AB678">
            <v>0</v>
          </cell>
          <cell r="AC678">
            <v>0</v>
          </cell>
          <cell r="AD678">
            <v>0</v>
          </cell>
          <cell r="AE678">
            <v>0</v>
          </cell>
          <cell r="AF678">
            <v>0</v>
          </cell>
          <cell r="AG678">
            <v>0</v>
          </cell>
        </row>
        <row r="679">
          <cell r="I679" t="str">
            <v>Engility</v>
          </cell>
          <cell r="K679">
            <v>0</v>
          </cell>
          <cell r="L679">
            <v>0</v>
          </cell>
          <cell r="M679">
            <v>0</v>
          </cell>
          <cell r="N679">
            <v>0</v>
          </cell>
          <cell r="O679">
            <v>0</v>
          </cell>
          <cell r="P679">
            <v>0</v>
          </cell>
          <cell r="Q679">
            <v>0</v>
          </cell>
          <cell r="R679">
            <v>0</v>
          </cell>
          <cell r="S679">
            <v>0</v>
          </cell>
          <cell r="T679">
            <v>0</v>
          </cell>
          <cell r="U679">
            <v>0</v>
          </cell>
          <cell r="W679">
            <v>0</v>
          </cell>
          <cell r="X679">
            <v>0</v>
          </cell>
          <cell r="Y679">
            <v>0</v>
          </cell>
          <cell r="Z679">
            <v>0</v>
          </cell>
          <cell r="AA679">
            <v>0</v>
          </cell>
          <cell r="AB679">
            <v>0</v>
          </cell>
          <cell r="AC679">
            <v>0</v>
          </cell>
          <cell r="AD679">
            <v>0</v>
          </cell>
          <cell r="AE679">
            <v>0</v>
          </cell>
          <cell r="AF679">
            <v>0</v>
          </cell>
          <cell r="AG679">
            <v>0</v>
          </cell>
        </row>
        <row r="680">
          <cell r="I680" t="str">
            <v>Engility</v>
          </cell>
          <cell r="K680">
            <v>0</v>
          </cell>
          <cell r="L680">
            <v>0</v>
          </cell>
          <cell r="M680">
            <v>0</v>
          </cell>
          <cell r="N680">
            <v>0</v>
          </cell>
          <cell r="O680">
            <v>0</v>
          </cell>
          <cell r="P680">
            <v>0</v>
          </cell>
          <cell r="Q680">
            <v>0</v>
          </cell>
          <cell r="R680">
            <v>0</v>
          </cell>
          <cell r="S680">
            <v>0</v>
          </cell>
          <cell r="T680">
            <v>0</v>
          </cell>
          <cell r="U680">
            <v>0</v>
          </cell>
          <cell r="W680">
            <v>0</v>
          </cell>
          <cell r="X680">
            <v>0</v>
          </cell>
          <cell r="Y680">
            <v>0</v>
          </cell>
          <cell r="Z680">
            <v>0</v>
          </cell>
          <cell r="AA680">
            <v>0</v>
          </cell>
          <cell r="AB680">
            <v>0</v>
          </cell>
          <cell r="AC680">
            <v>0</v>
          </cell>
          <cell r="AD680">
            <v>0</v>
          </cell>
          <cell r="AE680">
            <v>0</v>
          </cell>
          <cell r="AF680">
            <v>0</v>
          </cell>
          <cell r="AG680">
            <v>0</v>
          </cell>
        </row>
        <row r="681">
          <cell r="I681" t="str">
            <v>Engility</v>
          </cell>
          <cell r="K681">
            <v>0</v>
          </cell>
          <cell r="L681">
            <v>0</v>
          </cell>
          <cell r="M681">
            <v>0</v>
          </cell>
          <cell r="N681">
            <v>0</v>
          </cell>
          <cell r="O681">
            <v>0</v>
          </cell>
          <cell r="P681">
            <v>0</v>
          </cell>
          <cell r="Q681">
            <v>0</v>
          </cell>
          <cell r="R681">
            <v>0</v>
          </cell>
          <cell r="S681">
            <v>0</v>
          </cell>
          <cell r="T681">
            <v>0</v>
          </cell>
          <cell r="U681">
            <v>0</v>
          </cell>
          <cell r="W681">
            <v>0</v>
          </cell>
          <cell r="X681">
            <v>0</v>
          </cell>
          <cell r="Y681">
            <v>0</v>
          </cell>
          <cell r="Z681">
            <v>0</v>
          </cell>
          <cell r="AA681">
            <v>0</v>
          </cell>
          <cell r="AB681">
            <v>0</v>
          </cell>
          <cell r="AC681">
            <v>0</v>
          </cell>
          <cell r="AD681">
            <v>0</v>
          </cell>
          <cell r="AE681">
            <v>0</v>
          </cell>
          <cell r="AF681">
            <v>0</v>
          </cell>
          <cell r="AG681">
            <v>0</v>
          </cell>
        </row>
        <row r="682">
          <cell r="I682" t="str">
            <v>Engility</v>
          </cell>
          <cell r="K682">
            <v>0</v>
          </cell>
          <cell r="L682">
            <v>0</v>
          </cell>
          <cell r="M682">
            <v>0</v>
          </cell>
          <cell r="N682">
            <v>0</v>
          </cell>
          <cell r="O682">
            <v>0</v>
          </cell>
          <cell r="P682">
            <v>0</v>
          </cell>
          <cell r="Q682">
            <v>0</v>
          </cell>
          <cell r="R682">
            <v>0</v>
          </cell>
          <cell r="S682">
            <v>0</v>
          </cell>
          <cell r="T682">
            <v>0</v>
          </cell>
          <cell r="U682">
            <v>0</v>
          </cell>
          <cell r="W682">
            <v>0</v>
          </cell>
          <cell r="X682">
            <v>0</v>
          </cell>
          <cell r="Y682">
            <v>0</v>
          </cell>
          <cell r="Z682">
            <v>0</v>
          </cell>
          <cell r="AA682">
            <v>0</v>
          </cell>
          <cell r="AB682">
            <v>0</v>
          </cell>
          <cell r="AC682">
            <v>0</v>
          </cell>
          <cell r="AD682">
            <v>0</v>
          </cell>
          <cell r="AE682">
            <v>0</v>
          </cell>
          <cell r="AF682">
            <v>0</v>
          </cell>
          <cell r="AG682">
            <v>0</v>
          </cell>
        </row>
        <row r="683">
          <cell r="I683" t="str">
            <v>Engility</v>
          </cell>
          <cell r="K683">
            <v>0</v>
          </cell>
          <cell r="L683">
            <v>0</v>
          </cell>
          <cell r="M683">
            <v>0</v>
          </cell>
          <cell r="N683">
            <v>0</v>
          </cell>
          <cell r="O683">
            <v>0</v>
          </cell>
          <cell r="P683">
            <v>0</v>
          </cell>
          <cell r="Q683">
            <v>0</v>
          </cell>
          <cell r="R683">
            <v>0</v>
          </cell>
          <cell r="S683">
            <v>0</v>
          </cell>
          <cell r="T683">
            <v>0</v>
          </cell>
          <cell r="U683">
            <v>0</v>
          </cell>
          <cell r="W683">
            <v>0</v>
          </cell>
          <cell r="X683">
            <v>0</v>
          </cell>
          <cell r="Y683">
            <v>0</v>
          </cell>
          <cell r="Z683">
            <v>0</v>
          </cell>
          <cell r="AA683">
            <v>0</v>
          </cell>
          <cell r="AB683">
            <v>0</v>
          </cell>
          <cell r="AC683">
            <v>0</v>
          </cell>
          <cell r="AD683">
            <v>0</v>
          </cell>
          <cell r="AE683">
            <v>0</v>
          </cell>
          <cell r="AF683">
            <v>0</v>
          </cell>
          <cell r="AG683">
            <v>0</v>
          </cell>
        </row>
        <row r="684">
          <cell r="I684" t="str">
            <v>Engility</v>
          </cell>
          <cell r="K684">
            <v>0</v>
          </cell>
          <cell r="L684">
            <v>0</v>
          </cell>
          <cell r="M684">
            <v>0</v>
          </cell>
          <cell r="N684">
            <v>0</v>
          </cell>
          <cell r="O684">
            <v>0</v>
          </cell>
          <cell r="P684">
            <v>0</v>
          </cell>
          <cell r="Q684">
            <v>0</v>
          </cell>
          <cell r="R684">
            <v>0</v>
          </cell>
          <cell r="S684">
            <v>0</v>
          </cell>
          <cell r="T684">
            <v>0</v>
          </cell>
          <cell r="U684">
            <v>0</v>
          </cell>
          <cell r="W684">
            <v>0</v>
          </cell>
          <cell r="X684">
            <v>0</v>
          </cell>
          <cell r="Y684">
            <v>0</v>
          </cell>
          <cell r="Z684">
            <v>0</v>
          </cell>
          <cell r="AA684">
            <v>0</v>
          </cell>
          <cell r="AB684">
            <v>0</v>
          </cell>
          <cell r="AC684">
            <v>0</v>
          </cell>
          <cell r="AD684">
            <v>0</v>
          </cell>
          <cell r="AE684">
            <v>0</v>
          </cell>
          <cell r="AF684">
            <v>0</v>
          </cell>
          <cell r="AG684">
            <v>0</v>
          </cell>
        </row>
        <row r="685">
          <cell r="I685" t="str">
            <v>Engility</v>
          </cell>
          <cell r="K685">
            <v>0</v>
          </cell>
          <cell r="L685">
            <v>0</v>
          </cell>
          <cell r="M685">
            <v>0</v>
          </cell>
          <cell r="N685">
            <v>0</v>
          </cell>
          <cell r="O685">
            <v>0</v>
          </cell>
          <cell r="P685">
            <v>0</v>
          </cell>
          <cell r="Q685">
            <v>0</v>
          </cell>
          <cell r="R685">
            <v>0</v>
          </cell>
          <cell r="S685">
            <v>0</v>
          </cell>
          <cell r="T685">
            <v>0</v>
          </cell>
          <cell r="U685">
            <v>0</v>
          </cell>
          <cell r="W685">
            <v>0</v>
          </cell>
          <cell r="X685">
            <v>0</v>
          </cell>
          <cell r="Y685">
            <v>0</v>
          </cell>
          <cell r="Z685">
            <v>0</v>
          </cell>
          <cell r="AA685">
            <v>0</v>
          </cell>
          <cell r="AB685">
            <v>0</v>
          </cell>
          <cell r="AC685">
            <v>0</v>
          </cell>
          <cell r="AD685">
            <v>0</v>
          </cell>
          <cell r="AE685">
            <v>0</v>
          </cell>
          <cell r="AF685">
            <v>0</v>
          </cell>
          <cell r="AG685">
            <v>0</v>
          </cell>
        </row>
        <row r="686">
          <cell r="I686" t="str">
            <v>Engility</v>
          </cell>
          <cell r="K686">
            <v>0</v>
          </cell>
          <cell r="L686">
            <v>0</v>
          </cell>
          <cell r="M686">
            <v>0</v>
          </cell>
          <cell r="N686">
            <v>0</v>
          </cell>
          <cell r="O686">
            <v>0</v>
          </cell>
          <cell r="P686">
            <v>0</v>
          </cell>
          <cell r="Q686">
            <v>0</v>
          </cell>
          <cell r="R686">
            <v>0</v>
          </cell>
          <cell r="S686">
            <v>0</v>
          </cell>
          <cell r="T686">
            <v>0</v>
          </cell>
          <cell r="U686">
            <v>0</v>
          </cell>
          <cell r="W686">
            <v>0</v>
          </cell>
          <cell r="X686">
            <v>0</v>
          </cell>
          <cell r="Y686">
            <v>0</v>
          </cell>
          <cell r="Z686">
            <v>0</v>
          </cell>
          <cell r="AA686">
            <v>0</v>
          </cell>
          <cell r="AB686">
            <v>0</v>
          </cell>
          <cell r="AC686">
            <v>0</v>
          </cell>
          <cell r="AD686">
            <v>0</v>
          </cell>
          <cell r="AE686">
            <v>0</v>
          </cell>
          <cell r="AF686">
            <v>0</v>
          </cell>
          <cell r="AG686">
            <v>0</v>
          </cell>
        </row>
        <row r="687">
          <cell r="I687" t="str">
            <v>Engility</v>
          </cell>
          <cell r="K687">
            <v>0</v>
          </cell>
          <cell r="L687">
            <v>0</v>
          </cell>
          <cell r="M687">
            <v>0</v>
          </cell>
          <cell r="N687">
            <v>0</v>
          </cell>
          <cell r="O687">
            <v>0</v>
          </cell>
          <cell r="P687">
            <v>0</v>
          </cell>
          <cell r="Q687">
            <v>0</v>
          </cell>
          <cell r="R687">
            <v>0</v>
          </cell>
          <cell r="S687">
            <v>0</v>
          </cell>
          <cell r="T687">
            <v>0</v>
          </cell>
          <cell r="U687">
            <v>0</v>
          </cell>
          <cell r="W687">
            <v>0</v>
          </cell>
          <cell r="X687">
            <v>0</v>
          </cell>
          <cell r="Y687">
            <v>0</v>
          </cell>
          <cell r="Z687">
            <v>0</v>
          </cell>
          <cell r="AA687">
            <v>0</v>
          </cell>
          <cell r="AB687">
            <v>0</v>
          </cell>
          <cell r="AC687">
            <v>0</v>
          </cell>
          <cell r="AD687">
            <v>0</v>
          </cell>
          <cell r="AE687">
            <v>0</v>
          </cell>
          <cell r="AF687">
            <v>0</v>
          </cell>
          <cell r="AG687">
            <v>0</v>
          </cell>
        </row>
        <row r="688">
          <cell r="I688" t="str">
            <v>Engility</v>
          </cell>
          <cell r="K688">
            <v>0</v>
          </cell>
          <cell r="L688">
            <v>0</v>
          </cell>
          <cell r="M688">
            <v>0</v>
          </cell>
          <cell r="N688">
            <v>0</v>
          </cell>
          <cell r="O688">
            <v>0</v>
          </cell>
          <cell r="P688">
            <v>0</v>
          </cell>
          <cell r="Q688">
            <v>0</v>
          </cell>
          <cell r="R688">
            <v>0</v>
          </cell>
          <cell r="S688">
            <v>0</v>
          </cell>
          <cell r="T688">
            <v>0</v>
          </cell>
          <cell r="U688">
            <v>0</v>
          </cell>
          <cell r="W688">
            <v>0</v>
          </cell>
          <cell r="X688">
            <v>0</v>
          </cell>
          <cell r="Y688">
            <v>0</v>
          </cell>
          <cell r="Z688">
            <v>0</v>
          </cell>
          <cell r="AA688">
            <v>0</v>
          </cell>
          <cell r="AB688">
            <v>0</v>
          </cell>
          <cell r="AC688">
            <v>0</v>
          </cell>
          <cell r="AD688">
            <v>0</v>
          </cell>
          <cell r="AE688">
            <v>0</v>
          </cell>
          <cell r="AF688">
            <v>0</v>
          </cell>
          <cell r="AG688">
            <v>0</v>
          </cell>
        </row>
        <row r="689">
          <cell r="I689" t="str">
            <v>Engility</v>
          </cell>
          <cell r="K689">
            <v>0</v>
          </cell>
          <cell r="L689">
            <v>0</v>
          </cell>
          <cell r="M689">
            <v>0</v>
          </cell>
          <cell r="N689">
            <v>0</v>
          </cell>
          <cell r="O689">
            <v>0</v>
          </cell>
          <cell r="P689">
            <v>0</v>
          </cell>
          <cell r="Q689">
            <v>0</v>
          </cell>
          <cell r="R689">
            <v>0</v>
          </cell>
          <cell r="S689">
            <v>0</v>
          </cell>
          <cell r="T689">
            <v>0</v>
          </cell>
          <cell r="U689">
            <v>0</v>
          </cell>
          <cell r="W689">
            <v>0</v>
          </cell>
          <cell r="X689">
            <v>0</v>
          </cell>
          <cell r="Y689">
            <v>0</v>
          </cell>
          <cell r="Z689">
            <v>0</v>
          </cell>
          <cell r="AA689">
            <v>0</v>
          </cell>
          <cell r="AB689">
            <v>0</v>
          </cell>
          <cell r="AC689">
            <v>0</v>
          </cell>
          <cell r="AD689">
            <v>0</v>
          </cell>
          <cell r="AE689">
            <v>0</v>
          </cell>
          <cell r="AF689">
            <v>0</v>
          </cell>
          <cell r="AG689">
            <v>0</v>
          </cell>
        </row>
        <row r="690">
          <cell r="I690" t="str">
            <v>Engility</v>
          </cell>
          <cell r="K690">
            <v>0</v>
          </cell>
          <cell r="L690">
            <v>0</v>
          </cell>
          <cell r="M690">
            <v>0</v>
          </cell>
          <cell r="N690">
            <v>0</v>
          </cell>
          <cell r="O690">
            <v>0</v>
          </cell>
          <cell r="P690">
            <v>0</v>
          </cell>
          <cell r="Q690">
            <v>0</v>
          </cell>
          <cell r="R690">
            <v>0</v>
          </cell>
          <cell r="S690">
            <v>0</v>
          </cell>
          <cell r="T690">
            <v>0</v>
          </cell>
          <cell r="U690">
            <v>0</v>
          </cell>
          <cell r="W690">
            <v>0</v>
          </cell>
          <cell r="X690">
            <v>0</v>
          </cell>
          <cell r="Y690">
            <v>0</v>
          </cell>
          <cell r="Z690">
            <v>0</v>
          </cell>
          <cell r="AA690">
            <v>0</v>
          </cell>
          <cell r="AB690">
            <v>0</v>
          </cell>
          <cell r="AC690">
            <v>0</v>
          </cell>
          <cell r="AD690">
            <v>0</v>
          </cell>
          <cell r="AE690">
            <v>0</v>
          </cell>
          <cell r="AF690">
            <v>0</v>
          </cell>
          <cell r="AG690">
            <v>0</v>
          </cell>
        </row>
        <row r="691">
          <cell r="I691" t="str">
            <v>Engility</v>
          </cell>
          <cell r="K691">
            <v>0</v>
          </cell>
          <cell r="L691">
            <v>0</v>
          </cell>
          <cell r="M691">
            <v>0</v>
          </cell>
          <cell r="N691">
            <v>0</v>
          </cell>
          <cell r="O691">
            <v>0</v>
          </cell>
          <cell r="P691">
            <v>0</v>
          </cell>
          <cell r="Q691">
            <v>0</v>
          </cell>
          <cell r="R691">
            <v>0</v>
          </cell>
          <cell r="S691">
            <v>0</v>
          </cell>
          <cell r="T691">
            <v>0</v>
          </cell>
          <cell r="U691">
            <v>0</v>
          </cell>
          <cell r="W691">
            <v>0</v>
          </cell>
          <cell r="X691">
            <v>0</v>
          </cell>
          <cell r="Y691">
            <v>0</v>
          </cell>
          <cell r="Z691">
            <v>0</v>
          </cell>
          <cell r="AA691">
            <v>0</v>
          </cell>
          <cell r="AB691">
            <v>0</v>
          </cell>
          <cell r="AC691">
            <v>0</v>
          </cell>
          <cell r="AD691">
            <v>0</v>
          </cell>
          <cell r="AE691">
            <v>0</v>
          </cell>
          <cell r="AF691">
            <v>0</v>
          </cell>
          <cell r="AG691">
            <v>0</v>
          </cell>
        </row>
        <row r="692">
          <cell r="I692" t="str">
            <v>Engility</v>
          </cell>
          <cell r="K692">
            <v>0</v>
          </cell>
          <cell r="L692">
            <v>0</v>
          </cell>
          <cell r="M692">
            <v>0</v>
          </cell>
          <cell r="N692">
            <v>0</v>
          </cell>
          <cell r="O692">
            <v>0</v>
          </cell>
          <cell r="P692">
            <v>0</v>
          </cell>
          <cell r="Q692">
            <v>0</v>
          </cell>
          <cell r="R692">
            <v>0</v>
          </cell>
          <cell r="S692">
            <v>0</v>
          </cell>
          <cell r="T692">
            <v>0</v>
          </cell>
          <cell r="U692">
            <v>0</v>
          </cell>
          <cell r="W692">
            <v>0</v>
          </cell>
          <cell r="X692">
            <v>0</v>
          </cell>
          <cell r="Y692">
            <v>0</v>
          </cell>
          <cell r="Z692">
            <v>0</v>
          </cell>
          <cell r="AA692">
            <v>0</v>
          </cell>
          <cell r="AB692">
            <v>0</v>
          </cell>
          <cell r="AC692">
            <v>0</v>
          </cell>
          <cell r="AD692">
            <v>0</v>
          </cell>
          <cell r="AE692">
            <v>0</v>
          </cell>
          <cell r="AF692">
            <v>0</v>
          </cell>
          <cell r="AG692">
            <v>0</v>
          </cell>
        </row>
        <row r="693">
          <cell r="I693" t="str">
            <v>Engility</v>
          </cell>
          <cell r="K693">
            <v>0</v>
          </cell>
          <cell r="L693">
            <v>0</v>
          </cell>
          <cell r="M693">
            <v>0</v>
          </cell>
          <cell r="N693">
            <v>0</v>
          </cell>
          <cell r="O693">
            <v>0</v>
          </cell>
          <cell r="P693">
            <v>0</v>
          </cell>
          <cell r="Q693">
            <v>0</v>
          </cell>
          <cell r="R693">
            <v>0</v>
          </cell>
          <cell r="S693">
            <v>0</v>
          </cell>
          <cell r="T693">
            <v>0</v>
          </cell>
          <cell r="U693">
            <v>0</v>
          </cell>
          <cell r="W693">
            <v>0</v>
          </cell>
          <cell r="X693">
            <v>0</v>
          </cell>
          <cell r="Y693">
            <v>0</v>
          </cell>
          <cell r="Z693">
            <v>0</v>
          </cell>
          <cell r="AA693">
            <v>0</v>
          </cell>
          <cell r="AB693">
            <v>0</v>
          </cell>
          <cell r="AC693">
            <v>0</v>
          </cell>
          <cell r="AD693">
            <v>0</v>
          </cell>
          <cell r="AE693">
            <v>0</v>
          </cell>
          <cell r="AF693">
            <v>0</v>
          </cell>
          <cell r="AG693">
            <v>0</v>
          </cell>
        </row>
        <row r="694">
          <cell r="I694" t="str">
            <v>Engility</v>
          </cell>
          <cell r="K694">
            <v>0</v>
          </cell>
          <cell r="L694">
            <v>0</v>
          </cell>
          <cell r="M694">
            <v>0</v>
          </cell>
          <cell r="N694">
            <v>0</v>
          </cell>
          <cell r="O694">
            <v>0</v>
          </cell>
          <cell r="P694">
            <v>0</v>
          </cell>
          <cell r="Q694">
            <v>0</v>
          </cell>
          <cell r="R694">
            <v>0</v>
          </cell>
          <cell r="S694">
            <v>0</v>
          </cell>
          <cell r="T694">
            <v>0</v>
          </cell>
          <cell r="U694">
            <v>0</v>
          </cell>
          <cell r="W694">
            <v>0</v>
          </cell>
          <cell r="X694">
            <v>0</v>
          </cell>
          <cell r="Y694">
            <v>0</v>
          </cell>
          <cell r="Z694">
            <v>0</v>
          </cell>
          <cell r="AA694">
            <v>0</v>
          </cell>
          <cell r="AB694">
            <v>0</v>
          </cell>
          <cell r="AC694">
            <v>0</v>
          </cell>
          <cell r="AD694">
            <v>0</v>
          </cell>
          <cell r="AE694">
            <v>0</v>
          </cell>
          <cell r="AF694">
            <v>0</v>
          </cell>
          <cell r="AG694">
            <v>0</v>
          </cell>
        </row>
        <row r="695">
          <cell r="I695" t="str">
            <v>Engility</v>
          </cell>
          <cell r="K695">
            <v>0</v>
          </cell>
          <cell r="L695">
            <v>0</v>
          </cell>
          <cell r="M695">
            <v>0</v>
          </cell>
          <cell r="N695">
            <v>0</v>
          </cell>
          <cell r="O695">
            <v>0</v>
          </cell>
          <cell r="P695">
            <v>0</v>
          </cell>
          <cell r="Q695">
            <v>0</v>
          </cell>
          <cell r="R695">
            <v>0</v>
          </cell>
          <cell r="S695">
            <v>0</v>
          </cell>
          <cell r="T695">
            <v>0</v>
          </cell>
          <cell r="U695">
            <v>0</v>
          </cell>
          <cell r="W695">
            <v>0</v>
          </cell>
          <cell r="X695">
            <v>0</v>
          </cell>
          <cell r="Y695">
            <v>0</v>
          </cell>
          <cell r="Z695">
            <v>0</v>
          </cell>
          <cell r="AA695">
            <v>0</v>
          </cell>
          <cell r="AB695">
            <v>0</v>
          </cell>
          <cell r="AC695">
            <v>0</v>
          </cell>
          <cell r="AD695">
            <v>0</v>
          </cell>
          <cell r="AE695">
            <v>0</v>
          </cell>
          <cell r="AF695">
            <v>0</v>
          </cell>
          <cell r="AG695">
            <v>0</v>
          </cell>
        </row>
        <row r="696">
          <cell r="I696" t="str">
            <v>Engility</v>
          </cell>
          <cell r="K696">
            <v>0</v>
          </cell>
          <cell r="L696">
            <v>0</v>
          </cell>
          <cell r="M696">
            <v>0</v>
          </cell>
          <cell r="N696">
            <v>0</v>
          </cell>
          <cell r="O696">
            <v>0</v>
          </cell>
          <cell r="P696">
            <v>0</v>
          </cell>
          <cell r="Q696">
            <v>0</v>
          </cell>
          <cell r="R696">
            <v>0</v>
          </cell>
          <cell r="S696">
            <v>0</v>
          </cell>
          <cell r="T696">
            <v>0</v>
          </cell>
          <cell r="U696">
            <v>0</v>
          </cell>
          <cell r="W696">
            <v>0</v>
          </cell>
          <cell r="X696">
            <v>0</v>
          </cell>
          <cell r="Y696">
            <v>0</v>
          </cell>
          <cell r="Z696">
            <v>0</v>
          </cell>
          <cell r="AA696">
            <v>0</v>
          </cell>
          <cell r="AB696">
            <v>0</v>
          </cell>
          <cell r="AC696">
            <v>0</v>
          </cell>
          <cell r="AD696">
            <v>0</v>
          </cell>
          <cell r="AE696">
            <v>0</v>
          </cell>
          <cell r="AF696">
            <v>0</v>
          </cell>
          <cell r="AG696">
            <v>0</v>
          </cell>
        </row>
        <row r="697">
          <cell r="I697" t="str">
            <v>Engility</v>
          </cell>
          <cell r="K697">
            <v>0</v>
          </cell>
          <cell r="L697">
            <v>0</v>
          </cell>
          <cell r="M697">
            <v>0</v>
          </cell>
          <cell r="N697">
            <v>0</v>
          </cell>
          <cell r="O697">
            <v>0</v>
          </cell>
          <cell r="P697">
            <v>0</v>
          </cell>
          <cell r="Q697">
            <v>0</v>
          </cell>
          <cell r="R697">
            <v>0</v>
          </cell>
          <cell r="S697">
            <v>0</v>
          </cell>
          <cell r="T697">
            <v>0</v>
          </cell>
          <cell r="U697">
            <v>0</v>
          </cell>
          <cell r="W697">
            <v>0</v>
          </cell>
          <cell r="X697">
            <v>0</v>
          </cell>
          <cell r="Y697">
            <v>0</v>
          </cell>
          <cell r="Z697">
            <v>0</v>
          </cell>
          <cell r="AA697">
            <v>0</v>
          </cell>
          <cell r="AB697">
            <v>0</v>
          </cell>
          <cell r="AC697">
            <v>0</v>
          </cell>
          <cell r="AD697">
            <v>0</v>
          </cell>
          <cell r="AE697">
            <v>0</v>
          </cell>
          <cell r="AF697">
            <v>0</v>
          </cell>
          <cell r="AG697">
            <v>0</v>
          </cell>
        </row>
        <row r="698">
          <cell r="I698" t="str">
            <v>Engility</v>
          </cell>
          <cell r="K698">
            <v>0</v>
          </cell>
          <cell r="L698">
            <v>0</v>
          </cell>
          <cell r="M698">
            <v>0</v>
          </cell>
          <cell r="N698">
            <v>0</v>
          </cell>
          <cell r="O698">
            <v>0</v>
          </cell>
          <cell r="P698">
            <v>0</v>
          </cell>
          <cell r="Q698">
            <v>0</v>
          </cell>
          <cell r="R698">
            <v>0</v>
          </cell>
          <cell r="S698">
            <v>0</v>
          </cell>
          <cell r="T698">
            <v>0</v>
          </cell>
          <cell r="U698">
            <v>0</v>
          </cell>
          <cell r="W698">
            <v>0</v>
          </cell>
          <cell r="X698">
            <v>0</v>
          </cell>
          <cell r="Y698">
            <v>0</v>
          </cell>
          <cell r="Z698">
            <v>0</v>
          </cell>
          <cell r="AA698">
            <v>0</v>
          </cell>
          <cell r="AB698">
            <v>0</v>
          </cell>
          <cell r="AC698">
            <v>0</v>
          </cell>
          <cell r="AD698">
            <v>0</v>
          </cell>
          <cell r="AE698">
            <v>0</v>
          </cell>
          <cell r="AF698">
            <v>0</v>
          </cell>
          <cell r="AG698">
            <v>0</v>
          </cell>
        </row>
        <row r="699">
          <cell r="I699" t="str">
            <v>Engility</v>
          </cell>
          <cell r="K699">
            <v>0</v>
          </cell>
          <cell r="L699">
            <v>0</v>
          </cell>
          <cell r="M699">
            <v>0</v>
          </cell>
          <cell r="N699">
            <v>0</v>
          </cell>
          <cell r="O699">
            <v>0</v>
          </cell>
          <cell r="P699">
            <v>0</v>
          </cell>
          <cell r="Q699">
            <v>0</v>
          </cell>
          <cell r="R699">
            <v>0</v>
          </cell>
          <cell r="S699">
            <v>0</v>
          </cell>
          <cell r="T699">
            <v>0</v>
          </cell>
          <cell r="U699">
            <v>0</v>
          </cell>
          <cell r="W699">
            <v>0</v>
          </cell>
          <cell r="X699">
            <v>0</v>
          </cell>
          <cell r="Y699">
            <v>0</v>
          </cell>
          <cell r="Z699">
            <v>0</v>
          </cell>
          <cell r="AA699">
            <v>0</v>
          </cell>
          <cell r="AB699">
            <v>0</v>
          </cell>
          <cell r="AC699">
            <v>0</v>
          </cell>
          <cell r="AD699">
            <v>0</v>
          </cell>
          <cell r="AE699">
            <v>0</v>
          </cell>
          <cell r="AF699">
            <v>0</v>
          </cell>
          <cell r="AG699">
            <v>0</v>
          </cell>
        </row>
        <row r="700">
          <cell r="I700" t="str">
            <v>Engility</v>
          </cell>
          <cell r="K700">
            <v>0</v>
          </cell>
          <cell r="L700">
            <v>0</v>
          </cell>
          <cell r="M700">
            <v>0</v>
          </cell>
          <cell r="N700">
            <v>0</v>
          </cell>
          <cell r="O700">
            <v>0</v>
          </cell>
          <cell r="P700">
            <v>0</v>
          </cell>
          <cell r="Q700">
            <v>0</v>
          </cell>
          <cell r="R700">
            <v>0</v>
          </cell>
          <cell r="S700">
            <v>0</v>
          </cell>
          <cell r="T700">
            <v>0</v>
          </cell>
          <cell r="U700">
            <v>0</v>
          </cell>
          <cell r="W700">
            <v>0</v>
          </cell>
          <cell r="X700">
            <v>0</v>
          </cell>
          <cell r="Y700">
            <v>0</v>
          </cell>
          <cell r="Z700">
            <v>0</v>
          </cell>
          <cell r="AA700">
            <v>0</v>
          </cell>
          <cell r="AB700">
            <v>0</v>
          </cell>
          <cell r="AC700">
            <v>0</v>
          </cell>
          <cell r="AD700">
            <v>0</v>
          </cell>
          <cell r="AE700">
            <v>0</v>
          </cell>
          <cell r="AF700">
            <v>0</v>
          </cell>
          <cell r="AG700">
            <v>0</v>
          </cell>
        </row>
        <row r="701">
          <cell r="I701" t="str">
            <v>Engility</v>
          </cell>
          <cell r="K701">
            <v>0</v>
          </cell>
          <cell r="L701">
            <v>0</v>
          </cell>
          <cell r="M701">
            <v>0</v>
          </cell>
          <cell r="N701">
            <v>0</v>
          </cell>
          <cell r="O701">
            <v>0</v>
          </cell>
          <cell r="P701">
            <v>0</v>
          </cell>
          <cell r="Q701">
            <v>0</v>
          </cell>
          <cell r="R701">
            <v>0</v>
          </cell>
          <cell r="S701">
            <v>0</v>
          </cell>
          <cell r="T701">
            <v>0</v>
          </cell>
          <cell r="U701">
            <v>0</v>
          </cell>
          <cell r="W701">
            <v>0</v>
          </cell>
          <cell r="X701">
            <v>0</v>
          </cell>
          <cell r="Y701">
            <v>0</v>
          </cell>
          <cell r="Z701">
            <v>0</v>
          </cell>
          <cell r="AA701">
            <v>0</v>
          </cell>
          <cell r="AB701">
            <v>0</v>
          </cell>
          <cell r="AC701">
            <v>0</v>
          </cell>
          <cell r="AD701">
            <v>0</v>
          </cell>
          <cell r="AE701">
            <v>0</v>
          </cell>
          <cell r="AF701">
            <v>0</v>
          </cell>
          <cell r="AG701">
            <v>0</v>
          </cell>
        </row>
        <row r="702">
          <cell r="I702" t="str">
            <v>Engility</v>
          </cell>
          <cell r="K702">
            <v>0</v>
          </cell>
          <cell r="L702">
            <v>0</v>
          </cell>
          <cell r="M702">
            <v>0</v>
          </cell>
          <cell r="N702">
            <v>0</v>
          </cell>
          <cell r="O702">
            <v>0</v>
          </cell>
          <cell r="P702">
            <v>0</v>
          </cell>
          <cell r="Q702">
            <v>0</v>
          </cell>
          <cell r="R702">
            <v>0</v>
          </cell>
          <cell r="S702">
            <v>0</v>
          </cell>
          <cell r="T702">
            <v>0</v>
          </cell>
          <cell r="U702">
            <v>0</v>
          </cell>
          <cell r="W702">
            <v>0</v>
          </cell>
          <cell r="X702">
            <v>0</v>
          </cell>
          <cell r="Y702">
            <v>0</v>
          </cell>
          <cell r="Z702">
            <v>0</v>
          </cell>
          <cell r="AA702">
            <v>0</v>
          </cell>
          <cell r="AB702">
            <v>0</v>
          </cell>
          <cell r="AC702">
            <v>0</v>
          </cell>
          <cell r="AD702">
            <v>0</v>
          </cell>
          <cell r="AE702">
            <v>0</v>
          </cell>
          <cell r="AF702">
            <v>0</v>
          </cell>
          <cell r="AG702">
            <v>0</v>
          </cell>
        </row>
        <row r="703">
          <cell r="I703" t="str">
            <v>Engility</v>
          </cell>
          <cell r="K703">
            <v>0</v>
          </cell>
          <cell r="L703">
            <v>0</v>
          </cell>
          <cell r="M703">
            <v>0</v>
          </cell>
          <cell r="N703">
            <v>0</v>
          </cell>
          <cell r="O703">
            <v>0</v>
          </cell>
          <cell r="P703">
            <v>0</v>
          </cell>
          <cell r="Q703">
            <v>0</v>
          </cell>
          <cell r="R703">
            <v>0</v>
          </cell>
          <cell r="S703">
            <v>0</v>
          </cell>
          <cell r="T703">
            <v>0</v>
          </cell>
          <cell r="U703">
            <v>0</v>
          </cell>
          <cell r="W703">
            <v>0</v>
          </cell>
          <cell r="X703">
            <v>0</v>
          </cell>
          <cell r="Y703">
            <v>0</v>
          </cell>
          <cell r="Z703">
            <v>0</v>
          </cell>
          <cell r="AA703">
            <v>0</v>
          </cell>
          <cell r="AB703">
            <v>0</v>
          </cell>
          <cell r="AC703">
            <v>0</v>
          </cell>
          <cell r="AD703">
            <v>0</v>
          </cell>
          <cell r="AE703">
            <v>0</v>
          </cell>
          <cell r="AF703">
            <v>0</v>
          </cell>
          <cell r="AG703">
            <v>0</v>
          </cell>
        </row>
        <row r="704">
          <cell r="I704" t="str">
            <v>Engility</v>
          </cell>
          <cell r="K704">
            <v>0</v>
          </cell>
          <cell r="L704">
            <v>0</v>
          </cell>
          <cell r="M704">
            <v>0</v>
          </cell>
          <cell r="N704">
            <v>0</v>
          </cell>
          <cell r="O704">
            <v>0</v>
          </cell>
          <cell r="P704">
            <v>0</v>
          </cell>
          <cell r="Q704">
            <v>0</v>
          </cell>
          <cell r="R704">
            <v>0</v>
          </cell>
          <cell r="S704">
            <v>0</v>
          </cell>
          <cell r="T704">
            <v>0</v>
          </cell>
          <cell r="U704">
            <v>0</v>
          </cell>
          <cell r="W704">
            <v>0</v>
          </cell>
          <cell r="X704">
            <v>0</v>
          </cell>
          <cell r="Y704">
            <v>0</v>
          </cell>
          <cell r="Z704">
            <v>0</v>
          </cell>
          <cell r="AA704">
            <v>0</v>
          </cell>
          <cell r="AB704">
            <v>0</v>
          </cell>
          <cell r="AC704">
            <v>0</v>
          </cell>
          <cell r="AD704">
            <v>0</v>
          </cell>
          <cell r="AE704">
            <v>0</v>
          </cell>
          <cell r="AF704">
            <v>0</v>
          </cell>
          <cell r="AG704">
            <v>0</v>
          </cell>
        </row>
        <row r="705">
          <cell r="I705" t="str">
            <v>Engility</v>
          </cell>
          <cell r="K705">
            <v>0</v>
          </cell>
          <cell r="L705">
            <v>0</v>
          </cell>
          <cell r="M705">
            <v>0</v>
          </cell>
          <cell r="N705">
            <v>0</v>
          </cell>
          <cell r="O705">
            <v>0</v>
          </cell>
          <cell r="P705">
            <v>0</v>
          </cell>
          <cell r="Q705">
            <v>0</v>
          </cell>
          <cell r="R705">
            <v>0</v>
          </cell>
          <cell r="S705">
            <v>0</v>
          </cell>
          <cell r="T705">
            <v>0</v>
          </cell>
          <cell r="U705">
            <v>0</v>
          </cell>
          <cell r="W705">
            <v>0</v>
          </cell>
          <cell r="X705">
            <v>0</v>
          </cell>
          <cell r="Y705">
            <v>0</v>
          </cell>
          <cell r="Z705">
            <v>0</v>
          </cell>
          <cell r="AA705">
            <v>0</v>
          </cell>
          <cell r="AB705">
            <v>0</v>
          </cell>
          <cell r="AC705">
            <v>0</v>
          </cell>
          <cell r="AD705">
            <v>0</v>
          </cell>
          <cell r="AE705">
            <v>0</v>
          </cell>
          <cell r="AF705">
            <v>0</v>
          </cell>
          <cell r="AG705">
            <v>0</v>
          </cell>
        </row>
        <row r="706">
          <cell r="I706" t="str">
            <v>Engility</v>
          </cell>
          <cell r="K706">
            <v>0</v>
          </cell>
          <cell r="L706">
            <v>0</v>
          </cell>
          <cell r="M706">
            <v>0</v>
          </cell>
          <cell r="N706">
            <v>0</v>
          </cell>
          <cell r="O706">
            <v>0</v>
          </cell>
          <cell r="P706">
            <v>0</v>
          </cell>
          <cell r="Q706">
            <v>0</v>
          </cell>
          <cell r="R706">
            <v>0</v>
          </cell>
          <cell r="S706">
            <v>0</v>
          </cell>
          <cell r="T706">
            <v>0</v>
          </cell>
          <cell r="U706">
            <v>0</v>
          </cell>
          <cell r="W706">
            <v>0</v>
          </cell>
          <cell r="X706">
            <v>0</v>
          </cell>
          <cell r="Y706">
            <v>0</v>
          </cell>
          <cell r="Z706">
            <v>0</v>
          </cell>
          <cell r="AA706">
            <v>0</v>
          </cell>
          <cell r="AB706">
            <v>0</v>
          </cell>
          <cell r="AC706">
            <v>0</v>
          </cell>
          <cell r="AD706">
            <v>0</v>
          </cell>
          <cell r="AE706">
            <v>0</v>
          </cell>
          <cell r="AF706">
            <v>0</v>
          </cell>
          <cell r="AG706">
            <v>0</v>
          </cell>
        </row>
        <row r="707">
          <cell r="I707" t="str">
            <v>Engility</v>
          </cell>
          <cell r="K707">
            <v>0</v>
          </cell>
          <cell r="L707">
            <v>0</v>
          </cell>
          <cell r="M707">
            <v>0</v>
          </cell>
          <cell r="N707">
            <v>0</v>
          </cell>
          <cell r="O707">
            <v>0</v>
          </cell>
          <cell r="P707">
            <v>0</v>
          </cell>
          <cell r="Q707">
            <v>0</v>
          </cell>
          <cell r="R707">
            <v>0</v>
          </cell>
          <cell r="S707">
            <v>0</v>
          </cell>
          <cell r="T707">
            <v>0</v>
          </cell>
          <cell r="U707">
            <v>0</v>
          </cell>
          <cell r="W707">
            <v>0</v>
          </cell>
          <cell r="X707">
            <v>0</v>
          </cell>
          <cell r="Y707">
            <v>0</v>
          </cell>
          <cell r="Z707">
            <v>0</v>
          </cell>
          <cell r="AA707">
            <v>0</v>
          </cell>
          <cell r="AB707">
            <v>0</v>
          </cell>
          <cell r="AC707">
            <v>0</v>
          </cell>
          <cell r="AD707">
            <v>0</v>
          </cell>
          <cell r="AE707">
            <v>0</v>
          </cell>
          <cell r="AF707">
            <v>0</v>
          </cell>
          <cell r="AG707">
            <v>0</v>
          </cell>
        </row>
        <row r="708">
          <cell r="I708" t="str">
            <v>Engility</v>
          </cell>
          <cell r="K708">
            <v>0</v>
          </cell>
          <cell r="L708">
            <v>0</v>
          </cell>
          <cell r="M708">
            <v>0</v>
          </cell>
          <cell r="N708">
            <v>0</v>
          </cell>
          <cell r="O708">
            <v>0</v>
          </cell>
          <cell r="P708">
            <v>0</v>
          </cell>
          <cell r="Q708">
            <v>0</v>
          </cell>
          <cell r="R708">
            <v>0</v>
          </cell>
          <cell r="S708">
            <v>0</v>
          </cell>
          <cell r="T708">
            <v>0</v>
          </cell>
          <cell r="U708">
            <v>0</v>
          </cell>
          <cell r="W708">
            <v>0</v>
          </cell>
          <cell r="X708">
            <v>0</v>
          </cell>
          <cell r="Y708">
            <v>0</v>
          </cell>
          <cell r="Z708">
            <v>0</v>
          </cell>
          <cell r="AA708">
            <v>0</v>
          </cell>
          <cell r="AB708">
            <v>0</v>
          </cell>
          <cell r="AC708">
            <v>0</v>
          </cell>
          <cell r="AD708">
            <v>0</v>
          </cell>
          <cell r="AE708">
            <v>0</v>
          </cell>
          <cell r="AF708">
            <v>0</v>
          </cell>
          <cell r="AG708">
            <v>0</v>
          </cell>
        </row>
        <row r="709">
          <cell r="I709" t="str">
            <v>Engility</v>
          </cell>
          <cell r="K709">
            <v>0</v>
          </cell>
          <cell r="L709">
            <v>0</v>
          </cell>
          <cell r="M709">
            <v>0</v>
          </cell>
          <cell r="N709">
            <v>0</v>
          </cell>
          <cell r="O709">
            <v>0</v>
          </cell>
          <cell r="P709">
            <v>0</v>
          </cell>
          <cell r="Q709">
            <v>0</v>
          </cell>
          <cell r="R709">
            <v>0</v>
          </cell>
          <cell r="S709">
            <v>0</v>
          </cell>
          <cell r="T709">
            <v>0</v>
          </cell>
          <cell r="U709">
            <v>0</v>
          </cell>
          <cell r="W709">
            <v>0</v>
          </cell>
          <cell r="X709">
            <v>0</v>
          </cell>
          <cell r="Y709">
            <v>0</v>
          </cell>
          <cell r="Z709">
            <v>0</v>
          </cell>
          <cell r="AA709">
            <v>0</v>
          </cell>
          <cell r="AB709">
            <v>0</v>
          </cell>
          <cell r="AC709">
            <v>0</v>
          </cell>
          <cell r="AD709">
            <v>0</v>
          </cell>
          <cell r="AE709">
            <v>0</v>
          </cell>
          <cell r="AF709">
            <v>0</v>
          </cell>
          <cell r="AG709">
            <v>0</v>
          </cell>
        </row>
        <row r="710">
          <cell r="I710" t="str">
            <v>Engility</v>
          </cell>
          <cell r="K710">
            <v>0</v>
          </cell>
          <cell r="L710">
            <v>0</v>
          </cell>
          <cell r="M710">
            <v>0</v>
          </cell>
          <cell r="N710">
            <v>0</v>
          </cell>
          <cell r="O710">
            <v>0</v>
          </cell>
          <cell r="P710">
            <v>0</v>
          </cell>
          <cell r="Q710">
            <v>0</v>
          </cell>
          <cell r="R710">
            <v>0</v>
          </cell>
          <cell r="S710">
            <v>0</v>
          </cell>
          <cell r="T710">
            <v>0</v>
          </cell>
          <cell r="U710">
            <v>0</v>
          </cell>
          <cell r="W710">
            <v>0</v>
          </cell>
          <cell r="X710">
            <v>0</v>
          </cell>
          <cell r="Y710">
            <v>0</v>
          </cell>
          <cell r="Z710">
            <v>0</v>
          </cell>
          <cell r="AA710">
            <v>0</v>
          </cell>
          <cell r="AB710">
            <v>0</v>
          </cell>
          <cell r="AC710">
            <v>0</v>
          </cell>
          <cell r="AD710">
            <v>0</v>
          </cell>
          <cell r="AE710">
            <v>0</v>
          </cell>
          <cell r="AF710">
            <v>0</v>
          </cell>
          <cell r="AG710">
            <v>0</v>
          </cell>
        </row>
        <row r="711">
          <cell r="I711" t="str">
            <v>Engility</v>
          </cell>
          <cell r="K711">
            <v>0</v>
          </cell>
          <cell r="L711">
            <v>0</v>
          </cell>
          <cell r="M711">
            <v>0</v>
          </cell>
          <cell r="N711">
            <v>0</v>
          </cell>
          <cell r="O711">
            <v>0</v>
          </cell>
          <cell r="P711">
            <v>0</v>
          </cell>
          <cell r="Q711">
            <v>0</v>
          </cell>
          <cell r="R711">
            <v>0</v>
          </cell>
          <cell r="S711">
            <v>0</v>
          </cell>
          <cell r="T711">
            <v>0</v>
          </cell>
          <cell r="U711">
            <v>0</v>
          </cell>
          <cell r="W711">
            <v>0</v>
          </cell>
          <cell r="X711">
            <v>0</v>
          </cell>
          <cell r="Y711">
            <v>0</v>
          </cell>
          <cell r="Z711">
            <v>0</v>
          </cell>
          <cell r="AA711">
            <v>0</v>
          </cell>
          <cell r="AB711">
            <v>0</v>
          </cell>
          <cell r="AC711">
            <v>0</v>
          </cell>
          <cell r="AD711">
            <v>0</v>
          </cell>
          <cell r="AE711">
            <v>0</v>
          </cell>
          <cell r="AF711">
            <v>0</v>
          </cell>
          <cell r="AG711">
            <v>0</v>
          </cell>
        </row>
        <row r="712">
          <cell r="I712" t="str">
            <v>Engility</v>
          </cell>
          <cell r="K712">
            <v>0</v>
          </cell>
          <cell r="L712">
            <v>0</v>
          </cell>
          <cell r="M712">
            <v>0</v>
          </cell>
          <cell r="N712">
            <v>0</v>
          </cell>
          <cell r="O712">
            <v>0</v>
          </cell>
          <cell r="P712">
            <v>0</v>
          </cell>
          <cell r="Q712">
            <v>0</v>
          </cell>
          <cell r="R712">
            <v>0</v>
          </cell>
          <cell r="S712">
            <v>0</v>
          </cell>
          <cell r="T712">
            <v>0</v>
          </cell>
          <cell r="U712">
            <v>0</v>
          </cell>
          <cell r="W712">
            <v>0</v>
          </cell>
          <cell r="X712">
            <v>0</v>
          </cell>
          <cell r="Y712">
            <v>0</v>
          </cell>
          <cell r="Z712">
            <v>0</v>
          </cell>
          <cell r="AA712">
            <v>0</v>
          </cell>
          <cell r="AB712">
            <v>0</v>
          </cell>
          <cell r="AC712">
            <v>0</v>
          </cell>
          <cell r="AD712">
            <v>0</v>
          </cell>
          <cell r="AE712">
            <v>0</v>
          </cell>
          <cell r="AF712">
            <v>0</v>
          </cell>
          <cell r="AG712">
            <v>0</v>
          </cell>
        </row>
        <row r="713">
          <cell r="I713" t="str">
            <v>Engility</v>
          </cell>
          <cell r="K713">
            <v>0</v>
          </cell>
          <cell r="L713">
            <v>0</v>
          </cell>
          <cell r="M713">
            <v>0</v>
          </cell>
          <cell r="N713">
            <v>0</v>
          </cell>
          <cell r="O713">
            <v>0</v>
          </cell>
          <cell r="P713">
            <v>0</v>
          </cell>
          <cell r="Q713">
            <v>0</v>
          </cell>
          <cell r="R713">
            <v>0</v>
          </cell>
          <cell r="S713">
            <v>0</v>
          </cell>
          <cell r="T713">
            <v>0</v>
          </cell>
          <cell r="U713">
            <v>0</v>
          </cell>
          <cell r="W713">
            <v>0</v>
          </cell>
          <cell r="X713">
            <v>0</v>
          </cell>
          <cell r="Y713">
            <v>0</v>
          </cell>
          <cell r="Z713">
            <v>0</v>
          </cell>
          <cell r="AA713">
            <v>0</v>
          </cell>
          <cell r="AB713">
            <v>0</v>
          </cell>
          <cell r="AC713">
            <v>0</v>
          </cell>
          <cell r="AD713">
            <v>0</v>
          </cell>
          <cell r="AE713">
            <v>0</v>
          </cell>
          <cell r="AF713">
            <v>0</v>
          </cell>
          <cell r="AG713">
            <v>0</v>
          </cell>
        </row>
        <row r="714">
          <cell r="I714" t="str">
            <v>Engility</v>
          </cell>
          <cell r="K714">
            <v>0</v>
          </cell>
          <cell r="L714">
            <v>0</v>
          </cell>
          <cell r="M714">
            <v>0</v>
          </cell>
          <cell r="N714">
            <v>0</v>
          </cell>
          <cell r="O714">
            <v>0</v>
          </cell>
          <cell r="P714">
            <v>0</v>
          </cell>
          <cell r="Q714">
            <v>0</v>
          </cell>
          <cell r="R714">
            <v>0</v>
          </cell>
          <cell r="S714">
            <v>0</v>
          </cell>
          <cell r="T714">
            <v>0</v>
          </cell>
          <cell r="U714">
            <v>0</v>
          </cell>
          <cell r="W714">
            <v>0</v>
          </cell>
          <cell r="X714">
            <v>0</v>
          </cell>
          <cell r="Y714">
            <v>0</v>
          </cell>
          <cell r="Z714">
            <v>0</v>
          </cell>
          <cell r="AA714">
            <v>0</v>
          </cell>
          <cell r="AB714">
            <v>0</v>
          </cell>
          <cell r="AC714">
            <v>0</v>
          </cell>
          <cell r="AD714">
            <v>0</v>
          </cell>
          <cell r="AE714">
            <v>0</v>
          </cell>
          <cell r="AF714">
            <v>0</v>
          </cell>
          <cell r="AG714">
            <v>0</v>
          </cell>
        </row>
        <row r="715">
          <cell r="I715" t="str">
            <v>Engility</v>
          </cell>
          <cell r="K715">
            <v>0</v>
          </cell>
          <cell r="L715">
            <v>0</v>
          </cell>
          <cell r="M715">
            <v>0</v>
          </cell>
          <cell r="N715">
            <v>0</v>
          </cell>
          <cell r="O715">
            <v>0</v>
          </cell>
          <cell r="P715">
            <v>0</v>
          </cell>
          <cell r="Q715">
            <v>0</v>
          </cell>
          <cell r="R715">
            <v>0</v>
          </cell>
          <cell r="S715">
            <v>0</v>
          </cell>
          <cell r="T715">
            <v>0</v>
          </cell>
          <cell r="U715">
            <v>0</v>
          </cell>
          <cell r="W715">
            <v>0</v>
          </cell>
          <cell r="X715">
            <v>0</v>
          </cell>
          <cell r="Y715">
            <v>0</v>
          </cell>
          <cell r="Z715">
            <v>0</v>
          </cell>
          <cell r="AA715">
            <v>0</v>
          </cell>
          <cell r="AB715">
            <v>0</v>
          </cell>
          <cell r="AC715">
            <v>0</v>
          </cell>
          <cell r="AD715">
            <v>0</v>
          </cell>
          <cell r="AE715">
            <v>0</v>
          </cell>
          <cell r="AF715">
            <v>0</v>
          </cell>
          <cell r="AG715">
            <v>0</v>
          </cell>
        </row>
        <row r="716">
          <cell r="I716" t="str">
            <v>Engility</v>
          </cell>
          <cell r="K716">
            <v>0</v>
          </cell>
          <cell r="L716">
            <v>0</v>
          </cell>
          <cell r="M716">
            <v>0</v>
          </cell>
          <cell r="N716">
            <v>0</v>
          </cell>
          <cell r="O716">
            <v>0</v>
          </cell>
          <cell r="P716">
            <v>0</v>
          </cell>
          <cell r="Q716">
            <v>0</v>
          </cell>
          <cell r="R716">
            <v>0</v>
          </cell>
          <cell r="S716">
            <v>0</v>
          </cell>
          <cell r="T716">
            <v>0</v>
          </cell>
          <cell r="U716">
            <v>0</v>
          </cell>
          <cell r="W716">
            <v>0</v>
          </cell>
          <cell r="X716">
            <v>0</v>
          </cell>
          <cell r="Y716">
            <v>0</v>
          </cell>
          <cell r="Z716">
            <v>0</v>
          </cell>
          <cell r="AA716">
            <v>0</v>
          </cell>
          <cell r="AB716">
            <v>0</v>
          </cell>
          <cell r="AC716">
            <v>0</v>
          </cell>
          <cell r="AD716">
            <v>0</v>
          </cell>
          <cell r="AE716">
            <v>0</v>
          </cell>
          <cell r="AF716">
            <v>0</v>
          </cell>
          <cell r="AG716">
            <v>0</v>
          </cell>
        </row>
        <row r="717">
          <cell r="I717" t="str">
            <v>Engility</v>
          </cell>
          <cell r="K717">
            <v>0</v>
          </cell>
          <cell r="L717">
            <v>0</v>
          </cell>
          <cell r="M717">
            <v>0</v>
          </cell>
          <cell r="N717">
            <v>0</v>
          </cell>
          <cell r="O717">
            <v>0</v>
          </cell>
          <cell r="P717">
            <v>0</v>
          </cell>
          <cell r="Q717">
            <v>0</v>
          </cell>
          <cell r="R717">
            <v>0</v>
          </cell>
          <cell r="S717">
            <v>0</v>
          </cell>
          <cell r="T717">
            <v>0</v>
          </cell>
          <cell r="U717">
            <v>0</v>
          </cell>
          <cell r="W717">
            <v>0</v>
          </cell>
          <cell r="X717">
            <v>0</v>
          </cell>
          <cell r="Y717">
            <v>0</v>
          </cell>
          <cell r="Z717">
            <v>0</v>
          </cell>
          <cell r="AA717">
            <v>0</v>
          </cell>
          <cell r="AB717">
            <v>0</v>
          </cell>
          <cell r="AC717">
            <v>0</v>
          </cell>
          <cell r="AD717">
            <v>0</v>
          </cell>
          <cell r="AE717">
            <v>0</v>
          </cell>
          <cell r="AF717">
            <v>0</v>
          </cell>
          <cell r="AG717">
            <v>0</v>
          </cell>
        </row>
        <row r="718">
          <cell r="I718" t="str">
            <v>Engility</v>
          </cell>
          <cell r="K718">
            <v>0</v>
          </cell>
          <cell r="L718">
            <v>0</v>
          </cell>
          <cell r="M718">
            <v>0</v>
          </cell>
          <cell r="N718">
            <v>0</v>
          </cell>
          <cell r="O718">
            <v>0</v>
          </cell>
          <cell r="P718">
            <v>0</v>
          </cell>
          <cell r="Q718">
            <v>0</v>
          </cell>
          <cell r="R718">
            <v>0</v>
          </cell>
          <cell r="S718">
            <v>0</v>
          </cell>
          <cell r="T718">
            <v>0</v>
          </cell>
          <cell r="U718">
            <v>0</v>
          </cell>
          <cell r="W718">
            <v>0</v>
          </cell>
          <cell r="X718">
            <v>0</v>
          </cell>
          <cell r="Y718">
            <v>0</v>
          </cell>
          <cell r="Z718">
            <v>0</v>
          </cell>
          <cell r="AA718">
            <v>0</v>
          </cell>
          <cell r="AB718">
            <v>0</v>
          </cell>
          <cell r="AC718">
            <v>0</v>
          </cell>
          <cell r="AD718">
            <v>0</v>
          </cell>
          <cell r="AE718">
            <v>0</v>
          </cell>
          <cell r="AF718">
            <v>0</v>
          </cell>
          <cell r="AG718">
            <v>0</v>
          </cell>
        </row>
        <row r="719">
          <cell r="I719" t="str">
            <v>Engility</v>
          </cell>
          <cell r="K719">
            <v>0</v>
          </cell>
          <cell r="L719">
            <v>0</v>
          </cell>
          <cell r="M719">
            <v>0</v>
          </cell>
          <cell r="N719">
            <v>0</v>
          </cell>
          <cell r="O719">
            <v>0</v>
          </cell>
          <cell r="P719">
            <v>0</v>
          </cell>
          <cell r="Q719">
            <v>0</v>
          </cell>
          <cell r="R719">
            <v>0</v>
          </cell>
          <cell r="S719">
            <v>0</v>
          </cell>
          <cell r="T719">
            <v>0</v>
          </cell>
          <cell r="U719">
            <v>0</v>
          </cell>
          <cell r="W719">
            <v>0</v>
          </cell>
          <cell r="X719">
            <v>0</v>
          </cell>
          <cell r="Y719">
            <v>0</v>
          </cell>
          <cell r="Z719">
            <v>0</v>
          </cell>
          <cell r="AA719">
            <v>0</v>
          </cell>
          <cell r="AB719">
            <v>0</v>
          </cell>
          <cell r="AC719">
            <v>0</v>
          </cell>
          <cell r="AD719">
            <v>0</v>
          </cell>
          <cell r="AE719">
            <v>0</v>
          </cell>
          <cell r="AF719">
            <v>0</v>
          </cell>
          <cell r="AG719">
            <v>0</v>
          </cell>
        </row>
        <row r="720">
          <cell r="I720" t="str">
            <v>Engility</v>
          </cell>
          <cell r="K720">
            <v>0</v>
          </cell>
          <cell r="L720">
            <v>0</v>
          </cell>
          <cell r="M720">
            <v>0</v>
          </cell>
          <cell r="N720">
            <v>0</v>
          </cell>
          <cell r="O720">
            <v>0</v>
          </cell>
          <cell r="P720">
            <v>0</v>
          </cell>
          <cell r="Q720">
            <v>0</v>
          </cell>
          <cell r="R720">
            <v>0</v>
          </cell>
          <cell r="S720">
            <v>0</v>
          </cell>
          <cell r="T720">
            <v>0</v>
          </cell>
          <cell r="U720">
            <v>0</v>
          </cell>
          <cell r="W720">
            <v>0</v>
          </cell>
          <cell r="X720">
            <v>0</v>
          </cell>
          <cell r="Y720">
            <v>0</v>
          </cell>
          <cell r="Z720">
            <v>0</v>
          </cell>
          <cell r="AA720">
            <v>0</v>
          </cell>
          <cell r="AB720">
            <v>0</v>
          </cell>
          <cell r="AC720">
            <v>0</v>
          </cell>
          <cell r="AD720">
            <v>0</v>
          </cell>
          <cell r="AE720">
            <v>0</v>
          </cell>
          <cell r="AF720">
            <v>0</v>
          </cell>
          <cell r="AG720">
            <v>0</v>
          </cell>
        </row>
        <row r="721">
          <cell r="I721" t="str">
            <v>Engility</v>
          </cell>
          <cell r="K721">
            <v>0</v>
          </cell>
          <cell r="L721">
            <v>0</v>
          </cell>
          <cell r="M721">
            <v>0</v>
          </cell>
          <cell r="N721">
            <v>0</v>
          </cell>
          <cell r="O721">
            <v>0</v>
          </cell>
          <cell r="P721">
            <v>0</v>
          </cell>
          <cell r="Q721">
            <v>0</v>
          </cell>
          <cell r="R721">
            <v>0</v>
          </cell>
          <cell r="S721">
            <v>0</v>
          </cell>
          <cell r="T721">
            <v>0</v>
          </cell>
          <cell r="U721">
            <v>0</v>
          </cell>
          <cell r="W721">
            <v>0</v>
          </cell>
          <cell r="X721">
            <v>0</v>
          </cell>
          <cell r="Y721">
            <v>0</v>
          </cell>
          <cell r="Z721">
            <v>0</v>
          </cell>
          <cell r="AA721">
            <v>0</v>
          </cell>
          <cell r="AB721">
            <v>0</v>
          </cell>
          <cell r="AC721">
            <v>0</v>
          </cell>
          <cell r="AD721">
            <v>0</v>
          </cell>
          <cell r="AE721">
            <v>0</v>
          </cell>
          <cell r="AF721">
            <v>0</v>
          </cell>
          <cell r="AG721">
            <v>0</v>
          </cell>
        </row>
        <row r="722">
          <cell r="I722" t="str">
            <v>Engility</v>
          </cell>
          <cell r="K722">
            <v>0</v>
          </cell>
          <cell r="L722">
            <v>0</v>
          </cell>
          <cell r="M722">
            <v>0</v>
          </cell>
          <cell r="N722">
            <v>0</v>
          </cell>
          <cell r="O722">
            <v>0</v>
          </cell>
          <cell r="P722">
            <v>0</v>
          </cell>
          <cell r="Q722">
            <v>0</v>
          </cell>
          <cell r="R722">
            <v>0</v>
          </cell>
          <cell r="S722">
            <v>0</v>
          </cell>
          <cell r="T722">
            <v>0</v>
          </cell>
          <cell r="U722">
            <v>0</v>
          </cell>
          <cell r="W722">
            <v>0</v>
          </cell>
          <cell r="X722">
            <v>0</v>
          </cell>
          <cell r="Y722">
            <v>0</v>
          </cell>
          <cell r="Z722">
            <v>0</v>
          </cell>
          <cell r="AA722">
            <v>0</v>
          </cell>
          <cell r="AB722">
            <v>0</v>
          </cell>
          <cell r="AC722">
            <v>0</v>
          </cell>
          <cell r="AD722">
            <v>0</v>
          </cell>
          <cell r="AE722">
            <v>0</v>
          </cell>
          <cell r="AF722">
            <v>0</v>
          </cell>
          <cell r="AG722">
            <v>0</v>
          </cell>
        </row>
        <row r="723">
          <cell r="I723" t="str">
            <v>Engility</v>
          </cell>
          <cell r="K723">
            <v>0</v>
          </cell>
          <cell r="L723">
            <v>0</v>
          </cell>
          <cell r="M723">
            <v>0</v>
          </cell>
          <cell r="N723">
            <v>0</v>
          </cell>
          <cell r="O723">
            <v>0</v>
          </cell>
          <cell r="P723">
            <v>0</v>
          </cell>
          <cell r="Q723">
            <v>0</v>
          </cell>
          <cell r="R723">
            <v>0</v>
          </cell>
          <cell r="S723">
            <v>0</v>
          </cell>
          <cell r="T723">
            <v>0</v>
          </cell>
          <cell r="U723">
            <v>0</v>
          </cell>
          <cell r="W723">
            <v>0</v>
          </cell>
          <cell r="X723">
            <v>0</v>
          </cell>
          <cell r="Y723">
            <v>0</v>
          </cell>
          <cell r="Z723">
            <v>0</v>
          </cell>
          <cell r="AA723">
            <v>0</v>
          </cell>
          <cell r="AB723">
            <v>0</v>
          </cell>
          <cell r="AC723">
            <v>0</v>
          </cell>
          <cell r="AD723">
            <v>0</v>
          </cell>
          <cell r="AE723">
            <v>0</v>
          </cell>
          <cell r="AF723">
            <v>0</v>
          </cell>
          <cell r="AG723">
            <v>0</v>
          </cell>
        </row>
        <row r="724">
          <cell r="I724" t="str">
            <v>Engility</v>
          </cell>
          <cell r="K724">
            <v>0</v>
          </cell>
          <cell r="L724">
            <v>0</v>
          </cell>
          <cell r="M724">
            <v>0</v>
          </cell>
          <cell r="N724">
            <v>0</v>
          </cell>
          <cell r="O724">
            <v>0</v>
          </cell>
          <cell r="P724">
            <v>0</v>
          </cell>
          <cell r="Q724">
            <v>0</v>
          </cell>
          <cell r="R724">
            <v>0</v>
          </cell>
          <cell r="S724">
            <v>0</v>
          </cell>
          <cell r="T724">
            <v>0</v>
          </cell>
          <cell r="U724">
            <v>0</v>
          </cell>
          <cell r="W724">
            <v>0</v>
          </cell>
          <cell r="X724">
            <v>0</v>
          </cell>
          <cell r="Y724">
            <v>0</v>
          </cell>
          <cell r="Z724">
            <v>0</v>
          </cell>
          <cell r="AA724">
            <v>0</v>
          </cell>
          <cell r="AB724">
            <v>0</v>
          </cell>
          <cell r="AC724">
            <v>0</v>
          </cell>
          <cell r="AD724">
            <v>0</v>
          </cell>
          <cell r="AE724">
            <v>0</v>
          </cell>
          <cell r="AF724">
            <v>0</v>
          </cell>
          <cell r="AG724">
            <v>0</v>
          </cell>
        </row>
        <row r="725">
          <cell r="I725" t="str">
            <v>Engility</v>
          </cell>
          <cell r="K725">
            <v>0</v>
          </cell>
          <cell r="L725">
            <v>0</v>
          </cell>
          <cell r="M725">
            <v>0</v>
          </cell>
          <cell r="N725">
            <v>0</v>
          </cell>
          <cell r="O725">
            <v>0</v>
          </cell>
          <cell r="P725">
            <v>0</v>
          </cell>
          <cell r="Q725">
            <v>0</v>
          </cell>
          <cell r="R725">
            <v>0</v>
          </cell>
          <cell r="S725">
            <v>0</v>
          </cell>
          <cell r="T725">
            <v>0</v>
          </cell>
          <cell r="U725">
            <v>0</v>
          </cell>
          <cell r="W725">
            <v>0</v>
          </cell>
          <cell r="X725">
            <v>0</v>
          </cell>
          <cell r="Y725">
            <v>0</v>
          </cell>
          <cell r="Z725">
            <v>0</v>
          </cell>
          <cell r="AA725">
            <v>0</v>
          </cell>
          <cell r="AB725">
            <v>0</v>
          </cell>
          <cell r="AC725">
            <v>0</v>
          </cell>
          <cell r="AD725">
            <v>0</v>
          </cell>
          <cell r="AE725">
            <v>0</v>
          </cell>
          <cell r="AF725">
            <v>0</v>
          </cell>
          <cell r="AG725">
            <v>0</v>
          </cell>
        </row>
        <row r="726">
          <cell r="I726" t="str">
            <v>Engility</v>
          </cell>
          <cell r="K726">
            <v>0</v>
          </cell>
          <cell r="L726">
            <v>0</v>
          </cell>
          <cell r="M726">
            <v>0</v>
          </cell>
          <cell r="N726">
            <v>0</v>
          </cell>
          <cell r="O726">
            <v>0</v>
          </cell>
          <cell r="P726">
            <v>0</v>
          </cell>
          <cell r="Q726">
            <v>0</v>
          </cell>
          <cell r="R726">
            <v>0</v>
          </cell>
          <cell r="S726">
            <v>0</v>
          </cell>
          <cell r="T726">
            <v>0</v>
          </cell>
          <cell r="U726">
            <v>0</v>
          </cell>
          <cell r="W726">
            <v>0</v>
          </cell>
          <cell r="X726">
            <v>0</v>
          </cell>
          <cell r="Y726">
            <v>0</v>
          </cell>
          <cell r="Z726">
            <v>0</v>
          </cell>
          <cell r="AA726">
            <v>0</v>
          </cell>
          <cell r="AB726">
            <v>0</v>
          </cell>
          <cell r="AC726">
            <v>0</v>
          </cell>
          <cell r="AD726">
            <v>0</v>
          </cell>
          <cell r="AE726">
            <v>0</v>
          </cell>
          <cell r="AF726">
            <v>0</v>
          </cell>
          <cell r="AG726">
            <v>0</v>
          </cell>
        </row>
        <row r="727">
          <cell r="I727" t="str">
            <v>Engility</v>
          </cell>
          <cell r="K727">
            <v>0</v>
          </cell>
          <cell r="L727">
            <v>0</v>
          </cell>
          <cell r="M727">
            <v>0</v>
          </cell>
          <cell r="N727">
            <v>0</v>
          </cell>
          <cell r="O727">
            <v>0</v>
          </cell>
          <cell r="P727">
            <v>0</v>
          </cell>
          <cell r="Q727">
            <v>0</v>
          </cell>
          <cell r="R727">
            <v>0</v>
          </cell>
          <cell r="S727">
            <v>0</v>
          </cell>
          <cell r="T727">
            <v>0</v>
          </cell>
          <cell r="U727">
            <v>0</v>
          </cell>
          <cell r="W727">
            <v>0</v>
          </cell>
          <cell r="X727">
            <v>0</v>
          </cell>
          <cell r="Y727">
            <v>0</v>
          </cell>
          <cell r="Z727">
            <v>0</v>
          </cell>
          <cell r="AA727">
            <v>0</v>
          </cell>
          <cell r="AB727">
            <v>0</v>
          </cell>
          <cell r="AC727">
            <v>0</v>
          </cell>
          <cell r="AD727">
            <v>0</v>
          </cell>
          <cell r="AE727">
            <v>0</v>
          </cell>
          <cell r="AF727">
            <v>0</v>
          </cell>
          <cell r="AG727">
            <v>0</v>
          </cell>
        </row>
        <row r="728">
          <cell r="I728" t="str">
            <v>Engility</v>
          </cell>
          <cell r="K728">
            <v>0</v>
          </cell>
          <cell r="L728">
            <v>0</v>
          </cell>
          <cell r="M728">
            <v>0</v>
          </cell>
          <cell r="N728">
            <v>0</v>
          </cell>
          <cell r="O728">
            <v>0</v>
          </cell>
          <cell r="P728">
            <v>0</v>
          </cell>
          <cell r="Q728">
            <v>0</v>
          </cell>
          <cell r="R728">
            <v>0</v>
          </cell>
          <cell r="S728">
            <v>0</v>
          </cell>
          <cell r="T728">
            <v>0</v>
          </cell>
          <cell r="U728">
            <v>0</v>
          </cell>
          <cell r="W728">
            <v>0</v>
          </cell>
          <cell r="X728">
            <v>0</v>
          </cell>
          <cell r="Y728">
            <v>0</v>
          </cell>
          <cell r="Z728">
            <v>0</v>
          </cell>
          <cell r="AA728">
            <v>0</v>
          </cell>
          <cell r="AB728">
            <v>0</v>
          </cell>
          <cell r="AC728">
            <v>0</v>
          </cell>
          <cell r="AD728">
            <v>0</v>
          </cell>
          <cell r="AE728">
            <v>0</v>
          </cell>
          <cell r="AF728">
            <v>0</v>
          </cell>
          <cell r="AG728">
            <v>0</v>
          </cell>
        </row>
        <row r="729">
          <cell r="I729" t="str">
            <v>Engility</v>
          </cell>
          <cell r="K729">
            <v>0</v>
          </cell>
          <cell r="L729">
            <v>0</v>
          </cell>
          <cell r="M729">
            <v>0</v>
          </cell>
          <cell r="N729">
            <v>0</v>
          </cell>
          <cell r="O729">
            <v>0</v>
          </cell>
          <cell r="P729">
            <v>0</v>
          </cell>
          <cell r="Q729">
            <v>0</v>
          </cell>
          <cell r="R729">
            <v>0</v>
          </cell>
          <cell r="S729">
            <v>0</v>
          </cell>
          <cell r="T729">
            <v>0</v>
          </cell>
          <cell r="U729">
            <v>0</v>
          </cell>
          <cell r="W729">
            <v>0</v>
          </cell>
          <cell r="X729">
            <v>0</v>
          </cell>
          <cell r="Y729">
            <v>0</v>
          </cell>
          <cell r="Z729">
            <v>0</v>
          </cell>
          <cell r="AA729">
            <v>0</v>
          </cell>
          <cell r="AB729">
            <v>0</v>
          </cell>
          <cell r="AC729">
            <v>0</v>
          </cell>
          <cell r="AD729">
            <v>0</v>
          </cell>
          <cell r="AE729">
            <v>0</v>
          </cell>
          <cell r="AF729">
            <v>0</v>
          </cell>
          <cell r="AG729">
            <v>0</v>
          </cell>
        </row>
        <row r="730">
          <cell r="I730" t="str">
            <v>Engility</v>
          </cell>
          <cell r="K730">
            <v>0</v>
          </cell>
          <cell r="L730">
            <v>0</v>
          </cell>
          <cell r="M730">
            <v>0</v>
          </cell>
          <cell r="N730">
            <v>0</v>
          </cell>
          <cell r="O730">
            <v>0</v>
          </cell>
          <cell r="P730">
            <v>0</v>
          </cell>
          <cell r="Q730">
            <v>0</v>
          </cell>
          <cell r="R730">
            <v>0</v>
          </cell>
          <cell r="S730">
            <v>0</v>
          </cell>
          <cell r="T730">
            <v>0</v>
          </cell>
          <cell r="U730">
            <v>0</v>
          </cell>
          <cell r="W730">
            <v>0</v>
          </cell>
          <cell r="X730">
            <v>0</v>
          </cell>
          <cell r="Y730">
            <v>0</v>
          </cell>
          <cell r="Z730">
            <v>0</v>
          </cell>
          <cell r="AA730">
            <v>0</v>
          </cell>
          <cell r="AB730">
            <v>0</v>
          </cell>
          <cell r="AC730">
            <v>0</v>
          </cell>
          <cell r="AD730">
            <v>0</v>
          </cell>
          <cell r="AE730">
            <v>0</v>
          </cell>
          <cell r="AF730">
            <v>0</v>
          </cell>
          <cell r="AG730">
            <v>0</v>
          </cell>
        </row>
        <row r="731">
          <cell r="I731" t="str">
            <v>Engility</v>
          </cell>
          <cell r="K731">
            <v>0</v>
          </cell>
          <cell r="L731">
            <v>0</v>
          </cell>
          <cell r="M731">
            <v>0</v>
          </cell>
          <cell r="N731">
            <v>0</v>
          </cell>
          <cell r="O731">
            <v>0</v>
          </cell>
          <cell r="P731">
            <v>0</v>
          </cell>
          <cell r="Q731">
            <v>0</v>
          </cell>
          <cell r="R731">
            <v>0</v>
          </cell>
          <cell r="S731">
            <v>0</v>
          </cell>
          <cell r="T731">
            <v>0</v>
          </cell>
          <cell r="U731">
            <v>0</v>
          </cell>
          <cell r="W731">
            <v>0</v>
          </cell>
          <cell r="X731">
            <v>0</v>
          </cell>
          <cell r="Y731">
            <v>0</v>
          </cell>
          <cell r="Z731">
            <v>0</v>
          </cell>
          <cell r="AA731">
            <v>0</v>
          </cell>
          <cell r="AB731">
            <v>0</v>
          </cell>
          <cell r="AC731">
            <v>0</v>
          </cell>
          <cell r="AD731">
            <v>0</v>
          </cell>
          <cell r="AE731">
            <v>0</v>
          </cell>
          <cell r="AF731">
            <v>0</v>
          </cell>
          <cell r="AG731">
            <v>0</v>
          </cell>
        </row>
        <row r="732">
          <cell r="I732" t="str">
            <v>Engility</v>
          </cell>
          <cell r="K732">
            <v>0</v>
          </cell>
          <cell r="L732">
            <v>0</v>
          </cell>
          <cell r="M732">
            <v>0</v>
          </cell>
          <cell r="N732">
            <v>0</v>
          </cell>
          <cell r="O732">
            <v>0</v>
          </cell>
          <cell r="P732">
            <v>0</v>
          </cell>
          <cell r="Q732">
            <v>0</v>
          </cell>
          <cell r="R732">
            <v>0</v>
          </cell>
          <cell r="S732">
            <v>0</v>
          </cell>
          <cell r="T732">
            <v>0</v>
          </cell>
          <cell r="U732">
            <v>0</v>
          </cell>
          <cell r="W732">
            <v>0</v>
          </cell>
          <cell r="X732">
            <v>0</v>
          </cell>
          <cell r="Y732">
            <v>0</v>
          </cell>
          <cell r="Z732">
            <v>0</v>
          </cell>
          <cell r="AA732">
            <v>0</v>
          </cell>
          <cell r="AB732">
            <v>0</v>
          </cell>
          <cell r="AC732">
            <v>0</v>
          </cell>
          <cell r="AD732">
            <v>0</v>
          </cell>
          <cell r="AE732">
            <v>0</v>
          </cell>
          <cell r="AF732">
            <v>0</v>
          </cell>
          <cell r="AG732">
            <v>0</v>
          </cell>
        </row>
        <row r="733">
          <cell r="I733" t="str">
            <v>Engility</v>
          </cell>
          <cell r="K733">
            <v>0</v>
          </cell>
          <cell r="L733">
            <v>0</v>
          </cell>
          <cell r="M733">
            <v>0</v>
          </cell>
          <cell r="N733">
            <v>0</v>
          </cell>
          <cell r="O733">
            <v>0</v>
          </cell>
          <cell r="P733">
            <v>0</v>
          </cell>
          <cell r="Q733">
            <v>0</v>
          </cell>
          <cell r="R733">
            <v>0</v>
          </cell>
          <cell r="S733">
            <v>0</v>
          </cell>
          <cell r="T733">
            <v>0</v>
          </cell>
          <cell r="U733">
            <v>0</v>
          </cell>
          <cell r="W733">
            <v>0</v>
          </cell>
          <cell r="X733">
            <v>0</v>
          </cell>
          <cell r="Y733">
            <v>0</v>
          </cell>
          <cell r="Z733">
            <v>0</v>
          </cell>
          <cell r="AA733">
            <v>0</v>
          </cell>
          <cell r="AB733">
            <v>0</v>
          </cell>
          <cell r="AC733">
            <v>0</v>
          </cell>
          <cell r="AD733">
            <v>0</v>
          </cell>
          <cell r="AE733">
            <v>0</v>
          </cell>
          <cell r="AF733">
            <v>0</v>
          </cell>
          <cell r="AG733">
            <v>0</v>
          </cell>
        </row>
        <row r="734">
          <cell r="I734" t="str">
            <v>Engility</v>
          </cell>
          <cell r="K734">
            <v>0</v>
          </cell>
          <cell r="L734">
            <v>0</v>
          </cell>
          <cell r="M734">
            <v>0</v>
          </cell>
          <cell r="N734">
            <v>0</v>
          </cell>
          <cell r="O734">
            <v>0</v>
          </cell>
          <cell r="P734">
            <v>0</v>
          </cell>
          <cell r="Q734">
            <v>0</v>
          </cell>
          <cell r="R734">
            <v>0</v>
          </cell>
          <cell r="S734">
            <v>0</v>
          </cell>
          <cell r="T734">
            <v>0</v>
          </cell>
          <cell r="U734">
            <v>0</v>
          </cell>
          <cell r="W734">
            <v>0</v>
          </cell>
          <cell r="X734">
            <v>0</v>
          </cell>
          <cell r="Y734">
            <v>0</v>
          </cell>
          <cell r="Z734">
            <v>0</v>
          </cell>
          <cell r="AA734">
            <v>0</v>
          </cell>
          <cell r="AB734">
            <v>0</v>
          </cell>
          <cell r="AC734">
            <v>0</v>
          </cell>
          <cell r="AD734">
            <v>0</v>
          </cell>
          <cell r="AE734">
            <v>0</v>
          </cell>
          <cell r="AF734">
            <v>0</v>
          </cell>
          <cell r="AG734">
            <v>0</v>
          </cell>
        </row>
        <row r="735">
          <cell r="I735" t="str">
            <v>Engility</v>
          </cell>
          <cell r="K735">
            <v>0</v>
          </cell>
          <cell r="L735">
            <v>0</v>
          </cell>
          <cell r="M735">
            <v>0</v>
          </cell>
          <cell r="N735">
            <v>0</v>
          </cell>
          <cell r="O735">
            <v>0</v>
          </cell>
          <cell r="P735">
            <v>0</v>
          </cell>
          <cell r="Q735">
            <v>0</v>
          </cell>
          <cell r="R735">
            <v>0</v>
          </cell>
          <cell r="S735">
            <v>0</v>
          </cell>
          <cell r="T735">
            <v>0</v>
          </cell>
          <cell r="U735">
            <v>0</v>
          </cell>
          <cell r="W735">
            <v>0</v>
          </cell>
          <cell r="X735">
            <v>0</v>
          </cell>
          <cell r="Y735">
            <v>0</v>
          </cell>
          <cell r="Z735">
            <v>0</v>
          </cell>
          <cell r="AA735">
            <v>0</v>
          </cell>
          <cell r="AB735">
            <v>0</v>
          </cell>
          <cell r="AC735">
            <v>0</v>
          </cell>
          <cell r="AD735">
            <v>0</v>
          </cell>
          <cell r="AE735">
            <v>0</v>
          </cell>
          <cell r="AF735">
            <v>0</v>
          </cell>
          <cell r="AG735">
            <v>0</v>
          </cell>
        </row>
        <row r="736">
          <cell r="I736" t="str">
            <v>Engility</v>
          </cell>
          <cell r="K736">
            <v>0</v>
          </cell>
          <cell r="L736">
            <v>0</v>
          </cell>
          <cell r="M736">
            <v>0</v>
          </cell>
          <cell r="N736">
            <v>0</v>
          </cell>
          <cell r="O736">
            <v>0</v>
          </cell>
          <cell r="P736">
            <v>0</v>
          </cell>
          <cell r="Q736">
            <v>0</v>
          </cell>
          <cell r="R736">
            <v>0</v>
          </cell>
          <cell r="S736">
            <v>0</v>
          </cell>
          <cell r="T736">
            <v>0</v>
          </cell>
          <cell r="U736">
            <v>0</v>
          </cell>
          <cell r="W736">
            <v>0</v>
          </cell>
          <cell r="X736">
            <v>0</v>
          </cell>
          <cell r="Y736">
            <v>0</v>
          </cell>
          <cell r="Z736">
            <v>0</v>
          </cell>
          <cell r="AA736">
            <v>0</v>
          </cell>
          <cell r="AB736">
            <v>0</v>
          </cell>
          <cell r="AC736">
            <v>0</v>
          </cell>
          <cell r="AD736">
            <v>0</v>
          </cell>
          <cell r="AE736">
            <v>0</v>
          </cell>
          <cell r="AF736">
            <v>0</v>
          </cell>
          <cell r="AG736">
            <v>0</v>
          </cell>
        </row>
        <row r="737">
          <cell r="I737" t="str">
            <v>Engility</v>
          </cell>
          <cell r="K737">
            <v>0</v>
          </cell>
          <cell r="L737">
            <v>0</v>
          </cell>
          <cell r="M737">
            <v>0</v>
          </cell>
          <cell r="N737">
            <v>0</v>
          </cell>
          <cell r="O737">
            <v>0</v>
          </cell>
          <cell r="P737">
            <v>0</v>
          </cell>
          <cell r="Q737">
            <v>0</v>
          </cell>
          <cell r="R737">
            <v>0</v>
          </cell>
          <cell r="S737">
            <v>0</v>
          </cell>
          <cell r="T737">
            <v>0</v>
          </cell>
          <cell r="U737">
            <v>0</v>
          </cell>
          <cell r="W737">
            <v>0</v>
          </cell>
          <cell r="X737">
            <v>0</v>
          </cell>
          <cell r="Y737">
            <v>0</v>
          </cell>
          <cell r="Z737">
            <v>0</v>
          </cell>
          <cell r="AA737">
            <v>0</v>
          </cell>
          <cell r="AB737">
            <v>0</v>
          </cell>
          <cell r="AC737">
            <v>0</v>
          </cell>
          <cell r="AD737">
            <v>0</v>
          </cell>
          <cell r="AE737">
            <v>0</v>
          </cell>
          <cell r="AF737">
            <v>0</v>
          </cell>
          <cell r="AG737">
            <v>0</v>
          </cell>
        </row>
        <row r="738">
          <cell r="I738" t="str">
            <v>Engility</v>
          </cell>
          <cell r="K738">
            <v>0</v>
          </cell>
          <cell r="L738">
            <v>0</v>
          </cell>
          <cell r="M738">
            <v>0</v>
          </cell>
          <cell r="N738">
            <v>0</v>
          </cell>
          <cell r="O738">
            <v>0</v>
          </cell>
          <cell r="P738">
            <v>0</v>
          </cell>
          <cell r="Q738">
            <v>0</v>
          </cell>
          <cell r="R738">
            <v>0</v>
          </cell>
          <cell r="S738">
            <v>0</v>
          </cell>
          <cell r="T738">
            <v>0</v>
          </cell>
          <cell r="U738">
            <v>0</v>
          </cell>
          <cell r="W738">
            <v>0</v>
          </cell>
          <cell r="X738">
            <v>0</v>
          </cell>
          <cell r="Y738">
            <v>0</v>
          </cell>
          <cell r="Z738">
            <v>0</v>
          </cell>
          <cell r="AA738">
            <v>0</v>
          </cell>
          <cell r="AB738">
            <v>0</v>
          </cell>
          <cell r="AC738">
            <v>0</v>
          </cell>
          <cell r="AD738">
            <v>0</v>
          </cell>
          <cell r="AE738">
            <v>0</v>
          </cell>
          <cell r="AF738">
            <v>0</v>
          </cell>
          <cell r="AG738">
            <v>0</v>
          </cell>
        </row>
        <row r="739">
          <cell r="I739" t="str">
            <v>Engility</v>
          </cell>
          <cell r="K739">
            <v>0</v>
          </cell>
          <cell r="L739">
            <v>0</v>
          </cell>
          <cell r="M739">
            <v>0</v>
          </cell>
          <cell r="N739">
            <v>0</v>
          </cell>
          <cell r="O739">
            <v>0</v>
          </cell>
          <cell r="P739">
            <v>0</v>
          </cell>
          <cell r="Q739">
            <v>0</v>
          </cell>
          <cell r="R739">
            <v>0</v>
          </cell>
          <cell r="S739">
            <v>0</v>
          </cell>
          <cell r="T739">
            <v>0</v>
          </cell>
          <cell r="U739">
            <v>0</v>
          </cell>
          <cell r="W739">
            <v>0</v>
          </cell>
          <cell r="X739">
            <v>0</v>
          </cell>
          <cell r="Y739">
            <v>0</v>
          </cell>
          <cell r="Z739">
            <v>0</v>
          </cell>
          <cell r="AA739">
            <v>0</v>
          </cell>
          <cell r="AB739">
            <v>0</v>
          </cell>
          <cell r="AC739">
            <v>0</v>
          </cell>
          <cell r="AD739">
            <v>0</v>
          </cell>
          <cell r="AE739">
            <v>0</v>
          </cell>
          <cell r="AF739">
            <v>0</v>
          </cell>
          <cell r="AG739">
            <v>0</v>
          </cell>
        </row>
        <row r="740">
          <cell r="I740" t="str">
            <v>Engility</v>
          </cell>
          <cell r="K740">
            <v>0</v>
          </cell>
          <cell r="L740">
            <v>0</v>
          </cell>
          <cell r="M740">
            <v>0</v>
          </cell>
          <cell r="N740">
            <v>0</v>
          </cell>
          <cell r="O740">
            <v>0</v>
          </cell>
          <cell r="P740">
            <v>0</v>
          </cell>
          <cell r="Q740">
            <v>0</v>
          </cell>
          <cell r="R740">
            <v>0</v>
          </cell>
          <cell r="S740">
            <v>0</v>
          </cell>
          <cell r="T740">
            <v>0</v>
          </cell>
          <cell r="U740">
            <v>0</v>
          </cell>
          <cell r="W740">
            <v>0</v>
          </cell>
          <cell r="X740">
            <v>0</v>
          </cell>
          <cell r="Y740">
            <v>0</v>
          </cell>
          <cell r="Z740">
            <v>0</v>
          </cell>
          <cell r="AA740">
            <v>0</v>
          </cell>
          <cell r="AB740">
            <v>0</v>
          </cell>
          <cell r="AC740">
            <v>0</v>
          </cell>
          <cell r="AD740">
            <v>0</v>
          </cell>
          <cell r="AE740">
            <v>0</v>
          </cell>
          <cell r="AF740">
            <v>0</v>
          </cell>
          <cell r="AG740">
            <v>0</v>
          </cell>
        </row>
        <row r="741">
          <cell r="I741" t="str">
            <v>Engility</v>
          </cell>
          <cell r="K741">
            <v>0</v>
          </cell>
          <cell r="L741">
            <v>0</v>
          </cell>
          <cell r="M741">
            <v>0</v>
          </cell>
          <cell r="N741">
            <v>0</v>
          </cell>
          <cell r="O741">
            <v>0</v>
          </cell>
          <cell r="P741">
            <v>0</v>
          </cell>
          <cell r="Q741">
            <v>0</v>
          </cell>
          <cell r="R741">
            <v>0</v>
          </cell>
          <cell r="S741">
            <v>0</v>
          </cell>
          <cell r="T741">
            <v>0</v>
          </cell>
          <cell r="U741">
            <v>0</v>
          </cell>
          <cell r="W741">
            <v>0</v>
          </cell>
          <cell r="X741">
            <v>0</v>
          </cell>
          <cell r="Y741">
            <v>0</v>
          </cell>
          <cell r="Z741">
            <v>0</v>
          </cell>
          <cell r="AA741">
            <v>0</v>
          </cell>
          <cell r="AB741">
            <v>0</v>
          </cell>
          <cell r="AC741">
            <v>0</v>
          </cell>
          <cell r="AD741">
            <v>0</v>
          </cell>
          <cell r="AE741">
            <v>0</v>
          </cell>
          <cell r="AF741">
            <v>0</v>
          </cell>
          <cell r="AG741">
            <v>0</v>
          </cell>
        </row>
        <row r="742">
          <cell r="I742" t="str">
            <v>Engility</v>
          </cell>
          <cell r="K742">
            <v>0</v>
          </cell>
          <cell r="L742">
            <v>0</v>
          </cell>
          <cell r="M742">
            <v>0</v>
          </cell>
          <cell r="N742">
            <v>0</v>
          </cell>
          <cell r="O742">
            <v>0</v>
          </cell>
          <cell r="P742">
            <v>0</v>
          </cell>
          <cell r="Q742">
            <v>0</v>
          </cell>
          <cell r="R742">
            <v>0</v>
          </cell>
          <cell r="S742">
            <v>0</v>
          </cell>
          <cell r="T742">
            <v>0</v>
          </cell>
          <cell r="U742">
            <v>0</v>
          </cell>
          <cell r="W742">
            <v>0</v>
          </cell>
          <cell r="X742">
            <v>0</v>
          </cell>
          <cell r="Y742">
            <v>0</v>
          </cell>
          <cell r="Z742">
            <v>0</v>
          </cell>
          <cell r="AA742">
            <v>0</v>
          </cell>
          <cell r="AB742">
            <v>0</v>
          </cell>
          <cell r="AC742">
            <v>0</v>
          </cell>
          <cell r="AD742">
            <v>0</v>
          </cell>
          <cell r="AE742">
            <v>0</v>
          </cell>
          <cell r="AF742">
            <v>0</v>
          </cell>
          <cell r="AG742">
            <v>0</v>
          </cell>
        </row>
        <row r="743">
          <cell r="I743" t="str">
            <v>Engility</v>
          </cell>
          <cell r="K743">
            <v>0</v>
          </cell>
          <cell r="L743">
            <v>0</v>
          </cell>
          <cell r="M743">
            <v>0</v>
          </cell>
          <cell r="N743">
            <v>0</v>
          </cell>
          <cell r="O743">
            <v>0</v>
          </cell>
          <cell r="P743">
            <v>0</v>
          </cell>
          <cell r="Q743">
            <v>0</v>
          </cell>
          <cell r="R743">
            <v>0</v>
          </cell>
          <cell r="S743">
            <v>0</v>
          </cell>
          <cell r="T743">
            <v>0</v>
          </cell>
          <cell r="U743">
            <v>0</v>
          </cell>
          <cell r="W743">
            <v>0</v>
          </cell>
          <cell r="X743">
            <v>0</v>
          </cell>
          <cell r="Y743">
            <v>0</v>
          </cell>
          <cell r="Z743">
            <v>0</v>
          </cell>
          <cell r="AA743">
            <v>0</v>
          </cell>
          <cell r="AB743">
            <v>0</v>
          </cell>
          <cell r="AC743">
            <v>0</v>
          </cell>
          <cell r="AD743">
            <v>0</v>
          </cell>
          <cell r="AE743">
            <v>0</v>
          </cell>
          <cell r="AF743">
            <v>0</v>
          </cell>
          <cell r="AG743">
            <v>0</v>
          </cell>
        </row>
        <row r="744">
          <cell r="I744" t="str">
            <v>Engility</v>
          </cell>
          <cell r="K744">
            <v>0</v>
          </cell>
          <cell r="L744">
            <v>0</v>
          </cell>
          <cell r="M744">
            <v>0</v>
          </cell>
          <cell r="N744">
            <v>0</v>
          </cell>
          <cell r="O744">
            <v>0</v>
          </cell>
          <cell r="P744">
            <v>0</v>
          </cell>
          <cell r="Q744">
            <v>0</v>
          </cell>
          <cell r="R744">
            <v>0</v>
          </cell>
          <cell r="S744">
            <v>0</v>
          </cell>
          <cell r="T744">
            <v>0</v>
          </cell>
          <cell r="U744">
            <v>0</v>
          </cell>
          <cell r="W744">
            <v>0</v>
          </cell>
          <cell r="X744">
            <v>0</v>
          </cell>
          <cell r="Y744">
            <v>0</v>
          </cell>
          <cell r="Z744">
            <v>0</v>
          </cell>
          <cell r="AA744">
            <v>0</v>
          </cell>
          <cell r="AB744">
            <v>0</v>
          </cell>
          <cell r="AC744">
            <v>0</v>
          </cell>
          <cell r="AD744">
            <v>0</v>
          </cell>
          <cell r="AE744">
            <v>0</v>
          </cell>
          <cell r="AF744">
            <v>0</v>
          </cell>
          <cell r="AG744">
            <v>0</v>
          </cell>
        </row>
        <row r="745">
          <cell r="I745" t="str">
            <v>Engility</v>
          </cell>
          <cell r="K745">
            <v>0</v>
          </cell>
          <cell r="L745">
            <v>0</v>
          </cell>
          <cell r="M745">
            <v>0</v>
          </cell>
          <cell r="N745">
            <v>0</v>
          </cell>
          <cell r="O745">
            <v>0</v>
          </cell>
          <cell r="P745">
            <v>0</v>
          </cell>
          <cell r="Q745">
            <v>0</v>
          </cell>
          <cell r="R745">
            <v>0</v>
          </cell>
          <cell r="S745">
            <v>0</v>
          </cell>
          <cell r="T745">
            <v>0</v>
          </cell>
          <cell r="U745">
            <v>0</v>
          </cell>
          <cell r="W745">
            <v>0</v>
          </cell>
          <cell r="X745">
            <v>0</v>
          </cell>
          <cell r="Y745">
            <v>0</v>
          </cell>
          <cell r="Z745">
            <v>0</v>
          </cell>
          <cell r="AA745">
            <v>0</v>
          </cell>
          <cell r="AB745">
            <v>0</v>
          </cell>
          <cell r="AC745">
            <v>0</v>
          </cell>
          <cell r="AD745">
            <v>0</v>
          </cell>
          <cell r="AE745">
            <v>0</v>
          </cell>
          <cell r="AF745">
            <v>0</v>
          </cell>
          <cell r="AG745">
            <v>0</v>
          </cell>
        </row>
        <row r="746">
          <cell r="I746" t="str">
            <v>Engility</v>
          </cell>
          <cell r="K746">
            <v>0</v>
          </cell>
          <cell r="L746">
            <v>0</v>
          </cell>
          <cell r="M746">
            <v>0</v>
          </cell>
          <cell r="N746">
            <v>0</v>
          </cell>
          <cell r="O746">
            <v>0</v>
          </cell>
          <cell r="P746">
            <v>0</v>
          </cell>
          <cell r="Q746">
            <v>0</v>
          </cell>
          <cell r="R746">
            <v>0</v>
          </cell>
          <cell r="S746">
            <v>0</v>
          </cell>
          <cell r="T746">
            <v>0</v>
          </cell>
          <cell r="U746">
            <v>0</v>
          </cell>
          <cell r="W746">
            <v>0</v>
          </cell>
          <cell r="X746">
            <v>0</v>
          </cell>
          <cell r="Y746">
            <v>0</v>
          </cell>
          <cell r="Z746">
            <v>0</v>
          </cell>
          <cell r="AA746">
            <v>0</v>
          </cell>
          <cell r="AB746">
            <v>0</v>
          </cell>
          <cell r="AC746">
            <v>0</v>
          </cell>
          <cell r="AD746">
            <v>0</v>
          </cell>
          <cell r="AE746">
            <v>0</v>
          </cell>
          <cell r="AF746">
            <v>0</v>
          </cell>
          <cell r="AG746">
            <v>0</v>
          </cell>
        </row>
        <row r="747">
          <cell r="I747" t="str">
            <v>Engility</v>
          </cell>
          <cell r="K747">
            <v>0</v>
          </cell>
          <cell r="L747">
            <v>0</v>
          </cell>
          <cell r="M747">
            <v>0</v>
          </cell>
          <cell r="N747">
            <v>0</v>
          </cell>
          <cell r="O747">
            <v>0</v>
          </cell>
          <cell r="P747">
            <v>0</v>
          </cell>
          <cell r="Q747">
            <v>0</v>
          </cell>
          <cell r="R747">
            <v>0</v>
          </cell>
          <cell r="S747">
            <v>0</v>
          </cell>
          <cell r="T747">
            <v>0</v>
          </cell>
          <cell r="U747">
            <v>0</v>
          </cell>
          <cell r="W747">
            <v>0</v>
          </cell>
          <cell r="X747">
            <v>0</v>
          </cell>
          <cell r="Y747">
            <v>0</v>
          </cell>
          <cell r="Z747">
            <v>0</v>
          </cell>
          <cell r="AA747">
            <v>0</v>
          </cell>
          <cell r="AB747">
            <v>0</v>
          </cell>
          <cell r="AC747">
            <v>0</v>
          </cell>
          <cell r="AD747">
            <v>0</v>
          </cell>
          <cell r="AE747">
            <v>0</v>
          </cell>
          <cell r="AF747">
            <v>0</v>
          </cell>
          <cell r="AG747">
            <v>0</v>
          </cell>
        </row>
        <row r="748">
          <cell r="I748" t="str">
            <v>Engility</v>
          </cell>
          <cell r="K748">
            <v>0</v>
          </cell>
          <cell r="L748">
            <v>0</v>
          </cell>
          <cell r="M748">
            <v>0</v>
          </cell>
          <cell r="N748">
            <v>0</v>
          </cell>
          <cell r="O748">
            <v>0</v>
          </cell>
          <cell r="P748">
            <v>0</v>
          </cell>
          <cell r="Q748">
            <v>0</v>
          </cell>
          <cell r="R748">
            <v>0</v>
          </cell>
          <cell r="S748">
            <v>0</v>
          </cell>
          <cell r="T748">
            <v>0</v>
          </cell>
          <cell r="U748">
            <v>0</v>
          </cell>
          <cell r="W748">
            <v>0</v>
          </cell>
          <cell r="X748">
            <v>0</v>
          </cell>
          <cell r="Y748">
            <v>0</v>
          </cell>
          <cell r="Z748">
            <v>0</v>
          </cell>
          <cell r="AA748">
            <v>0</v>
          </cell>
          <cell r="AB748">
            <v>0</v>
          </cell>
          <cell r="AC748">
            <v>0</v>
          </cell>
          <cell r="AD748">
            <v>0</v>
          </cell>
          <cell r="AE748">
            <v>0</v>
          </cell>
          <cell r="AF748">
            <v>0</v>
          </cell>
          <cell r="AG748">
            <v>0</v>
          </cell>
        </row>
        <row r="749">
          <cell r="I749" t="str">
            <v>Engility</v>
          </cell>
          <cell r="K749">
            <v>0</v>
          </cell>
          <cell r="L749">
            <v>0</v>
          </cell>
          <cell r="M749">
            <v>0</v>
          </cell>
          <cell r="N749">
            <v>0</v>
          </cell>
          <cell r="O749">
            <v>0</v>
          </cell>
          <cell r="P749">
            <v>0</v>
          </cell>
          <cell r="Q749">
            <v>0</v>
          </cell>
          <cell r="R749">
            <v>0</v>
          </cell>
          <cell r="S749">
            <v>0</v>
          </cell>
          <cell r="T749">
            <v>0</v>
          </cell>
          <cell r="U749">
            <v>0</v>
          </cell>
          <cell r="W749">
            <v>0</v>
          </cell>
          <cell r="X749">
            <v>0</v>
          </cell>
          <cell r="Y749">
            <v>0</v>
          </cell>
          <cell r="Z749">
            <v>0</v>
          </cell>
          <cell r="AA749">
            <v>0</v>
          </cell>
          <cell r="AB749">
            <v>0</v>
          </cell>
          <cell r="AC749">
            <v>0</v>
          </cell>
          <cell r="AD749">
            <v>0</v>
          </cell>
          <cell r="AE749">
            <v>0</v>
          </cell>
          <cell r="AF749">
            <v>0</v>
          </cell>
          <cell r="AG749">
            <v>0</v>
          </cell>
        </row>
        <row r="750">
          <cell r="I750" t="str">
            <v>Engility</v>
          </cell>
          <cell r="K750">
            <v>0</v>
          </cell>
          <cell r="L750">
            <v>0</v>
          </cell>
          <cell r="M750">
            <v>0</v>
          </cell>
          <cell r="N750">
            <v>0</v>
          </cell>
          <cell r="O750">
            <v>0</v>
          </cell>
          <cell r="P750">
            <v>0</v>
          </cell>
          <cell r="Q750">
            <v>0</v>
          </cell>
          <cell r="R750">
            <v>0</v>
          </cell>
          <cell r="S750">
            <v>0</v>
          </cell>
          <cell r="T750">
            <v>0</v>
          </cell>
          <cell r="U750">
            <v>0</v>
          </cell>
          <cell r="W750">
            <v>0</v>
          </cell>
          <cell r="X750">
            <v>0</v>
          </cell>
          <cell r="Y750">
            <v>0</v>
          </cell>
          <cell r="Z750">
            <v>0</v>
          </cell>
          <cell r="AA750">
            <v>0</v>
          </cell>
          <cell r="AB750">
            <v>0</v>
          </cell>
          <cell r="AC750">
            <v>0</v>
          </cell>
          <cell r="AD750">
            <v>0</v>
          </cell>
          <cell r="AE750">
            <v>0</v>
          </cell>
          <cell r="AF750">
            <v>0</v>
          </cell>
          <cell r="AG750">
            <v>0</v>
          </cell>
        </row>
        <row r="751">
          <cell r="I751" t="str">
            <v>Engility</v>
          </cell>
          <cell r="K751">
            <v>0</v>
          </cell>
          <cell r="L751">
            <v>0</v>
          </cell>
          <cell r="M751">
            <v>0</v>
          </cell>
          <cell r="N751">
            <v>0</v>
          </cell>
          <cell r="O751">
            <v>0</v>
          </cell>
          <cell r="P751">
            <v>0</v>
          </cell>
          <cell r="Q751">
            <v>0</v>
          </cell>
          <cell r="R751">
            <v>0</v>
          </cell>
          <cell r="S751">
            <v>0</v>
          </cell>
          <cell r="T751">
            <v>0</v>
          </cell>
          <cell r="U751">
            <v>0</v>
          </cell>
          <cell r="W751">
            <v>0</v>
          </cell>
          <cell r="X751">
            <v>0</v>
          </cell>
          <cell r="Y751">
            <v>0</v>
          </cell>
          <cell r="Z751">
            <v>0</v>
          </cell>
          <cell r="AA751">
            <v>0</v>
          </cell>
          <cell r="AB751">
            <v>0</v>
          </cell>
          <cell r="AC751">
            <v>0</v>
          </cell>
          <cell r="AD751">
            <v>0</v>
          </cell>
          <cell r="AE751">
            <v>0</v>
          </cell>
          <cell r="AF751">
            <v>0</v>
          </cell>
          <cell r="AG751">
            <v>0</v>
          </cell>
        </row>
        <row r="752">
          <cell r="I752" t="str">
            <v>Engility</v>
          </cell>
          <cell r="K752">
            <v>0</v>
          </cell>
          <cell r="L752">
            <v>0</v>
          </cell>
          <cell r="M752">
            <v>0</v>
          </cell>
          <cell r="N752">
            <v>0</v>
          </cell>
          <cell r="O752">
            <v>0</v>
          </cell>
          <cell r="P752">
            <v>0</v>
          </cell>
          <cell r="Q752">
            <v>0</v>
          </cell>
          <cell r="R752">
            <v>0</v>
          </cell>
          <cell r="S752">
            <v>0</v>
          </cell>
          <cell r="T752">
            <v>0</v>
          </cell>
          <cell r="U752">
            <v>0</v>
          </cell>
          <cell r="W752">
            <v>0</v>
          </cell>
          <cell r="X752">
            <v>0</v>
          </cell>
          <cell r="Y752">
            <v>0</v>
          </cell>
          <cell r="Z752">
            <v>0</v>
          </cell>
          <cell r="AA752">
            <v>0</v>
          </cell>
          <cell r="AB752">
            <v>0</v>
          </cell>
          <cell r="AC752">
            <v>0</v>
          </cell>
          <cell r="AD752">
            <v>0</v>
          </cell>
          <cell r="AE752">
            <v>0</v>
          </cell>
          <cell r="AF752">
            <v>0</v>
          </cell>
          <cell r="AG752">
            <v>0</v>
          </cell>
        </row>
        <row r="753">
          <cell r="I753" t="str">
            <v>Engility</v>
          </cell>
          <cell r="K753">
            <v>0</v>
          </cell>
          <cell r="L753">
            <v>0</v>
          </cell>
          <cell r="M753">
            <v>0</v>
          </cell>
          <cell r="N753">
            <v>0</v>
          </cell>
          <cell r="O753">
            <v>0</v>
          </cell>
          <cell r="P753">
            <v>0</v>
          </cell>
          <cell r="Q753">
            <v>0</v>
          </cell>
          <cell r="R753">
            <v>0</v>
          </cell>
          <cell r="S753">
            <v>0</v>
          </cell>
          <cell r="T753">
            <v>0</v>
          </cell>
          <cell r="U753">
            <v>0</v>
          </cell>
          <cell r="W753">
            <v>0</v>
          </cell>
          <cell r="X753">
            <v>0</v>
          </cell>
          <cell r="Y753">
            <v>0</v>
          </cell>
          <cell r="Z753">
            <v>0</v>
          </cell>
          <cell r="AA753">
            <v>0</v>
          </cell>
          <cell r="AB753">
            <v>0</v>
          </cell>
          <cell r="AC753">
            <v>0</v>
          </cell>
          <cell r="AD753">
            <v>0</v>
          </cell>
          <cell r="AE753">
            <v>0</v>
          </cell>
          <cell r="AF753">
            <v>0</v>
          </cell>
          <cell r="AG753">
            <v>0</v>
          </cell>
        </row>
        <row r="754">
          <cell r="I754" t="str">
            <v>Engility</v>
          </cell>
          <cell r="K754">
            <v>0</v>
          </cell>
          <cell r="L754">
            <v>0</v>
          </cell>
          <cell r="M754">
            <v>0</v>
          </cell>
          <cell r="N754">
            <v>0</v>
          </cell>
          <cell r="O754">
            <v>0</v>
          </cell>
          <cell r="P754">
            <v>0</v>
          </cell>
          <cell r="Q754">
            <v>0</v>
          </cell>
          <cell r="R754">
            <v>0</v>
          </cell>
          <cell r="S754">
            <v>0</v>
          </cell>
          <cell r="T754">
            <v>0</v>
          </cell>
          <cell r="U754">
            <v>0</v>
          </cell>
          <cell r="W754">
            <v>0</v>
          </cell>
          <cell r="X754">
            <v>0</v>
          </cell>
          <cell r="Y754">
            <v>0</v>
          </cell>
          <cell r="Z754">
            <v>0</v>
          </cell>
          <cell r="AA754">
            <v>0</v>
          </cell>
          <cell r="AB754">
            <v>0</v>
          </cell>
          <cell r="AC754">
            <v>0</v>
          </cell>
          <cell r="AD754">
            <v>0</v>
          </cell>
          <cell r="AE754">
            <v>0</v>
          </cell>
          <cell r="AF754">
            <v>0</v>
          </cell>
          <cell r="AG754">
            <v>0</v>
          </cell>
        </row>
        <row r="755">
          <cell r="I755" t="str">
            <v>Engility</v>
          </cell>
          <cell r="K755">
            <v>0</v>
          </cell>
          <cell r="L755">
            <v>0</v>
          </cell>
          <cell r="M755">
            <v>0</v>
          </cell>
          <cell r="N755">
            <v>0</v>
          </cell>
          <cell r="O755">
            <v>0</v>
          </cell>
          <cell r="P755">
            <v>0</v>
          </cell>
          <cell r="Q755">
            <v>0</v>
          </cell>
          <cell r="R755">
            <v>0</v>
          </cell>
          <cell r="S755">
            <v>0</v>
          </cell>
          <cell r="T755">
            <v>0</v>
          </cell>
          <cell r="U755">
            <v>0</v>
          </cell>
          <cell r="W755">
            <v>0</v>
          </cell>
          <cell r="X755">
            <v>0</v>
          </cell>
          <cell r="Y755">
            <v>0</v>
          </cell>
          <cell r="Z755">
            <v>0</v>
          </cell>
          <cell r="AA755">
            <v>0</v>
          </cell>
          <cell r="AB755">
            <v>0</v>
          </cell>
          <cell r="AC755">
            <v>0</v>
          </cell>
          <cell r="AD755">
            <v>0</v>
          </cell>
          <cell r="AE755">
            <v>0</v>
          </cell>
          <cell r="AF755">
            <v>0</v>
          </cell>
          <cell r="AG755">
            <v>0</v>
          </cell>
        </row>
        <row r="756">
          <cell r="I756" t="str">
            <v>Engility</v>
          </cell>
          <cell r="K756">
            <v>0</v>
          </cell>
          <cell r="L756">
            <v>0</v>
          </cell>
          <cell r="M756">
            <v>0</v>
          </cell>
          <cell r="N756">
            <v>0</v>
          </cell>
          <cell r="O756">
            <v>0</v>
          </cell>
          <cell r="P756">
            <v>0</v>
          </cell>
          <cell r="Q756">
            <v>0</v>
          </cell>
          <cell r="R756">
            <v>0</v>
          </cell>
          <cell r="S756">
            <v>0</v>
          </cell>
          <cell r="T756">
            <v>0</v>
          </cell>
          <cell r="U756">
            <v>0</v>
          </cell>
          <cell r="W756">
            <v>0</v>
          </cell>
          <cell r="X756">
            <v>0</v>
          </cell>
          <cell r="Y756">
            <v>0</v>
          </cell>
          <cell r="Z756">
            <v>0</v>
          </cell>
          <cell r="AA756">
            <v>0</v>
          </cell>
          <cell r="AB756">
            <v>0</v>
          </cell>
          <cell r="AC756">
            <v>0</v>
          </cell>
          <cell r="AD756">
            <v>0</v>
          </cell>
          <cell r="AE756">
            <v>0</v>
          </cell>
          <cell r="AF756">
            <v>0</v>
          </cell>
          <cell r="AG756">
            <v>0</v>
          </cell>
        </row>
        <row r="757">
          <cell r="I757" t="str">
            <v>Engility</v>
          </cell>
          <cell r="K757">
            <v>0</v>
          </cell>
          <cell r="L757">
            <v>0</v>
          </cell>
          <cell r="M757">
            <v>0</v>
          </cell>
          <cell r="N757">
            <v>0</v>
          </cell>
          <cell r="O757">
            <v>0</v>
          </cell>
          <cell r="P757">
            <v>0</v>
          </cell>
          <cell r="Q757">
            <v>0</v>
          </cell>
          <cell r="R757">
            <v>0</v>
          </cell>
          <cell r="S757">
            <v>0</v>
          </cell>
          <cell r="T757">
            <v>0</v>
          </cell>
          <cell r="U757">
            <v>0</v>
          </cell>
          <cell r="W757">
            <v>0</v>
          </cell>
          <cell r="X757">
            <v>0</v>
          </cell>
          <cell r="Y757">
            <v>0</v>
          </cell>
          <cell r="Z757">
            <v>0</v>
          </cell>
          <cell r="AA757">
            <v>0</v>
          </cell>
          <cell r="AB757">
            <v>0</v>
          </cell>
          <cell r="AC757">
            <v>0</v>
          </cell>
          <cell r="AD757">
            <v>0</v>
          </cell>
          <cell r="AE757">
            <v>0</v>
          </cell>
          <cell r="AF757">
            <v>0</v>
          </cell>
          <cell r="AG757">
            <v>0</v>
          </cell>
        </row>
        <row r="758">
          <cell r="I758" t="str">
            <v>Engility</v>
          </cell>
          <cell r="K758">
            <v>0</v>
          </cell>
          <cell r="L758">
            <v>0</v>
          </cell>
          <cell r="M758">
            <v>0</v>
          </cell>
          <cell r="N758">
            <v>0</v>
          </cell>
          <cell r="O758">
            <v>0</v>
          </cell>
          <cell r="P758">
            <v>0</v>
          </cell>
          <cell r="Q758">
            <v>0</v>
          </cell>
          <cell r="R758">
            <v>0</v>
          </cell>
          <cell r="S758">
            <v>0</v>
          </cell>
          <cell r="T758">
            <v>0</v>
          </cell>
          <cell r="U758">
            <v>0</v>
          </cell>
          <cell r="W758">
            <v>0</v>
          </cell>
          <cell r="X758">
            <v>0</v>
          </cell>
          <cell r="Y758">
            <v>0</v>
          </cell>
          <cell r="Z758">
            <v>0</v>
          </cell>
          <cell r="AA758">
            <v>0</v>
          </cell>
          <cell r="AB758">
            <v>0</v>
          </cell>
          <cell r="AC758">
            <v>0</v>
          </cell>
          <cell r="AD758">
            <v>0</v>
          </cell>
          <cell r="AE758">
            <v>0</v>
          </cell>
          <cell r="AF758">
            <v>0</v>
          </cell>
          <cell r="AG758">
            <v>0</v>
          </cell>
        </row>
        <row r="759">
          <cell r="I759" t="str">
            <v>Engility</v>
          </cell>
          <cell r="K759">
            <v>0</v>
          </cell>
          <cell r="L759">
            <v>0</v>
          </cell>
          <cell r="M759">
            <v>0</v>
          </cell>
          <cell r="N759">
            <v>0</v>
          </cell>
          <cell r="O759">
            <v>0</v>
          </cell>
          <cell r="P759">
            <v>0</v>
          </cell>
          <cell r="Q759">
            <v>0</v>
          </cell>
          <cell r="R759">
            <v>0</v>
          </cell>
          <cell r="S759">
            <v>0</v>
          </cell>
          <cell r="T759">
            <v>0</v>
          </cell>
          <cell r="U759">
            <v>0</v>
          </cell>
          <cell r="W759">
            <v>0</v>
          </cell>
          <cell r="X759">
            <v>0</v>
          </cell>
          <cell r="Y759">
            <v>0</v>
          </cell>
          <cell r="Z759">
            <v>0</v>
          </cell>
          <cell r="AA759">
            <v>0</v>
          </cell>
          <cell r="AB759">
            <v>0</v>
          </cell>
          <cell r="AC759">
            <v>0</v>
          </cell>
          <cell r="AD759">
            <v>0</v>
          </cell>
          <cell r="AE759">
            <v>0</v>
          </cell>
          <cell r="AF759">
            <v>0</v>
          </cell>
          <cell r="AG759">
            <v>0</v>
          </cell>
        </row>
        <row r="760">
          <cell r="I760" t="str">
            <v>Engility</v>
          </cell>
          <cell r="K760">
            <v>0</v>
          </cell>
          <cell r="L760">
            <v>0</v>
          </cell>
          <cell r="M760">
            <v>0</v>
          </cell>
          <cell r="N760">
            <v>0</v>
          </cell>
          <cell r="O760">
            <v>0</v>
          </cell>
          <cell r="P760">
            <v>0</v>
          </cell>
          <cell r="Q760">
            <v>0</v>
          </cell>
          <cell r="R760">
            <v>0</v>
          </cell>
          <cell r="S760">
            <v>0</v>
          </cell>
          <cell r="T760">
            <v>0</v>
          </cell>
          <cell r="U760">
            <v>0</v>
          </cell>
          <cell r="W760">
            <v>0</v>
          </cell>
          <cell r="X760">
            <v>0</v>
          </cell>
          <cell r="Y760">
            <v>0</v>
          </cell>
          <cell r="Z760">
            <v>0</v>
          </cell>
          <cell r="AA760">
            <v>0</v>
          </cell>
          <cell r="AB760">
            <v>0</v>
          </cell>
          <cell r="AC760">
            <v>0</v>
          </cell>
          <cell r="AD760">
            <v>0</v>
          </cell>
          <cell r="AE760">
            <v>0</v>
          </cell>
          <cell r="AF760">
            <v>0</v>
          </cell>
          <cell r="AG760">
            <v>0</v>
          </cell>
        </row>
        <row r="761">
          <cell r="I761" t="str">
            <v>Engility</v>
          </cell>
          <cell r="K761">
            <v>0</v>
          </cell>
          <cell r="L761">
            <v>0</v>
          </cell>
          <cell r="M761">
            <v>0</v>
          </cell>
          <cell r="N761">
            <v>0</v>
          </cell>
          <cell r="O761">
            <v>0</v>
          </cell>
          <cell r="P761">
            <v>0</v>
          </cell>
          <cell r="Q761">
            <v>0</v>
          </cell>
          <cell r="R761">
            <v>0</v>
          </cell>
          <cell r="S761">
            <v>0</v>
          </cell>
          <cell r="T761">
            <v>0</v>
          </cell>
          <cell r="U761">
            <v>0</v>
          </cell>
          <cell r="W761">
            <v>0</v>
          </cell>
          <cell r="X761">
            <v>0</v>
          </cell>
          <cell r="Y761">
            <v>0</v>
          </cell>
          <cell r="Z761">
            <v>0</v>
          </cell>
          <cell r="AA761">
            <v>0</v>
          </cell>
          <cell r="AB761">
            <v>0</v>
          </cell>
          <cell r="AC761">
            <v>0</v>
          </cell>
          <cell r="AD761">
            <v>0</v>
          </cell>
          <cell r="AE761">
            <v>0</v>
          </cell>
          <cell r="AF761">
            <v>0</v>
          </cell>
          <cell r="AG761">
            <v>0</v>
          </cell>
        </row>
        <row r="762">
          <cell r="I762" t="str">
            <v>Engility</v>
          </cell>
          <cell r="K762">
            <v>0</v>
          </cell>
          <cell r="L762">
            <v>0</v>
          </cell>
          <cell r="M762">
            <v>0</v>
          </cell>
          <cell r="N762">
            <v>0</v>
          </cell>
          <cell r="O762">
            <v>0</v>
          </cell>
          <cell r="P762">
            <v>0</v>
          </cell>
          <cell r="Q762">
            <v>0</v>
          </cell>
          <cell r="R762">
            <v>0</v>
          </cell>
          <cell r="S762">
            <v>0</v>
          </cell>
          <cell r="T762">
            <v>0</v>
          </cell>
          <cell r="U762">
            <v>0</v>
          </cell>
          <cell r="W762">
            <v>0</v>
          </cell>
          <cell r="X762">
            <v>0</v>
          </cell>
          <cell r="Y762">
            <v>0</v>
          </cell>
          <cell r="Z762">
            <v>0</v>
          </cell>
          <cell r="AA762">
            <v>0</v>
          </cell>
          <cell r="AB762">
            <v>0</v>
          </cell>
          <cell r="AC762">
            <v>0</v>
          </cell>
          <cell r="AD762">
            <v>0</v>
          </cell>
          <cell r="AE762">
            <v>0</v>
          </cell>
          <cell r="AF762">
            <v>0</v>
          </cell>
          <cell r="AG762">
            <v>0</v>
          </cell>
        </row>
        <row r="763">
          <cell r="I763" t="str">
            <v>Engility</v>
          </cell>
          <cell r="K763">
            <v>0</v>
          </cell>
          <cell r="L763">
            <v>0</v>
          </cell>
          <cell r="M763">
            <v>0</v>
          </cell>
          <cell r="N763">
            <v>0</v>
          </cell>
          <cell r="O763">
            <v>0</v>
          </cell>
          <cell r="P763">
            <v>0</v>
          </cell>
          <cell r="Q763">
            <v>0</v>
          </cell>
          <cell r="R763">
            <v>0</v>
          </cell>
          <cell r="S763">
            <v>0</v>
          </cell>
          <cell r="T763">
            <v>0</v>
          </cell>
          <cell r="U763">
            <v>0</v>
          </cell>
          <cell r="W763">
            <v>0</v>
          </cell>
          <cell r="X763">
            <v>0</v>
          </cell>
          <cell r="Y763">
            <v>0</v>
          </cell>
          <cell r="Z763">
            <v>0</v>
          </cell>
          <cell r="AA763">
            <v>0</v>
          </cell>
          <cell r="AB763">
            <v>0</v>
          </cell>
          <cell r="AC763">
            <v>0</v>
          </cell>
          <cell r="AD763">
            <v>0</v>
          </cell>
          <cell r="AE763">
            <v>0</v>
          </cell>
          <cell r="AF763">
            <v>0</v>
          </cell>
          <cell r="AG763">
            <v>0</v>
          </cell>
        </row>
        <row r="764">
          <cell r="I764" t="str">
            <v>Engility</v>
          </cell>
          <cell r="K764">
            <v>0</v>
          </cell>
          <cell r="L764">
            <v>0</v>
          </cell>
          <cell r="M764">
            <v>0</v>
          </cell>
          <cell r="N764">
            <v>0</v>
          </cell>
          <cell r="O764">
            <v>0</v>
          </cell>
          <cell r="P764">
            <v>0</v>
          </cell>
          <cell r="Q764">
            <v>0</v>
          </cell>
          <cell r="R764">
            <v>0</v>
          </cell>
          <cell r="S764">
            <v>0</v>
          </cell>
          <cell r="T764">
            <v>0</v>
          </cell>
          <cell r="U764">
            <v>0</v>
          </cell>
          <cell r="W764">
            <v>0</v>
          </cell>
          <cell r="X764">
            <v>0</v>
          </cell>
          <cell r="Y764">
            <v>0</v>
          </cell>
          <cell r="Z764">
            <v>0</v>
          </cell>
          <cell r="AA764">
            <v>0</v>
          </cell>
          <cell r="AB764">
            <v>0</v>
          </cell>
          <cell r="AC764">
            <v>0</v>
          </cell>
          <cell r="AD764">
            <v>0</v>
          </cell>
          <cell r="AE764">
            <v>0</v>
          </cell>
          <cell r="AF764">
            <v>0</v>
          </cell>
          <cell r="AG764">
            <v>0</v>
          </cell>
        </row>
        <row r="765">
          <cell r="I765" t="str">
            <v>Engility</v>
          </cell>
          <cell r="K765">
            <v>0</v>
          </cell>
          <cell r="L765">
            <v>0</v>
          </cell>
          <cell r="M765">
            <v>0</v>
          </cell>
          <cell r="N765">
            <v>0</v>
          </cell>
          <cell r="O765">
            <v>0</v>
          </cell>
          <cell r="P765">
            <v>0</v>
          </cell>
          <cell r="Q765">
            <v>0</v>
          </cell>
          <cell r="R765">
            <v>0</v>
          </cell>
          <cell r="S765">
            <v>0</v>
          </cell>
          <cell r="T765">
            <v>0</v>
          </cell>
          <cell r="U765">
            <v>0</v>
          </cell>
          <cell r="W765">
            <v>0</v>
          </cell>
          <cell r="X765">
            <v>0</v>
          </cell>
          <cell r="Y765">
            <v>0</v>
          </cell>
          <cell r="Z765">
            <v>0</v>
          </cell>
          <cell r="AA765">
            <v>0</v>
          </cell>
          <cell r="AB765">
            <v>0</v>
          </cell>
          <cell r="AC765">
            <v>0</v>
          </cell>
          <cell r="AD765">
            <v>0</v>
          </cell>
          <cell r="AE765">
            <v>0</v>
          </cell>
          <cell r="AF765">
            <v>0</v>
          </cell>
          <cell r="AG765">
            <v>0</v>
          </cell>
        </row>
        <row r="766">
          <cell r="I766" t="str">
            <v>Engility</v>
          </cell>
          <cell r="K766">
            <v>0</v>
          </cell>
          <cell r="L766">
            <v>0</v>
          </cell>
          <cell r="M766">
            <v>0</v>
          </cell>
          <cell r="N766">
            <v>0</v>
          </cell>
          <cell r="O766">
            <v>0</v>
          </cell>
          <cell r="P766">
            <v>0</v>
          </cell>
          <cell r="Q766">
            <v>0</v>
          </cell>
          <cell r="R766">
            <v>0</v>
          </cell>
          <cell r="S766">
            <v>0</v>
          </cell>
          <cell r="T766">
            <v>0</v>
          </cell>
          <cell r="U766">
            <v>0</v>
          </cell>
          <cell r="W766">
            <v>0</v>
          </cell>
          <cell r="X766">
            <v>0</v>
          </cell>
          <cell r="Y766">
            <v>0</v>
          </cell>
          <cell r="Z766">
            <v>0</v>
          </cell>
          <cell r="AA766">
            <v>0</v>
          </cell>
          <cell r="AB766">
            <v>0</v>
          </cell>
          <cell r="AC766">
            <v>0</v>
          </cell>
          <cell r="AD766">
            <v>0</v>
          </cell>
          <cell r="AE766">
            <v>0</v>
          </cell>
          <cell r="AF766">
            <v>0</v>
          </cell>
          <cell r="AG766">
            <v>0</v>
          </cell>
        </row>
        <row r="767">
          <cell r="I767" t="str">
            <v>Engility</v>
          </cell>
          <cell r="K767">
            <v>0</v>
          </cell>
          <cell r="L767">
            <v>0</v>
          </cell>
          <cell r="M767">
            <v>0</v>
          </cell>
          <cell r="N767">
            <v>0</v>
          </cell>
          <cell r="O767">
            <v>0</v>
          </cell>
          <cell r="P767">
            <v>0</v>
          </cell>
          <cell r="Q767">
            <v>0</v>
          </cell>
          <cell r="R767">
            <v>0</v>
          </cell>
          <cell r="S767">
            <v>0</v>
          </cell>
          <cell r="T767">
            <v>0</v>
          </cell>
          <cell r="U767">
            <v>0</v>
          </cell>
          <cell r="W767">
            <v>0</v>
          </cell>
          <cell r="X767">
            <v>0</v>
          </cell>
          <cell r="Y767">
            <v>0</v>
          </cell>
          <cell r="Z767">
            <v>0</v>
          </cell>
          <cell r="AA767">
            <v>0</v>
          </cell>
          <cell r="AB767">
            <v>0</v>
          </cell>
          <cell r="AC767">
            <v>0</v>
          </cell>
          <cell r="AD767">
            <v>0</v>
          </cell>
          <cell r="AE767">
            <v>0</v>
          </cell>
          <cell r="AF767">
            <v>0</v>
          </cell>
          <cell r="AG767">
            <v>0</v>
          </cell>
        </row>
        <row r="768">
          <cell r="I768" t="str">
            <v>Engility</v>
          </cell>
          <cell r="K768">
            <v>0</v>
          </cell>
          <cell r="L768">
            <v>0</v>
          </cell>
          <cell r="M768">
            <v>0</v>
          </cell>
          <cell r="N768">
            <v>0</v>
          </cell>
          <cell r="O768">
            <v>0</v>
          </cell>
          <cell r="P768">
            <v>0</v>
          </cell>
          <cell r="Q768">
            <v>0</v>
          </cell>
          <cell r="R768">
            <v>0</v>
          </cell>
          <cell r="S768">
            <v>0</v>
          </cell>
          <cell r="T768">
            <v>0</v>
          </cell>
          <cell r="U768">
            <v>0</v>
          </cell>
          <cell r="W768">
            <v>0</v>
          </cell>
          <cell r="X768">
            <v>0</v>
          </cell>
          <cell r="Y768">
            <v>0</v>
          </cell>
          <cell r="Z768">
            <v>0</v>
          </cell>
          <cell r="AA768">
            <v>0</v>
          </cell>
          <cell r="AB768">
            <v>0</v>
          </cell>
          <cell r="AC768">
            <v>0</v>
          </cell>
          <cell r="AD768">
            <v>0</v>
          </cell>
          <cell r="AE768">
            <v>0</v>
          </cell>
          <cell r="AF768">
            <v>0</v>
          </cell>
          <cell r="AG768">
            <v>0</v>
          </cell>
        </row>
        <row r="769">
          <cell r="I769" t="str">
            <v>Engility</v>
          </cell>
          <cell r="K769">
            <v>0</v>
          </cell>
          <cell r="L769">
            <v>0</v>
          </cell>
          <cell r="M769">
            <v>0</v>
          </cell>
          <cell r="N769">
            <v>0</v>
          </cell>
          <cell r="O769">
            <v>0</v>
          </cell>
          <cell r="P769">
            <v>0</v>
          </cell>
          <cell r="Q769">
            <v>0</v>
          </cell>
          <cell r="R769">
            <v>0</v>
          </cell>
          <cell r="S769">
            <v>0</v>
          </cell>
          <cell r="T769">
            <v>0</v>
          </cell>
          <cell r="U769">
            <v>0</v>
          </cell>
          <cell r="W769">
            <v>0</v>
          </cell>
          <cell r="X769">
            <v>0</v>
          </cell>
          <cell r="Y769">
            <v>0</v>
          </cell>
          <cell r="Z769">
            <v>0</v>
          </cell>
          <cell r="AA769">
            <v>0</v>
          </cell>
          <cell r="AB769">
            <v>0</v>
          </cell>
          <cell r="AC769">
            <v>0</v>
          </cell>
          <cell r="AD769">
            <v>0</v>
          </cell>
          <cell r="AE769">
            <v>0</v>
          </cell>
          <cell r="AF769">
            <v>0</v>
          </cell>
          <cell r="AG769">
            <v>0</v>
          </cell>
        </row>
        <row r="770">
          <cell r="I770" t="str">
            <v>Engility</v>
          </cell>
          <cell r="K770">
            <v>0</v>
          </cell>
          <cell r="L770">
            <v>0</v>
          </cell>
          <cell r="M770">
            <v>0</v>
          </cell>
          <cell r="N770">
            <v>0</v>
          </cell>
          <cell r="O770">
            <v>0</v>
          </cell>
          <cell r="P770">
            <v>0</v>
          </cell>
          <cell r="Q770">
            <v>0</v>
          </cell>
          <cell r="R770">
            <v>0</v>
          </cell>
          <cell r="S770">
            <v>0</v>
          </cell>
          <cell r="T770">
            <v>0</v>
          </cell>
          <cell r="U770">
            <v>0</v>
          </cell>
          <cell r="W770">
            <v>0</v>
          </cell>
          <cell r="X770">
            <v>0</v>
          </cell>
          <cell r="Y770">
            <v>0</v>
          </cell>
          <cell r="Z770">
            <v>0</v>
          </cell>
          <cell r="AA770">
            <v>0</v>
          </cell>
          <cell r="AB770">
            <v>0</v>
          </cell>
          <cell r="AC770">
            <v>0</v>
          </cell>
          <cell r="AD770">
            <v>0</v>
          </cell>
          <cell r="AE770">
            <v>0</v>
          </cell>
          <cell r="AF770">
            <v>0</v>
          </cell>
          <cell r="AG770">
            <v>0</v>
          </cell>
        </row>
        <row r="771">
          <cell r="I771" t="str">
            <v>Engility</v>
          </cell>
          <cell r="K771">
            <v>0</v>
          </cell>
          <cell r="L771">
            <v>0</v>
          </cell>
          <cell r="M771">
            <v>0</v>
          </cell>
          <cell r="N771">
            <v>0</v>
          </cell>
          <cell r="O771">
            <v>0</v>
          </cell>
          <cell r="P771">
            <v>0</v>
          </cell>
          <cell r="Q771">
            <v>0</v>
          </cell>
          <cell r="R771">
            <v>0</v>
          </cell>
          <cell r="S771">
            <v>0</v>
          </cell>
          <cell r="T771">
            <v>0</v>
          </cell>
          <cell r="U771">
            <v>0</v>
          </cell>
          <cell r="W771">
            <v>0</v>
          </cell>
          <cell r="X771">
            <v>0</v>
          </cell>
          <cell r="Y771">
            <v>0</v>
          </cell>
          <cell r="Z771">
            <v>0</v>
          </cell>
          <cell r="AA771">
            <v>0</v>
          </cell>
          <cell r="AB771">
            <v>0</v>
          </cell>
          <cell r="AC771">
            <v>0</v>
          </cell>
          <cell r="AD771">
            <v>0</v>
          </cell>
          <cell r="AE771">
            <v>0</v>
          </cell>
          <cell r="AF771">
            <v>0</v>
          </cell>
          <cell r="AG771">
            <v>0</v>
          </cell>
        </row>
        <row r="772">
          <cell r="I772" t="str">
            <v>Engility</v>
          </cell>
          <cell r="K772">
            <v>0</v>
          </cell>
          <cell r="L772">
            <v>0</v>
          </cell>
          <cell r="M772">
            <v>0</v>
          </cell>
          <cell r="N772">
            <v>0</v>
          </cell>
          <cell r="O772">
            <v>0</v>
          </cell>
          <cell r="P772">
            <v>0</v>
          </cell>
          <cell r="Q772">
            <v>0</v>
          </cell>
          <cell r="R772">
            <v>0</v>
          </cell>
          <cell r="S772">
            <v>0</v>
          </cell>
          <cell r="T772">
            <v>0</v>
          </cell>
          <cell r="U772">
            <v>0</v>
          </cell>
          <cell r="W772">
            <v>0</v>
          </cell>
          <cell r="X772">
            <v>0</v>
          </cell>
          <cell r="Y772">
            <v>0</v>
          </cell>
          <cell r="Z772">
            <v>0</v>
          </cell>
          <cell r="AA772">
            <v>0</v>
          </cell>
          <cell r="AB772">
            <v>0</v>
          </cell>
          <cell r="AC772">
            <v>0</v>
          </cell>
          <cell r="AD772">
            <v>0</v>
          </cell>
          <cell r="AE772">
            <v>0</v>
          </cell>
          <cell r="AF772">
            <v>0</v>
          </cell>
          <cell r="AG772">
            <v>0</v>
          </cell>
        </row>
        <row r="773">
          <cell r="I773" t="str">
            <v>Engility</v>
          </cell>
          <cell r="K773">
            <v>0</v>
          </cell>
          <cell r="L773">
            <v>0</v>
          </cell>
          <cell r="M773">
            <v>0</v>
          </cell>
          <cell r="N773">
            <v>0</v>
          </cell>
          <cell r="O773">
            <v>0</v>
          </cell>
          <cell r="P773">
            <v>0</v>
          </cell>
          <cell r="Q773">
            <v>0</v>
          </cell>
          <cell r="R773">
            <v>0</v>
          </cell>
          <cell r="S773">
            <v>0</v>
          </cell>
          <cell r="T773">
            <v>0</v>
          </cell>
          <cell r="U773">
            <v>0</v>
          </cell>
          <cell r="W773">
            <v>0</v>
          </cell>
          <cell r="X773">
            <v>0</v>
          </cell>
          <cell r="Y773">
            <v>0</v>
          </cell>
          <cell r="Z773">
            <v>0</v>
          </cell>
          <cell r="AA773">
            <v>0</v>
          </cell>
          <cell r="AB773">
            <v>0</v>
          </cell>
          <cell r="AC773">
            <v>0</v>
          </cell>
          <cell r="AD773">
            <v>0</v>
          </cell>
          <cell r="AE773">
            <v>0</v>
          </cell>
          <cell r="AF773">
            <v>0</v>
          </cell>
          <cell r="AG773">
            <v>0</v>
          </cell>
        </row>
        <row r="774">
          <cell r="I774" t="str">
            <v>Engility</v>
          </cell>
          <cell r="K774">
            <v>0</v>
          </cell>
          <cell r="L774">
            <v>0</v>
          </cell>
          <cell r="M774">
            <v>0</v>
          </cell>
          <cell r="N774">
            <v>0</v>
          </cell>
          <cell r="O774">
            <v>0</v>
          </cell>
          <cell r="P774">
            <v>0</v>
          </cell>
          <cell r="Q774">
            <v>0</v>
          </cell>
          <cell r="R774">
            <v>0</v>
          </cell>
          <cell r="S774">
            <v>0</v>
          </cell>
          <cell r="T774">
            <v>0</v>
          </cell>
          <cell r="U774">
            <v>0</v>
          </cell>
          <cell r="W774">
            <v>0</v>
          </cell>
          <cell r="X774">
            <v>0</v>
          </cell>
          <cell r="Y774">
            <v>0</v>
          </cell>
          <cell r="Z774">
            <v>0</v>
          </cell>
          <cell r="AA774">
            <v>0</v>
          </cell>
          <cell r="AB774">
            <v>0</v>
          </cell>
          <cell r="AC774">
            <v>0</v>
          </cell>
          <cell r="AD774">
            <v>0</v>
          </cell>
          <cell r="AE774">
            <v>0</v>
          </cell>
          <cell r="AF774">
            <v>0</v>
          </cell>
          <cell r="AG774">
            <v>0</v>
          </cell>
        </row>
        <row r="775">
          <cell r="I775" t="str">
            <v>Engility</v>
          </cell>
          <cell r="K775">
            <v>0</v>
          </cell>
          <cell r="L775">
            <v>0</v>
          </cell>
          <cell r="M775">
            <v>0</v>
          </cell>
          <cell r="N775">
            <v>0</v>
          </cell>
          <cell r="O775">
            <v>0</v>
          </cell>
          <cell r="P775">
            <v>0</v>
          </cell>
          <cell r="Q775">
            <v>0</v>
          </cell>
          <cell r="R775">
            <v>0</v>
          </cell>
          <cell r="S775">
            <v>0</v>
          </cell>
          <cell r="T775">
            <v>0</v>
          </cell>
          <cell r="U775">
            <v>0</v>
          </cell>
          <cell r="W775">
            <v>0</v>
          </cell>
          <cell r="X775">
            <v>0</v>
          </cell>
          <cell r="Y775">
            <v>0</v>
          </cell>
          <cell r="Z775">
            <v>0</v>
          </cell>
          <cell r="AA775">
            <v>0</v>
          </cell>
          <cell r="AB775">
            <v>0</v>
          </cell>
          <cell r="AC775">
            <v>0</v>
          </cell>
          <cell r="AD775">
            <v>0</v>
          </cell>
          <cell r="AE775">
            <v>0</v>
          </cell>
          <cell r="AF775">
            <v>0</v>
          </cell>
          <cell r="AG775">
            <v>0</v>
          </cell>
        </row>
        <row r="776">
          <cell r="I776" t="str">
            <v>Engility</v>
          </cell>
          <cell r="K776">
            <v>0</v>
          </cell>
          <cell r="L776">
            <v>0</v>
          </cell>
          <cell r="M776">
            <v>0</v>
          </cell>
          <cell r="N776">
            <v>0</v>
          </cell>
          <cell r="O776">
            <v>0</v>
          </cell>
          <cell r="P776">
            <v>0</v>
          </cell>
          <cell r="Q776">
            <v>0</v>
          </cell>
          <cell r="R776">
            <v>0</v>
          </cell>
          <cell r="S776">
            <v>0</v>
          </cell>
          <cell r="T776">
            <v>0</v>
          </cell>
          <cell r="U776">
            <v>0</v>
          </cell>
          <cell r="W776">
            <v>0</v>
          </cell>
          <cell r="X776">
            <v>0</v>
          </cell>
          <cell r="Y776">
            <v>0</v>
          </cell>
          <cell r="Z776">
            <v>0</v>
          </cell>
          <cell r="AA776">
            <v>0</v>
          </cell>
          <cell r="AB776">
            <v>0</v>
          </cell>
          <cell r="AC776">
            <v>0</v>
          </cell>
          <cell r="AD776">
            <v>0</v>
          </cell>
          <cell r="AE776">
            <v>0</v>
          </cell>
          <cell r="AF776">
            <v>0</v>
          </cell>
          <cell r="AG776">
            <v>0</v>
          </cell>
        </row>
        <row r="777">
          <cell r="I777" t="str">
            <v>Engility</v>
          </cell>
          <cell r="K777">
            <v>0</v>
          </cell>
          <cell r="L777">
            <v>0</v>
          </cell>
          <cell r="M777">
            <v>0</v>
          </cell>
          <cell r="N777">
            <v>0</v>
          </cell>
          <cell r="O777">
            <v>0</v>
          </cell>
          <cell r="P777">
            <v>0</v>
          </cell>
          <cell r="Q777">
            <v>0</v>
          </cell>
          <cell r="R777">
            <v>0</v>
          </cell>
          <cell r="S777">
            <v>0</v>
          </cell>
          <cell r="T777">
            <v>0</v>
          </cell>
          <cell r="U777">
            <v>0</v>
          </cell>
          <cell r="W777">
            <v>0</v>
          </cell>
          <cell r="X777">
            <v>0</v>
          </cell>
          <cell r="Y777">
            <v>0</v>
          </cell>
          <cell r="Z777">
            <v>0</v>
          </cell>
          <cell r="AA777">
            <v>0</v>
          </cell>
          <cell r="AB777">
            <v>0</v>
          </cell>
          <cell r="AC777">
            <v>0</v>
          </cell>
          <cell r="AD777">
            <v>0</v>
          </cell>
          <cell r="AE777">
            <v>0</v>
          </cell>
          <cell r="AF777">
            <v>0</v>
          </cell>
          <cell r="AG777">
            <v>0</v>
          </cell>
        </row>
        <row r="778">
          <cell r="I778" t="str">
            <v>Engility</v>
          </cell>
          <cell r="K778">
            <v>0</v>
          </cell>
          <cell r="L778">
            <v>0</v>
          </cell>
          <cell r="M778">
            <v>0</v>
          </cell>
          <cell r="N778">
            <v>0</v>
          </cell>
          <cell r="O778">
            <v>0</v>
          </cell>
          <cell r="P778">
            <v>0</v>
          </cell>
          <cell r="Q778">
            <v>0</v>
          </cell>
          <cell r="R778">
            <v>0</v>
          </cell>
          <cell r="S778">
            <v>0</v>
          </cell>
          <cell r="T778">
            <v>0</v>
          </cell>
          <cell r="U778">
            <v>0</v>
          </cell>
          <cell r="W778">
            <v>0</v>
          </cell>
          <cell r="X778">
            <v>0</v>
          </cell>
          <cell r="Y778">
            <v>0</v>
          </cell>
          <cell r="Z778">
            <v>0</v>
          </cell>
          <cell r="AA778">
            <v>0</v>
          </cell>
          <cell r="AB778">
            <v>0</v>
          </cell>
          <cell r="AC778">
            <v>0</v>
          </cell>
          <cell r="AD778">
            <v>0</v>
          </cell>
          <cell r="AE778">
            <v>0</v>
          </cell>
          <cell r="AF778">
            <v>0</v>
          </cell>
          <cell r="AG778">
            <v>0</v>
          </cell>
        </row>
        <row r="779">
          <cell r="I779" t="str">
            <v>Engility</v>
          </cell>
          <cell r="K779">
            <v>0</v>
          </cell>
          <cell r="L779">
            <v>0</v>
          </cell>
          <cell r="M779">
            <v>0</v>
          </cell>
          <cell r="N779">
            <v>0</v>
          </cell>
          <cell r="O779">
            <v>0</v>
          </cell>
          <cell r="P779">
            <v>0</v>
          </cell>
          <cell r="Q779">
            <v>0</v>
          </cell>
          <cell r="R779">
            <v>0</v>
          </cell>
          <cell r="S779">
            <v>0</v>
          </cell>
          <cell r="T779">
            <v>0</v>
          </cell>
          <cell r="U779">
            <v>0</v>
          </cell>
          <cell r="W779">
            <v>0</v>
          </cell>
          <cell r="X779">
            <v>0</v>
          </cell>
          <cell r="Y779">
            <v>0</v>
          </cell>
          <cell r="Z779">
            <v>0</v>
          </cell>
          <cell r="AA779">
            <v>0</v>
          </cell>
          <cell r="AB779">
            <v>0</v>
          </cell>
          <cell r="AC779">
            <v>0</v>
          </cell>
          <cell r="AD779">
            <v>0</v>
          </cell>
          <cell r="AE779">
            <v>0</v>
          </cell>
          <cell r="AF779">
            <v>0</v>
          </cell>
          <cell r="AG779">
            <v>0</v>
          </cell>
        </row>
        <row r="780">
          <cell r="I780" t="str">
            <v>Engility</v>
          </cell>
          <cell r="K780">
            <v>0</v>
          </cell>
          <cell r="L780">
            <v>0</v>
          </cell>
          <cell r="M780">
            <v>0</v>
          </cell>
          <cell r="N780">
            <v>0</v>
          </cell>
          <cell r="O780">
            <v>0</v>
          </cell>
          <cell r="P780">
            <v>0</v>
          </cell>
          <cell r="Q780">
            <v>0</v>
          </cell>
          <cell r="R780">
            <v>0</v>
          </cell>
          <cell r="S780">
            <v>0</v>
          </cell>
          <cell r="T780">
            <v>0</v>
          </cell>
          <cell r="U780">
            <v>0</v>
          </cell>
          <cell r="W780">
            <v>0</v>
          </cell>
          <cell r="X780">
            <v>0</v>
          </cell>
          <cell r="Y780">
            <v>0</v>
          </cell>
          <cell r="Z780">
            <v>0</v>
          </cell>
          <cell r="AA780">
            <v>0</v>
          </cell>
          <cell r="AB780">
            <v>0</v>
          </cell>
          <cell r="AC780">
            <v>0</v>
          </cell>
          <cell r="AD780">
            <v>0</v>
          </cell>
          <cell r="AE780">
            <v>0</v>
          </cell>
          <cell r="AF780">
            <v>0</v>
          </cell>
          <cell r="AG780">
            <v>0</v>
          </cell>
        </row>
        <row r="781">
          <cell r="I781" t="str">
            <v>Engility</v>
          </cell>
          <cell r="K781">
            <v>0</v>
          </cell>
          <cell r="L781">
            <v>0</v>
          </cell>
          <cell r="M781">
            <v>0</v>
          </cell>
          <cell r="N781">
            <v>0</v>
          </cell>
          <cell r="O781">
            <v>0</v>
          </cell>
          <cell r="P781">
            <v>0</v>
          </cell>
          <cell r="Q781">
            <v>0</v>
          </cell>
          <cell r="R781">
            <v>0</v>
          </cell>
          <cell r="S781">
            <v>0</v>
          </cell>
          <cell r="T781">
            <v>0</v>
          </cell>
          <cell r="U781">
            <v>0</v>
          </cell>
          <cell r="W781">
            <v>0</v>
          </cell>
          <cell r="X781">
            <v>0</v>
          </cell>
          <cell r="Y781">
            <v>0</v>
          </cell>
          <cell r="Z781">
            <v>0</v>
          </cell>
          <cell r="AA781">
            <v>0</v>
          </cell>
          <cell r="AB781">
            <v>0</v>
          </cell>
          <cell r="AC781">
            <v>0</v>
          </cell>
          <cell r="AD781">
            <v>0</v>
          </cell>
          <cell r="AE781">
            <v>0</v>
          </cell>
          <cell r="AF781">
            <v>0</v>
          </cell>
          <cell r="AG781">
            <v>0</v>
          </cell>
        </row>
        <row r="782">
          <cell r="I782" t="str">
            <v>Engility</v>
          </cell>
          <cell r="K782">
            <v>0</v>
          </cell>
          <cell r="L782">
            <v>0</v>
          </cell>
          <cell r="M782">
            <v>0</v>
          </cell>
          <cell r="N782">
            <v>0</v>
          </cell>
          <cell r="O782">
            <v>0</v>
          </cell>
          <cell r="P782">
            <v>0</v>
          </cell>
          <cell r="Q782">
            <v>0</v>
          </cell>
          <cell r="R782">
            <v>0</v>
          </cell>
          <cell r="S782">
            <v>0</v>
          </cell>
          <cell r="T782">
            <v>0</v>
          </cell>
          <cell r="U782">
            <v>0</v>
          </cell>
          <cell r="W782">
            <v>0</v>
          </cell>
          <cell r="X782">
            <v>0</v>
          </cell>
          <cell r="Y782">
            <v>0</v>
          </cell>
          <cell r="Z782">
            <v>0</v>
          </cell>
          <cell r="AA782">
            <v>0</v>
          </cell>
          <cell r="AB782">
            <v>0</v>
          </cell>
          <cell r="AC782">
            <v>0</v>
          </cell>
          <cell r="AD782">
            <v>0</v>
          </cell>
          <cell r="AE782">
            <v>0</v>
          </cell>
          <cell r="AF782">
            <v>0</v>
          </cell>
          <cell r="AG782">
            <v>0</v>
          </cell>
        </row>
        <row r="783">
          <cell r="I783" t="str">
            <v>Engility</v>
          </cell>
          <cell r="K783">
            <v>0</v>
          </cell>
          <cell r="L783">
            <v>0</v>
          </cell>
          <cell r="M783">
            <v>0</v>
          </cell>
          <cell r="N783">
            <v>0</v>
          </cell>
          <cell r="O783">
            <v>0</v>
          </cell>
          <cell r="P783">
            <v>0</v>
          </cell>
          <cell r="Q783">
            <v>0</v>
          </cell>
          <cell r="R783">
            <v>0</v>
          </cell>
          <cell r="S783">
            <v>0</v>
          </cell>
          <cell r="T783">
            <v>0</v>
          </cell>
          <cell r="U783">
            <v>0</v>
          </cell>
          <cell r="W783">
            <v>0</v>
          </cell>
          <cell r="X783">
            <v>0</v>
          </cell>
          <cell r="Y783">
            <v>0</v>
          </cell>
          <cell r="Z783">
            <v>0</v>
          </cell>
          <cell r="AA783">
            <v>0</v>
          </cell>
          <cell r="AB783">
            <v>0</v>
          </cell>
          <cell r="AC783">
            <v>0</v>
          </cell>
          <cell r="AD783">
            <v>0</v>
          </cell>
          <cell r="AE783">
            <v>0</v>
          </cell>
          <cell r="AF783">
            <v>0</v>
          </cell>
          <cell r="AG783">
            <v>0</v>
          </cell>
        </row>
        <row r="784">
          <cell r="I784" t="str">
            <v>Engility</v>
          </cell>
          <cell r="K784">
            <v>0</v>
          </cell>
          <cell r="L784">
            <v>0</v>
          </cell>
          <cell r="M784">
            <v>0</v>
          </cell>
          <cell r="N784">
            <v>0</v>
          </cell>
          <cell r="O784">
            <v>0</v>
          </cell>
          <cell r="P784">
            <v>0</v>
          </cell>
          <cell r="Q784">
            <v>0</v>
          </cell>
          <cell r="R784">
            <v>0</v>
          </cell>
          <cell r="S784">
            <v>0</v>
          </cell>
          <cell r="T784">
            <v>0</v>
          </cell>
          <cell r="U784">
            <v>0</v>
          </cell>
          <cell r="W784">
            <v>0</v>
          </cell>
          <cell r="X784">
            <v>0</v>
          </cell>
          <cell r="Y784">
            <v>0</v>
          </cell>
          <cell r="Z784">
            <v>0</v>
          </cell>
          <cell r="AA784">
            <v>0</v>
          </cell>
          <cell r="AB784">
            <v>0</v>
          </cell>
          <cell r="AC784">
            <v>0</v>
          </cell>
          <cell r="AD784">
            <v>0</v>
          </cell>
          <cell r="AE784">
            <v>0</v>
          </cell>
          <cell r="AF784">
            <v>0</v>
          </cell>
          <cell r="AG784">
            <v>0</v>
          </cell>
        </row>
        <row r="785">
          <cell r="I785" t="str">
            <v>Engility</v>
          </cell>
          <cell r="K785">
            <v>0</v>
          </cell>
          <cell r="L785">
            <v>0</v>
          </cell>
          <cell r="M785">
            <v>0</v>
          </cell>
          <cell r="N785">
            <v>0</v>
          </cell>
          <cell r="O785">
            <v>0</v>
          </cell>
          <cell r="P785">
            <v>0</v>
          </cell>
          <cell r="Q785">
            <v>0</v>
          </cell>
          <cell r="R785">
            <v>0</v>
          </cell>
          <cell r="S785">
            <v>0</v>
          </cell>
          <cell r="T785">
            <v>0</v>
          </cell>
          <cell r="U785">
            <v>0</v>
          </cell>
          <cell r="W785">
            <v>0</v>
          </cell>
          <cell r="X785">
            <v>0</v>
          </cell>
          <cell r="Y785">
            <v>0</v>
          </cell>
          <cell r="Z785">
            <v>0</v>
          </cell>
          <cell r="AA785">
            <v>0</v>
          </cell>
          <cell r="AB785">
            <v>0</v>
          </cell>
          <cell r="AC785">
            <v>0</v>
          </cell>
          <cell r="AD785">
            <v>0</v>
          </cell>
          <cell r="AE785">
            <v>0</v>
          </cell>
          <cell r="AF785">
            <v>0</v>
          </cell>
          <cell r="AG785">
            <v>0</v>
          </cell>
        </row>
        <row r="786">
          <cell r="I786" t="str">
            <v>Engility</v>
          </cell>
          <cell r="K786">
            <v>0</v>
          </cell>
          <cell r="L786">
            <v>0</v>
          </cell>
          <cell r="M786">
            <v>0</v>
          </cell>
          <cell r="N786">
            <v>0</v>
          </cell>
          <cell r="O786">
            <v>0</v>
          </cell>
          <cell r="P786">
            <v>0</v>
          </cell>
          <cell r="Q786">
            <v>0</v>
          </cell>
          <cell r="R786">
            <v>0</v>
          </cell>
          <cell r="S786">
            <v>0</v>
          </cell>
          <cell r="T786">
            <v>0</v>
          </cell>
          <cell r="U786">
            <v>0</v>
          </cell>
          <cell r="W786">
            <v>0</v>
          </cell>
          <cell r="X786">
            <v>0</v>
          </cell>
          <cell r="Y786">
            <v>0</v>
          </cell>
          <cell r="Z786">
            <v>0</v>
          </cell>
          <cell r="AA786">
            <v>0</v>
          </cell>
          <cell r="AB786">
            <v>0</v>
          </cell>
          <cell r="AC786">
            <v>0</v>
          </cell>
          <cell r="AD786">
            <v>0</v>
          </cell>
          <cell r="AE786">
            <v>0</v>
          </cell>
          <cell r="AF786">
            <v>0</v>
          </cell>
          <cell r="AG786">
            <v>0</v>
          </cell>
        </row>
        <row r="787">
          <cell r="I787" t="str">
            <v>Engility</v>
          </cell>
          <cell r="K787">
            <v>0</v>
          </cell>
          <cell r="L787">
            <v>0</v>
          </cell>
          <cell r="M787">
            <v>0</v>
          </cell>
          <cell r="N787">
            <v>0</v>
          </cell>
          <cell r="O787">
            <v>0</v>
          </cell>
          <cell r="P787">
            <v>0</v>
          </cell>
          <cell r="Q787">
            <v>0</v>
          </cell>
          <cell r="R787">
            <v>0</v>
          </cell>
          <cell r="S787">
            <v>0</v>
          </cell>
          <cell r="T787">
            <v>0</v>
          </cell>
          <cell r="U787">
            <v>0</v>
          </cell>
          <cell r="W787">
            <v>0</v>
          </cell>
          <cell r="X787">
            <v>0</v>
          </cell>
          <cell r="Y787">
            <v>0</v>
          </cell>
          <cell r="Z787">
            <v>0</v>
          </cell>
          <cell r="AA787">
            <v>0</v>
          </cell>
          <cell r="AB787">
            <v>0</v>
          </cell>
          <cell r="AC787">
            <v>0</v>
          </cell>
          <cell r="AD787">
            <v>0</v>
          </cell>
          <cell r="AE787">
            <v>0</v>
          </cell>
          <cell r="AF787">
            <v>0</v>
          </cell>
          <cell r="AG787">
            <v>0</v>
          </cell>
        </row>
        <row r="788">
          <cell r="I788" t="str">
            <v>Engility</v>
          </cell>
          <cell r="K788">
            <v>0</v>
          </cell>
          <cell r="L788">
            <v>0</v>
          </cell>
          <cell r="M788">
            <v>0</v>
          </cell>
          <cell r="N788">
            <v>0</v>
          </cell>
          <cell r="O788">
            <v>0</v>
          </cell>
          <cell r="P788">
            <v>0</v>
          </cell>
          <cell r="Q788">
            <v>0</v>
          </cell>
          <cell r="R788">
            <v>0</v>
          </cell>
          <cell r="S788">
            <v>0</v>
          </cell>
          <cell r="T788">
            <v>0</v>
          </cell>
          <cell r="U788">
            <v>0</v>
          </cell>
          <cell r="W788">
            <v>0</v>
          </cell>
          <cell r="X788">
            <v>0</v>
          </cell>
          <cell r="Y788">
            <v>0</v>
          </cell>
          <cell r="Z788">
            <v>0</v>
          </cell>
          <cell r="AA788">
            <v>0</v>
          </cell>
          <cell r="AB788">
            <v>0</v>
          </cell>
          <cell r="AC788">
            <v>0</v>
          </cell>
          <cell r="AD788">
            <v>0</v>
          </cell>
          <cell r="AE788">
            <v>0</v>
          </cell>
          <cell r="AF788">
            <v>0</v>
          </cell>
          <cell r="AG788">
            <v>0</v>
          </cell>
        </row>
        <row r="789">
          <cell r="I789" t="str">
            <v>Engility</v>
          </cell>
          <cell r="K789">
            <v>0</v>
          </cell>
          <cell r="L789">
            <v>0</v>
          </cell>
          <cell r="M789">
            <v>0</v>
          </cell>
          <cell r="N789">
            <v>0</v>
          </cell>
          <cell r="O789">
            <v>0</v>
          </cell>
          <cell r="P789">
            <v>0</v>
          </cell>
          <cell r="Q789">
            <v>0</v>
          </cell>
          <cell r="R789">
            <v>0</v>
          </cell>
          <cell r="S789">
            <v>0</v>
          </cell>
          <cell r="T789">
            <v>0</v>
          </cell>
          <cell r="U789">
            <v>0</v>
          </cell>
          <cell r="W789">
            <v>0</v>
          </cell>
          <cell r="X789">
            <v>0</v>
          </cell>
          <cell r="Y789">
            <v>0</v>
          </cell>
          <cell r="Z789">
            <v>0</v>
          </cell>
          <cell r="AA789">
            <v>0</v>
          </cell>
          <cell r="AB789">
            <v>0</v>
          </cell>
          <cell r="AC789">
            <v>0</v>
          </cell>
          <cell r="AD789">
            <v>0</v>
          </cell>
          <cell r="AE789">
            <v>0</v>
          </cell>
          <cell r="AF789">
            <v>0</v>
          </cell>
          <cell r="AG789">
            <v>0</v>
          </cell>
        </row>
        <row r="790">
          <cell r="I790" t="str">
            <v>Engility</v>
          </cell>
          <cell r="K790">
            <v>0</v>
          </cell>
          <cell r="L790">
            <v>0</v>
          </cell>
          <cell r="M790">
            <v>0</v>
          </cell>
          <cell r="N790">
            <v>0</v>
          </cell>
          <cell r="O790">
            <v>0</v>
          </cell>
          <cell r="P790">
            <v>0</v>
          </cell>
          <cell r="Q790">
            <v>0</v>
          </cell>
          <cell r="R790">
            <v>0</v>
          </cell>
          <cell r="S790">
            <v>0</v>
          </cell>
          <cell r="T790">
            <v>0</v>
          </cell>
          <cell r="U790">
            <v>0</v>
          </cell>
          <cell r="W790">
            <v>0</v>
          </cell>
          <cell r="X790">
            <v>0</v>
          </cell>
          <cell r="Y790">
            <v>0</v>
          </cell>
          <cell r="Z790">
            <v>0</v>
          </cell>
          <cell r="AA790">
            <v>0</v>
          </cell>
          <cell r="AB790">
            <v>0</v>
          </cell>
          <cell r="AC790">
            <v>0</v>
          </cell>
          <cell r="AD790">
            <v>0</v>
          </cell>
          <cell r="AE790">
            <v>0</v>
          </cell>
          <cell r="AF790">
            <v>0</v>
          </cell>
          <cell r="AG790">
            <v>0</v>
          </cell>
        </row>
        <row r="791">
          <cell r="I791" t="str">
            <v>Engility</v>
          </cell>
          <cell r="K791">
            <v>0</v>
          </cell>
          <cell r="L791">
            <v>0</v>
          </cell>
          <cell r="M791">
            <v>0</v>
          </cell>
          <cell r="N791">
            <v>0</v>
          </cell>
          <cell r="O791">
            <v>0</v>
          </cell>
          <cell r="P791">
            <v>0</v>
          </cell>
          <cell r="Q791">
            <v>0</v>
          </cell>
          <cell r="R791">
            <v>0</v>
          </cell>
          <cell r="S791">
            <v>0</v>
          </cell>
          <cell r="T791">
            <v>0</v>
          </cell>
          <cell r="U791">
            <v>0</v>
          </cell>
          <cell r="W791">
            <v>0</v>
          </cell>
          <cell r="X791">
            <v>0</v>
          </cell>
          <cell r="Y791">
            <v>0</v>
          </cell>
          <cell r="Z791">
            <v>0</v>
          </cell>
          <cell r="AA791">
            <v>0</v>
          </cell>
          <cell r="AB791">
            <v>0</v>
          </cell>
          <cell r="AC791">
            <v>0</v>
          </cell>
          <cell r="AD791">
            <v>0</v>
          </cell>
          <cell r="AE791">
            <v>0</v>
          </cell>
          <cell r="AF791">
            <v>0</v>
          </cell>
          <cell r="AG791">
            <v>0</v>
          </cell>
        </row>
        <row r="792">
          <cell r="I792" t="str">
            <v>Engility</v>
          </cell>
          <cell r="K792">
            <v>0</v>
          </cell>
          <cell r="L792">
            <v>0</v>
          </cell>
          <cell r="M792">
            <v>0</v>
          </cell>
          <cell r="N792">
            <v>0</v>
          </cell>
          <cell r="O792">
            <v>0</v>
          </cell>
          <cell r="P792">
            <v>0</v>
          </cell>
          <cell r="Q792">
            <v>0</v>
          </cell>
          <cell r="R792">
            <v>0</v>
          </cell>
          <cell r="S792">
            <v>0</v>
          </cell>
          <cell r="T792">
            <v>0</v>
          </cell>
          <cell r="U792">
            <v>0</v>
          </cell>
          <cell r="W792">
            <v>0</v>
          </cell>
          <cell r="X792">
            <v>0</v>
          </cell>
          <cell r="Y792">
            <v>0</v>
          </cell>
          <cell r="Z792">
            <v>0</v>
          </cell>
          <cell r="AA792">
            <v>0</v>
          </cell>
          <cell r="AB792">
            <v>0</v>
          </cell>
          <cell r="AC792">
            <v>0</v>
          </cell>
          <cell r="AD792">
            <v>0</v>
          </cell>
          <cell r="AE792">
            <v>0</v>
          </cell>
          <cell r="AF792">
            <v>0</v>
          </cell>
          <cell r="AG792">
            <v>0</v>
          </cell>
        </row>
        <row r="793">
          <cell r="I793" t="str">
            <v>Engility</v>
          </cell>
          <cell r="K793">
            <v>0</v>
          </cell>
          <cell r="L793">
            <v>0</v>
          </cell>
          <cell r="M793">
            <v>0</v>
          </cell>
          <cell r="N793">
            <v>0</v>
          </cell>
          <cell r="O793">
            <v>0</v>
          </cell>
          <cell r="P793">
            <v>0</v>
          </cell>
          <cell r="Q793">
            <v>0</v>
          </cell>
          <cell r="R793">
            <v>0</v>
          </cell>
          <cell r="S793">
            <v>0</v>
          </cell>
          <cell r="T793">
            <v>0</v>
          </cell>
          <cell r="U793">
            <v>0</v>
          </cell>
          <cell r="W793">
            <v>0</v>
          </cell>
          <cell r="X793">
            <v>0</v>
          </cell>
          <cell r="Y793">
            <v>0</v>
          </cell>
          <cell r="Z793">
            <v>0</v>
          </cell>
          <cell r="AA793">
            <v>0</v>
          </cell>
          <cell r="AB793">
            <v>0</v>
          </cell>
          <cell r="AC793">
            <v>0</v>
          </cell>
          <cell r="AD793">
            <v>0</v>
          </cell>
          <cell r="AE793">
            <v>0</v>
          </cell>
          <cell r="AF793">
            <v>0</v>
          </cell>
          <cell r="AG793">
            <v>0</v>
          </cell>
        </row>
        <row r="794">
          <cell r="I794" t="str">
            <v>Engility</v>
          </cell>
          <cell r="K794">
            <v>0</v>
          </cell>
          <cell r="L794">
            <v>0</v>
          </cell>
          <cell r="M794">
            <v>0</v>
          </cell>
          <cell r="N794">
            <v>0</v>
          </cell>
          <cell r="O794">
            <v>0</v>
          </cell>
          <cell r="P794">
            <v>0</v>
          </cell>
          <cell r="Q794">
            <v>0</v>
          </cell>
          <cell r="R794">
            <v>0</v>
          </cell>
          <cell r="S794">
            <v>0</v>
          </cell>
          <cell r="T794">
            <v>0</v>
          </cell>
          <cell r="U794">
            <v>0</v>
          </cell>
          <cell r="W794">
            <v>0</v>
          </cell>
          <cell r="X794">
            <v>0</v>
          </cell>
          <cell r="Y794">
            <v>0</v>
          </cell>
          <cell r="Z794">
            <v>0</v>
          </cell>
          <cell r="AA794">
            <v>0</v>
          </cell>
          <cell r="AB794">
            <v>0</v>
          </cell>
          <cell r="AC794">
            <v>0</v>
          </cell>
          <cell r="AD794">
            <v>0</v>
          </cell>
          <cell r="AE794">
            <v>0</v>
          </cell>
          <cell r="AF794">
            <v>0</v>
          </cell>
          <cell r="AG794">
            <v>0</v>
          </cell>
        </row>
        <row r="795">
          <cell r="I795" t="str">
            <v>Engility</v>
          </cell>
          <cell r="K795">
            <v>0</v>
          </cell>
          <cell r="L795">
            <v>0</v>
          </cell>
          <cell r="M795">
            <v>0</v>
          </cell>
          <cell r="N795">
            <v>0</v>
          </cell>
          <cell r="O795">
            <v>0</v>
          </cell>
          <cell r="P795">
            <v>0</v>
          </cell>
          <cell r="Q795">
            <v>0</v>
          </cell>
          <cell r="R795">
            <v>0</v>
          </cell>
          <cell r="S795">
            <v>0</v>
          </cell>
          <cell r="T795">
            <v>0</v>
          </cell>
          <cell r="U795">
            <v>0</v>
          </cell>
          <cell r="W795">
            <v>0</v>
          </cell>
          <cell r="X795">
            <v>0</v>
          </cell>
          <cell r="Y795">
            <v>0</v>
          </cell>
          <cell r="Z795">
            <v>0</v>
          </cell>
          <cell r="AA795">
            <v>0</v>
          </cell>
          <cell r="AB795">
            <v>0</v>
          </cell>
          <cell r="AC795">
            <v>0</v>
          </cell>
          <cell r="AD795">
            <v>0</v>
          </cell>
          <cell r="AE795">
            <v>0</v>
          </cell>
          <cell r="AF795">
            <v>0</v>
          </cell>
          <cell r="AG795">
            <v>0</v>
          </cell>
        </row>
        <row r="796">
          <cell r="I796" t="str">
            <v>Engility</v>
          </cell>
          <cell r="K796">
            <v>0</v>
          </cell>
          <cell r="L796">
            <v>0</v>
          </cell>
          <cell r="M796">
            <v>0</v>
          </cell>
          <cell r="N796">
            <v>0</v>
          </cell>
          <cell r="O796">
            <v>0</v>
          </cell>
          <cell r="P796">
            <v>0</v>
          </cell>
          <cell r="Q796">
            <v>0</v>
          </cell>
          <cell r="R796">
            <v>0</v>
          </cell>
          <cell r="S796">
            <v>0</v>
          </cell>
          <cell r="T796">
            <v>0</v>
          </cell>
          <cell r="U796">
            <v>0</v>
          </cell>
          <cell r="W796">
            <v>0</v>
          </cell>
          <cell r="X796">
            <v>0</v>
          </cell>
          <cell r="Y796">
            <v>0</v>
          </cell>
          <cell r="Z796">
            <v>0</v>
          </cell>
          <cell r="AA796">
            <v>0</v>
          </cell>
          <cell r="AB796">
            <v>0</v>
          </cell>
          <cell r="AC796">
            <v>0</v>
          </cell>
          <cell r="AD796">
            <v>0</v>
          </cell>
          <cell r="AE796">
            <v>0</v>
          </cell>
          <cell r="AF796">
            <v>0</v>
          </cell>
          <cell r="AG796">
            <v>0</v>
          </cell>
        </row>
        <row r="797">
          <cell r="I797" t="str">
            <v>Engility</v>
          </cell>
          <cell r="K797">
            <v>0</v>
          </cell>
          <cell r="L797">
            <v>0</v>
          </cell>
          <cell r="M797">
            <v>0</v>
          </cell>
          <cell r="N797">
            <v>0</v>
          </cell>
          <cell r="O797">
            <v>0</v>
          </cell>
          <cell r="P797">
            <v>0</v>
          </cell>
          <cell r="Q797">
            <v>0</v>
          </cell>
          <cell r="R797">
            <v>0</v>
          </cell>
          <cell r="S797">
            <v>0</v>
          </cell>
          <cell r="T797">
            <v>0</v>
          </cell>
          <cell r="U797">
            <v>0</v>
          </cell>
          <cell r="W797">
            <v>0</v>
          </cell>
          <cell r="X797">
            <v>0</v>
          </cell>
          <cell r="Y797">
            <v>0</v>
          </cell>
          <cell r="Z797">
            <v>0</v>
          </cell>
          <cell r="AA797">
            <v>0</v>
          </cell>
          <cell r="AB797">
            <v>0</v>
          </cell>
          <cell r="AC797">
            <v>0</v>
          </cell>
          <cell r="AD797">
            <v>0</v>
          </cell>
          <cell r="AE797">
            <v>0</v>
          </cell>
          <cell r="AF797">
            <v>0</v>
          </cell>
          <cell r="AG797">
            <v>0</v>
          </cell>
        </row>
        <row r="798">
          <cell r="I798" t="str">
            <v>Engility</v>
          </cell>
          <cell r="K798">
            <v>0</v>
          </cell>
          <cell r="L798">
            <v>0</v>
          </cell>
          <cell r="M798">
            <v>0</v>
          </cell>
          <cell r="N798">
            <v>0</v>
          </cell>
          <cell r="O798">
            <v>0</v>
          </cell>
          <cell r="P798">
            <v>0</v>
          </cell>
          <cell r="Q798">
            <v>0</v>
          </cell>
          <cell r="R798">
            <v>0</v>
          </cell>
          <cell r="S798">
            <v>0</v>
          </cell>
          <cell r="T798">
            <v>0</v>
          </cell>
          <cell r="U798">
            <v>0</v>
          </cell>
          <cell r="W798">
            <v>0</v>
          </cell>
          <cell r="X798">
            <v>0</v>
          </cell>
          <cell r="Y798">
            <v>0</v>
          </cell>
          <cell r="Z798">
            <v>0</v>
          </cell>
          <cell r="AA798">
            <v>0</v>
          </cell>
          <cell r="AB798">
            <v>0</v>
          </cell>
          <cell r="AC798">
            <v>0</v>
          </cell>
          <cell r="AD798">
            <v>0</v>
          </cell>
          <cell r="AE798">
            <v>0</v>
          </cell>
          <cell r="AF798">
            <v>0</v>
          </cell>
          <cell r="AG798">
            <v>0</v>
          </cell>
        </row>
        <row r="799">
          <cell r="I799" t="str">
            <v>Engility</v>
          </cell>
          <cell r="K799">
            <v>0</v>
          </cell>
          <cell r="L799">
            <v>0</v>
          </cell>
          <cell r="M799">
            <v>0</v>
          </cell>
          <cell r="N799">
            <v>0</v>
          </cell>
          <cell r="O799">
            <v>0</v>
          </cell>
          <cell r="P799">
            <v>0</v>
          </cell>
          <cell r="Q799">
            <v>0</v>
          </cell>
          <cell r="R799">
            <v>0</v>
          </cell>
          <cell r="S799">
            <v>0</v>
          </cell>
          <cell r="T799">
            <v>0</v>
          </cell>
          <cell r="U799">
            <v>0</v>
          </cell>
          <cell r="W799">
            <v>0</v>
          </cell>
          <cell r="X799">
            <v>0</v>
          </cell>
          <cell r="Y799">
            <v>0</v>
          </cell>
          <cell r="Z799">
            <v>0</v>
          </cell>
          <cell r="AA799">
            <v>0</v>
          </cell>
          <cell r="AB799">
            <v>0</v>
          </cell>
          <cell r="AC799">
            <v>0</v>
          </cell>
          <cell r="AD799">
            <v>0</v>
          </cell>
          <cell r="AE799">
            <v>0</v>
          </cell>
          <cell r="AF799">
            <v>0</v>
          </cell>
          <cell r="AG799">
            <v>0</v>
          </cell>
        </row>
        <row r="800">
          <cell r="I800" t="str">
            <v>Engility</v>
          </cell>
          <cell r="K800">
            <v>0</v>
          </cell>
          <cell r="L800">
            <v>0</v>
          </cell>
          <cell r="M800">
            <v>0</v>
          </cell>
          <cell r="N800">
            <v>0</v>
          </cell>
          <cell r="O800">
            <v>0</v>
          </cell>
          <cell r="P800">
            <v>0</v>
          </cell>
          <cell r="Q800">
            <v>0</v>
          </cell>
          <cell r="R800">
            <v>0</v>
          </cell>
          <cell r="S800">
            <v>0</v>
          </cell>
          <cell r="T800">
            <v>0</v>
          </cell>
          <cell r="U800">
            <v>0</v>
          </cell>
          <cell r="W800">
            <v>0</v>
          </cell>
          <cell r="X800">
            <v>0</v>
          </cell>
          <cell r="Y800">
            <v>0</v>
          </cell>
          <cell r="Z800">
            <v>0</v>
          </cell>
          <cell r="AA800">
            <v>0</v>
          </cell>
          <cell r="AB800">
            <v>0</v>
          </cell>
          <cell r="AC800">
            <v>0</v>
          </cell>
          <cell r="AD800">
            <v>0</v>
          </cell>
          <cell r="AE800">
            <v>0</v>
          </cell>
          <cell r="AF800">
            <v>0</v>
          </cell>
          <cell r="AG800">
            <v>0</v>
          </cell>
        </row>
        <row r="801">
          <cell r="I801" t="str">
            <v>Engility</v>
          </cell>
          <cell r="K801">
            <v>0</v>
          </cell>
          <cell r="L801">
            <v>0</v>
          </cell>
          <cell r="M801">
            <v>0</v>
          </cell>
          <cell r="N801">
            <v>0</v>
          </cell>
          <cell r="O801">
            <v>0</v>
          </cell>
          <cell r="P801">
            <v>0</v>
          </cell>
          <cell r="Q801">
            <v>0</v>
          </cell>
          <cell r="R801">
            <v>0</v>
          </cell>
          <cell r="S801">
            <v>0</v>
          </cell>
          <cell r="T801">
            <v>0</v>
          </cell>
          <cell r="U801">
            <v>0</v>
          </cell>
          <cell r="W801">
            <v>0</v>
          </cell>
          <cell r="X801">
            <v>0</v>
          </cell>
          <cell r="Y801">
            <v>0</v>
          </cell>
          <cell r="Z801">
            <v>0</v>
          </cell>
          <cell r="AA801">
            <v>0</v>
          </cell>
          <cell r="AB801">
            <v>0</v>
          </cell>
          <cell r="AC801">
            <v>0</v>
          </cell>
          <cell r="AD801">
            <v>0</v>
          </cell>
          <cell r="AE801">
            <v>0</v>
          </cell>
          <cell r="AF801">
            <v>0</v>
          </cell>
          <cell r="AG801">
            <v>0</v>
          </cell>
        </row>
        <row r="802">
          <cell r="I802" t="str">
            <v>Engility</v>
          </cell>
          <cell r="K802">
            <v>0</v>
          </cell>
          <cell r="L802">
            <v>0</v>
          </cell>
          <cell r="M802">
            <v>0</v>
          </cell>
          <cell r="N802">
            <v>0</v>
          </cell>
          <cell r="O802">
            <v>0</v>
          </cell>
          <cell r="P802">
            <v>0</v>
          </cell>
          <cell r="Q802">
            <v>0</v>
          </cell>
          <cell r="R802">
            <v>0</v>
          </cell>
          <cell r="S802">
            <v>0</v>
          </cell>
          <cell r="T802">
            <v>0</v>
          </cell>
          <cell r="U802">
            <v>0</v>
          </cell>
          <cell r="W802">
            <v>0</v>
          </cell>
          <cell r="X802">
            <v>0</v>
          </cell>
          <cell r="Y802">
            <v>0</v>
          </cell>
          <cell r="Z802">
            <v>0</v>
          </cell>
          <cell r="AA802">
            <v>0</v>
          </cell>
          <cell r="AB802">
            <v>0</v>
          </cell>
          <cell r="AC802">
            <v>0</v>
          </cell>
          <cell r="AD802">
            <v>0</v>
          </cell>
          <cell r="AE802">
            <v>0</v>
          </cell>
          <cell r="AF802">
            <v>0</v>
          </cell>
          <cell r="AG802">
            <v>0</v>
          </cell>
        </row>
        <row r="803">
          <cell r="I803" t="str">
            <v>Engility</v>
          </cell>
          <cell r="K803">
            <v>0</v>
          </cell>
          <cell r="L803">
            <v>0</v>
          </cell>
          <cell r="M803">
            <v>0</v>
          </cell>
          <cell r="N803">
            <v>0</v>
          </cell>
          <cell r="O803">
            <v>0</v>
          </cell>
          <cell r="P803">
            <v>0</v>
          </cell>
          <cell r="Q803">
            <v>0</v>
          </cell>
          <cell r="R803">
            <v>0</v>
          </cell>
          <cell r="S803">
            <v>0</v>
          </cell>
          <cell r="T803">
            <v>0</v>
          </cell>
          <cell r="U803">
            <v>0</v>
          </cell>
          <cell r="W803">
            <v>0</v>
          </cell>
          <cell r="X803">
            <v>0</v>
          </cell>
          <cell r="Y803">
            <v>0</v>
          </cell>
          <cell r="Z803">
            <v>0</v>
          </cell>
          <cell r="AA803">
            <v>0</v>
          </cell>
          <cell r="AB803">
            <v>0</v>
          </cell>
          <cell r="AC803">
            <v>0</v>
          </cell>
          <cell r="AD803">
            <v>0</v>
          </cell>
          <cell r="AE803">
            <v>0</v>
          </cell>
          <cell r="AF803">
            <v>0</v>
          </cell>
          <cell r="AG803">
            <v>0</v>
          </cell>
        </row>
        <row r="804">
          <cell r="I804" t="str">
            <v>Engility</v>
          </cell>
          <cell r="K804">
            <v>0</v>
          </cell>
          <cell r="L804">
            <v>0</v>
          </cell>
          <cell r="M804">
            <v>0</v>
          </cell>
          <cell r="N804">
            <v>0</v>
          </cell>
          <cell r="O804">
            <v>0</v>
          </cell>
          <cell r="P804">
            <v>0</v>
          </cell>
          <cell r="Q804">
            <v>0</v>
          </cell>
          <cell r="R804">
            <v>0</v>
          </cell>
          <cell r="S804">
            <v>0</v>
          </cell>
          <cell r="T804">
            <v>0</v>
          </cell>
          <cell r="U804">
            <v>0</v>
          </cell>
          <cell r="W804">
            <v>0</v>
          </cell>
          <cell r="X804">
            <v>0</v>
          </cell>
          <cell r="Y804">
            <v>0</v>
          </cell>
          <cell r="Z804">
            <v>0</v>
          </cell>
          <cell r="AA804">
            <v>0</v>
          </cell>
          <cell r="AB804">
            <v>0</v>
          </cell>
          <cell r="AC804">
            <v>0</v>
          </cell>
          <cell r="AD804">
            <v>0</v>
          </cell>
          <cell r="AE804">
            <v>0</v>
          </cell>
          <cell r="AF804">
            <v>0</v>
          </cell>
          <cell r="AG804">
            <v>0</v>
          </cell>
        </row>
        <row r="805">
          <cell r="I805" t="str">
            <v>Engility</v>
          </cell>
          <cell r="K805">
            <v>0</v>
          </cell>
          <cell r="L805">
            <v>0</v>
          </cell>
          <cell r="M805">
            <v>0</v>
          </cell>
          <cell r="N805">
            <v>0</v>
          </cell>
          <cell r="O805">
            <v>0</v>
          </cell>
          <cell r="P805">
            <v>0</v>
          </cell>
          <cell r="Q805">
            <v>0</v>
          </cell>
          <cell r="R805">
            <v>0</v>
          </cell>
          <cell r="S805">
            <v>0</v>
          </cell>
          <cell r="T805">
            <v>0</v>
          </cell>
          <cell r="U805">
            <v>0</v>
          </cell>
          <cell r="W805">
            <v>0</v>
          </cell>
          <cell r="X805">
            <v>0</v>
          </cell>
          <cell r="Y805">
            <v>0</v>
          </cell>
          <cell r="Z805">
            <v>0</v>
          </cell>
          <cell r="AA805">
            <v>0</v>
          </cell>
          <cell r="AB805">
            <v>0</v>
          </cell>
          <cell r="AC805">
            <v>0</v>
          </cell>
          <cell r="AD805">
            <v>0</v>
          </cell>
          <cell r="AE805">
            <v>0</v>
          </cell>
          <cell r="AF805">
            <v>0</v>
          </cell>
          <cell r="AG805">
            <v>0</v>
          </cell>
        </row>
        <row r="806">
          <cell r="I806" t="str">
            <v>Engility</v>
          </cell>
          <cell r="K806">
            <v>0</v>
          </cell>
          <cell r="L806">
            <v>0</v>
          </cell>
          <cell r="M806">
            <v>0</v>
          </cell>
          <cell r="N806">
            <v>0</v>
          </cell>
          <cell r="O806">
            <v>0</v>
          </cell>
          <cell r="P806">
            <v>0</v>
          </cell>
          <cell r="Q806">
            <v>0</v>
          </cell>
          <cell r="R806">
            <v>0</v>
          </cell>
          <cell r="S806">
            <v>0</v>
          </cell>
          <cell r="T806">
            <v>0</v>
          </cell>
          <cell r="U806">
            <v>0</v>
          </cell>
          <cell r="W806">
            <v>0</v>
          </cell>
          <cell r="X806">
            <v>0</v>
          </cell>
          <cell r="Y806">
            <v>0</v>
          </cell>
          <cell r="Z806">
            <v>0</v>
          </cell>
          <cell r="AA806">
            <v>0</v>
          </cell>
          <cell r="AB806">
            <v>0</v>
          </cell>
          <cell r="AC806">
            <v>0</v>
          </cell>
          <cell r="AD806">
            <v>0</v>
          </cell>
          <cell r="AE806">
            <v>0</v>
          </cell>
          <cell r="AF806">
            <v>0</v>
          </cell>
          <cell r="AG806">
            <v>0</v>
          </cell>
        </row>
        <row r="807">
          <cell r="I807" t="str">
            <v>Engility</v>
          </cell>
          <cell r="K807">
            <v>0</v>
          </cell>
          <cell r="L807">
            <v>0</v>
          </cell>
          <cell r="M807">
            <v>0</v>
          </cell>
          <cell r="N807">
            <v>0</v>
          </cell>
          <cell r="O807">
            <v>0</v>
          </cell>
          <cell r="P807">
            <v>0</v>
          </cell>
          <cell r="Q807">
            <v>0</v>
          </cell>
          <cell r="R807">
            <v>0</v>
          </cell>
          <cell r="S807">
            <v>0</v>
          </cell>
          <cell r="T807">
            <v>0</v>
          </cell>
          <cell r="U807">
            <v>0</v>
          </cell>
          <cell r="W807">
            <v>0</v>
          </cell>
          <cell r="X807">
            <v>0</v>
          </cell>
          <cell r="Y807">
            <v>0</v>
          </cell>
          <cell r="Z807">
            <v>0</v>
          </cell>
          <cell r="AA807">
            <v>0</v>
          </cell>
          <cell r="AB807">
            <v>0</v>
          </cell>
          <cell r="AC807">
            <v>0</v>
          </cell>
          <cell r="AD807">
            <v>0</v>
          </cell>
          <cell r="AE807">
            <v>0</v>
          </cell>
          <cell r="AF807">
            <v>0</v>
          </cell>
          <cell r="AG807">
            <v>0</v>
          </cell>
        </row>
        <row r="808">
          <cell r="I808" t="str">
            <v>Engility</v>
          </cell>
          <cell r="K808">
            <v>0</v>
          </cell>
          <cell r="L808">
            <v>0</v>
          </cell>
          <cell r="M808">
            <v>0</v>
          </cell>
          <cell r="N808">
            <v>0</v>
          </cell>
          <cell r="O808">
            <v>0</v>
          </cell>
          <cell r="P808">
            <v>0</v>
          </cell>
          <cell r="Q808">
            <v>0</v>
          </cell>
          <cell r="R808">
            <v>0</v>
          </cell>
          <cell r="S808">
            <v>0</v>
          </cell>
          <cell r="T808">
            <v>0</v>
          </cell>
          <cell r="U808">
            <v>0</v>
          </cell>
          <cell r="W808">
            <v>0</v>
          </cell>
          <cell r="X808">
            <v>0</v>
          </cell>
          <cell r="Y808">
            <v>0</v>
          </cell>
          <cell r="Z808">
            <v>0</v>
          </cell>
          <cell r="AA808">
            <v>0</v>
          </cell>
          <cell r="AB808">
            <v>0</v>
          </cell>
          <cell r="AC808">
            <v>0</v>
          </cell>
          <cell r="AD808">
            <v>0</v>
          </cell>
          <cell r="AE808">
            <v>0</v>
          </cell>
          <cell r="AF808">
            <v>0</v>
          </cell>
          <cell r="AG808">
            <v>0</v>
          </cell>
        </row>
        <row r="809">
          <cell r="I809" t="str">
            <v>Engility</v>
          </cell>
          <cell r="K809">
            <v>0</v>
          </cell>
          <cell r="L809">
            <v>0</v>
          </cell>
          <cell r="M809">
            <v>0</v>
          </cell>
          <cell r="N809">
            <v>0</v>
          </cell>
          <cell r="O809">
            <v>0</v>
          </cell>
          <cell r="P809">
            <v>0</v>
          </cell>
          <cell r="Q809">
            <v>0</v>
          </cell>
          <cell r="R809">
            <v>0</v>
          </cell>
          <cell r="S809">
            <v>0</v>
          </cell>
          <cell r="T809">
            <v>0</v>
          </cell>
          <cell r="U809">
            <v>0</v>
          </cell>
          <cell r="W809">
            <v>0</v>
          </cell>
          <cell r="X809">
            <v>0</v>
          </cell>
          <cell r="Y809">
            <v>0</v>
          </cell>
          <cell r="Z809">
            <v>0</v>
          </cell>
          <cell r="AA809">
            <v>0</v>
          </cell>
          <cell r="AB809">
            <v>0</v>
          </cell>
          <cell r="AC809">
            <v>0</v>
          </cell>
          <cell r="AD809">
            <v>0</v>
          </cell>
          <cell r="AE809">
            <v>0</v>
          </cell>
          <cell r="AF809">
            <v>0</v>
          </cell>
          <cell r="AG809">
            <v>0</v>
          </cell>
        </row>
        <row r="810">
          <cell r="I810" t="str">
            <v>Engility</v>
          </cell>
          <cell r="K810">
            <v>0</v>
          </cell>
          <cell r="L810">
            <v>0</v>
          </cell>
          <cell r="M810">
            <v>0</v>
          </cell>
          <cell r="N810">
            <v>0</v>
          </cell>
          <cell r="O810">
            <v>0</v>
          </cell>
          <cell r="P810">
            <v>0</v>
          </cell>
          <cell r="Q810">
            <v>0</v>
          </cell>
          <cell r="R810">
            <v>0</v>
          </cell>
          <cell r="S810">
            <v>0</v>
          </cell>
          <cell r="T810">
            <v>0</v>
          </cell>
          <cell r="U810">
            <v>0</v>
          </cell>
          <cell r="W810">
            <v>0</v>
          </cell>
          <cell r="X810">
            <v>0</v>
          </cell>
          <cell r="Y810">
            <v>0</v>
          </cell>
          <cell r="Z810">
            <v>0</v>
          </cell>
          <cell r="AA810">
            <v>0</v>
          </cell>
          <cell r="AB810">
            <v>0</v>
          </cell>
          <cell r="AC810">
            <v>0</v>
          </cell>
          <cell r="AD810">
            <v>0</v>
          </cell>
          <cell r="AE810">
            <v>0</v>
          </cell>
          <cell r="AF810">
            <v>0</v>
          </cell>
          <cell r="AG810">
            <v>0</v>
          </cell>
        </row>
        <row r="811">
          <cell r="I811" t="str">
            <v>Engility</v>
          </cell>
          <cell r="K811">
            <v>0</v>
          </cell>
          <cell r="L811">
            <v>0</v>
          </cell>
          <cell r="M811">
            <v>0</v>
          </cell>
          <cell r="N811">
            <v>0</v>
          </cell>
          <cell r="O811">
            <v>0</v>
          </cell>
          <cell r="P811">
            <v>0</v>
          </cell>
          <cell r="Q811">
            <v>0</v>
          </cell>
          <cell r="R811">
            <v>0</v>
          </cell>
          <cell r="S811">
            <v>0</v>
          </cell>
          <cell r="T811">
            <v>0</v>
          </cell>
          <cell r="U811">
            <v>0</v>
          </cell>
          <cell r="W811">
            <v>0</v>
          </cell>
          <cell r="X811">
            <v>0</v>
          </cell>
          <cell r="Y811">
            <v>0</v>
          </cell>
          <cell r="Z811">
            <v>0</v>
          </cell>
          <cell r="AA811">
            <v>0</v>
          </cell>
          <cell r="AB811">
            <v>0</v>
          </cell>
          <cell r="AC811">
            <v>0</v>
          </cell>
          <cell r="AD811">
            <v>0</v>
          </cell>
          <cell r="AE811">
            <v>0</v>
          </cell>
          <cell r="AF811">
            <v>0</v>
          </cell>
          <cell r="AG811">
            <v>0</v>
          </cell>
        </row>
        <row r="812">
          <cell r="I812" t="str">
            <v>Engility</v>
          </cell>
          <cell r="K812">
            <v>0</v>
          </cell>
          <cell r="L812">
            <v>0</v>
          </cell>
          <cell r="M812">
            <v>0</v>
          </cell>
          <cell r="N812">
            <v>0</v>
          </cell>
          <cell r="O812">
            <v>0</v>
          </cell>
          <cell r="P812">
            <v>0</v>
          </cell>
          <cell r="Q812">
            <v>0</v>
          </cell>
          <cell r="R812">
            <v>0</v>
          </cell>
          <cell r="S812">
            <v>0</v>
          </cell>
          <cell r="T812">
            <v>0</v>
          </cell>
          <cell r="U812">
            <v>0</v>
          </cell>
          <cell r="W812">
            <v>0</v>
          </cell>
          <cell r="X812">
            <v>0</v>
          </cell>
          <cell r="Y812">
            <v>0</v>
          </cell>
          <cell r="Z812">
            <v>0</v>
          </cell>
          <cell r="AA812">
            <v>0</v>
          </cell>
          <cell r="AB812">
            <v>0</v>
          </cell>
          <cell r="AC812">
            <v>0</v>
          </cell>
          <cell r="AD812">
            <v>0</v>
          </cell>
          <cell r="AE812">
            <v>0</v>
          </cell>
          <cell r="AF812">
            <v>0</v>
          </cell>
          <cell r="AG812">
            <v>0</v>
          </cell>
        </row>
        <row r="813">
          <cell r="I813" t="str">
            <v>Engility</v>
          </cell>
          <cell r="K813">
            <v>0</v>
          </cell>
          <cell r="L813">
            <v>0</v>
          </cell>
          <cell r="M813">
            <v>0</v>
          </cell>
          <cell r="N813">
            <v>0</v>
          </cell>
          <cell r="O813">
            <v>0</v>
          </cell>
          <cell r="P813">
            <v>0</v>
          </cell>
          <cell r="Q813">
            <v>0</v>
          </cell>
          <cell r="R813">
            <v>0</v>
          </cell>
          <cell r="S813">
            <v>0</v>
          </cell>
          <cell r="T813">
            <v>0</v>
          </cell>
          <cell r="U813">
            <v>0</v>
          </cell>
          <cell r="W813">
            <v>0</v>
          </cell>
          <cell r="X813">
            <v>0</v>
          </cell>
          <cell r="Y813">
            <v>0</v>
          </cell>
          <cell r="Z813">
            <v>0</v>
          </cell>
          <cell r="AA813">
            <v>0</v>
          </cell>
          <cell r="AB813">
            <v>0</v>
          </cell>
          <cell r="AC813">
            <v>0</v>
          </cell>
          <cell r="AD813">
            <v>0</v>
          </cell>
          <cell r="AE813">
            <v>0</v>
          </cell>
          <cell r="AF813">
            <v>0</v>
          </cell>
          <cell r="AG813">
            <v>0</v>
          </cell>
        </row>
        <row r="814">
          <cell r="I814" t="str">
            <v>Engility</v>
          </cell>
          <cell r="K814">
            <v>0</v>
          </cell>
          <cell r="L814">
            <v>0</v>
          </cell>
          <cell r="M814">
            <v>0</v>
          </cell>
          <cell r="N814">
            <v>0</v>
          </cell>
          <cell r="O814">
            <v>0</v>
          </cell>
          <cell r="P814">
            <v>0</v>
          </cell>
          <cell r="Q814">
            <v>0</v>
          </cell>
          <cell r="R814">
            <v>0</v>
          </cell>
          <cell r="S814">
            <v>0</v>
          </cell>
          <cell r="T814">
            <v>0</v>
          </cell>
          <cell r="U814">
            <v>0</v>
          </cell>
          <cell r="W814">
            <v>0</v>
          </cell>
          <cell r="X814">
            <v>0</v>
          </cell>
          <cell r="Y814">
            <v>0</v>
          </cell>
          <cell r="Z814">
            <v>0</v>
          </cell>
          <cell r="AA814">
            <v>0</v>
          </cell>
          <cell r="AB814">
            <v>0</v>
          </cell>
          <cell r="AC814">
            <v>0</v>
          </cell>
          <cell r="AD814">
            <v>0</v>
          </cell>
          <cell r="AE814">
            <v>0</v>
          </cell>
          <cell r="AF814">
            <v>0</v>
          </cell>
          <cell r="AG814">
            <v>0</v>
          </cell>
        </row>
        <row r="815">
          <cell r="I815" t="str">
            <v>Engility</v>
          </cell>
          <cell r="K815">
            <v>0</v>
          </cell>
          <cell r="L815">
            <v>0</v>
          </cell>
          <cell r="M815">
            <v>0</v>
          </cell>
          <cell r="N815">
            <v>0</v>
          </cell>
          <cell r="O815">
            <v>0</v>
          </cell>
          <cell r="P815">
            <v>0</v>
          </cell>
          <cell r="Q815">
            <v>0</v>
          </cell>
          <cell r="R815">
            <v>0</v>
          </cell>
          <cell r="S815">
            <v>0</v>
          </cell>
          <cell r="T815">
            <v>0</v>
          </cell>
          <cell r="U815">
            <v>0</v>
          </cell>
          <cell r="W815">
            <v>0</v>
          </cell>
          <cell r="X815">
            <v>0</v>
          </cell>
          <cell r="Y815">
            <v>0</v>
          </cell>
          <cell r="Z815">
            <v>0</v>
          </cell>
          <cell r="AA815">
            <v>0</v>
          </cell>
          <cell r="AB815">
            <v>0</v>
          </cell>
          <cell r="AC815">
            <v>0</v>
          </cell>
          <cell r="AD815">
            <v>0</v>
          </cell>
          <cell r="AE815">
            <v>0</v>
          </cell>
          <cell r="AF815">
            <v>0</v>
          </cell>
          <cell r="AG815">
            <v>0</v>
          </cell>
        </row>
        <row r="816">
          <cell r="I816" t="str">
            <v>Engility</v>
          </cell>
          <cell r="K816">
            <v>0</v>
          </cell>
          <cell r="L816">
            <v>0</v>
          </cell>
          <cell r="M816">
            <v>0</v>
          </cell>
          <cell r="N816">
            <v>0</v>
          </cell>
          <cell r="O816">
            <v>0</v>
          </cell>
          <cell r="P816">
            <v>0</v>
          </cell>
          <cell r="Q816">
            <v>0</v>
          </cell>
          <cell r="R816">
            <v>0</v>
          </cell>
          <cell r="S816">
            <v>0</v>
          </cell>
          <cell r="T816">
            <v>0</v>
          </cell>
          <cell r="U816">
            <v>0</v>
          </cell>
          <cell r="W816">
            <v>0</v>
          </cell>
          <cell r="X816">
            <v>0</v>
          </cell>
          <cell r="Y816">
            <v>0</v>
          </cell>
          <cell r="Z816">
            <v>0</v>
          </cell>
          <cell r="AA816">
            <v>0</v>
          </cell>
          <cell r="AB816">
            <v>0</v>
          </cell>
          <cell r="AC816">
            <v>0</v>
          </cell>
          <cell r="AD816">
            <v>0</v>
          </cell>
          <cell r="AE816">
            <v>0</v>
          </cell>
          <cell r="AF816">
            <v>0</v>
          </cell>
          <cell r="AG816">
            <v>0</v>
          </cell>
        </row>
        <row r="817">
          <cell r="I817" t="str">
            <v>Engility</v>
          </cell>
          <cell r="K817">
            <v>0</v>
          </cell>
          <cell r="L817">
            <v>0</v>
          </cell>
          <cell r="M817">
            <v>0</v>
          </cell>
          <cell r="N817">
            <v>0</v>
          </cell>
          <cell r="O817">
            <v>0</v>
          </cell>
          <cell r="P817">
            <v>0</v>
          </cell>
          <cell r="Q817">
            <v>0</v>
          </cell>
          <cell r="R817">
            <v>0</v>
          </cell>
          <cell r="S817">
            <v>0</v>
          </cell>
          <cell r="T817">
            <v>0</v>
          </cell>
          <cell r="U817">
            <v>0</v>
          </cell>
          <cell r="W817">
            <v>0</v>
          </cell>
          <cell r="X817">
            <v>0</v>
          </cell>
          <cell r="Y817">
            <v>0</v>
          </cell>
          <cell r="Z817">
            <v>0</v>
          </cell>
          <cell r="AA817">
            <v>0</v>
          </cell>
          <cell r="AB817">
            <v>0</v>
          </cell>
          <cell r="AC817">
            <v>0</v>
          </cell>
          <cell r="AD817">
            <v>0</v>
          </cell>
          <cell r="AE817">
            <v>0</v>
          </cell>
          <cell r="AF817">
            <v>0</v>
          </cell>
          <cell r="AG817">
            <v>0</v>
          </cell>
        </row>
        <row r="818">
          <cell r="I818" t="str">
            <v>Engility</v>
          </cell>
          <cell r="K818">
            <v>0</v>
          </cell>
          <cell r="L818">
            <v>0</v>
          </cell>
          <cell r="M818">
            <v>0</v>
          </cell>
          <cell r="N818">
            <v>0</v>
          </cell>
          <cell r="O818">
            <v>0</v>
          </cell>
          <cell r="P818">
            <v>0</v>
          </cell>
          <cell r="Q818">
            <v>0</v>
          </cell>
          <cell r="R818">
            <v>0</v>
          </cell>
          <cell r="S818">
            <v>0</v>
          </cell>
          <cell r="T818">
            <v>0</v>
          </cell>
          <cell r="U818">
            <v>0</v>
          </cell>
          <cell r="W818">
            <v>0</v>
          </cell>
          <cell r="X818">
            <v>0</v>
          </cell>
          <cell r="Y818">
            <v>0</v>
          </cell>
          <cell r="Z818">
            <v>0</v>
          </cell>
          <cell r="AA818">
            <v>0</v>
          </cell>
          <cell r="AB818">
            <v>0</v>
          </cell>
          <cell r="AC818">
            <v>0</v>
          </cell>
          <cell r="AD818">
            <v>0</v>
          </cell>
          <cell r="AE818">
            <v>0</v>
          </cell>
          <cell r="AF818">
            <v>0</v>
          </cell>
          <cell r="AG818">
            <v>0</v>
          </cell>
        </row>
        <row r="819">
          <cell r="I819" t="str">
            <v>Engility</v>
          </cell>
          <cell r="K819">
            <v>0</v>
          </cell>
          <cell r="L819">
            <v>0</v>
          </cell>
          <cell r="M819">
            <v>0</v>
          </cell>
          <cell r="N819">
            <v>0</v>
          </cell>
          <cell r="O819">
            <v>0</v>
          </cell>
          <cell r="P819">
            <v>0</v>
          </cell>
          <cell r="Q819">
            <v>0</v>
          </cell>
          <cell r="R819">
            <v>0</v>
          </cell>
          <cell r="S819">
            <v>0</v>
          </cell>
          <cell r="T819">
            <v>0</v>
          </cell>
          <cell r="U819">
            <v>0</v>
          </cell>
          <cell r="W819">
            <v>0</v>
          </cell>
          <cell r="X819">
            <v>0</v>
          </cell>
          <cell r="Y819">
            <v>0</v>
          </cell>
          <cell r="Z819">
            <v>0</v>
          </cell>
          <cell r="AA819">
            <v>0</v>
          </cell>
          <cell r="AB819">
            <v>0</v>
          </cell>
          <cell r="AC819">
            <v>0</v>
          </cell>
          <cell r="AD819">
            <v>0</v>
          </cell>
          <cell r="AE819">
            <v>0</v>
          </cell>
          <cell r="AF819">
            <v>0</v>
          </cell>
          <cell r="AG819">
            <v>0</v>
          </cell>
        </row>
        <row r="820">
          <cell r="I820" t="str">
            <v>Engility</v>
          </cell>
          <cell r="K820">
            <v>0</v>
          </cell>
          <cell r="L820">
            <v>0</v>
          </cell>
          <cell r="M820">
            <v>0</v>
          </cell>
          <cell r="N820">
            <v>0</v>
          </cell>
          <cell r="O820">
            <v>0</v>
          </cell>
          <cell r="P820">
            <v>0</v>
          </cell>
          <cell r="Q820">
            <v>0</v>
          </cell>
          <cell r="R820">
            <v>0</v>
          </cell>
          <cell r="S820">
            <v>0</v>
          </cell>
          <cell r="T820">
            <v>0</v>
          </cell>
          <cell r="U820">
            <v>0</v>
          </cell>
          <cell r="W820">
            <v>0</v>
          </cell>
          <cell r="X820">
            <v>0</v>
          </cell>
          <cell r="Y820">
            <v>0</v>
          </cell>
          <cell r="Z820">
            <v>0</v>
          </cell>
          <cell r="AA820">
            <v>0</v>
          </cell>
          <cell r="AB820">
            <v>0</v>
          </cell>
          <cell r="AC820">
            <v>0</v>
          </cell>
          <cell r="AD820">
            <v>0</v>
          </cell>
          <cell r="AE820">
            <v>0</v>
          </cell>
          <cell r="AF820">
            <v>0</v>
          </cell>
          <cell r="AG820">
            <v>0</v>
          </cell>
        </row>
        <row r="821">
          <cell r="I821" t="str">
            <v>Engility</v>
          </cell>
          <cell r="K821">
            <v>0</v>
          </cell>
          <cell r="L821">
            <v>0</v>
          </cell>
          <cell r="M821">
            <v>0</v>
          </cell>
          <cell r="N821">
            <v>0</v>
          </cell>
          <cell r="O821">
            <v>0</v>
          </cell>
          <cell r="P821">
            <v>0</v>
          </cell>
          <cell r="Q821">
            <v>0</v>
          </cell>
          <cell r="R821">
            <v>0</v>
          </cell>
          <cell r="S821">
            <v>0</v>
          </cell>
          <cell r="T821">
            <v>0</v>
          </cell>
          <cell r="U821">
            <v>0</v>
          </cell>
          <cell r="W821">
            <v>0</v>
          </cell>
          <cell r="X821">
            <v>0</v>
          </cell>
          <cell r="Y821">
            <v>0</v>
          </cell>
          <cell r="Z821">
            <v>0</v>
          </cell>
          <cell r="AA821">
            <v>0</v>
          </cell>
          <cell r="AB821">
            <v>0</v>
          </cell>
          <cell r="AC821">
            <v>0</v>
          </cell>
          <cell r="AD821">
            <v>0</v>
          </cell>
          <cell r="AE821">
            <v>0</v>
          </cell>
          <cell r="AF821">
            <v>0</v>
          </cell>
          <cell r="AG821">
            <v>0</v>
          </cell>
        </row>
        <row r="822">
          <cell r="I822" t="str">
            <v>Engility</v>
          </cell>
          <cell r="K822">
            <v>0</v>
          </cell>
          <cell r="L822">
            <v>0</v>
          </cell>
          <cell r="M822">
            <v>0</v>
          </cell>
          <cell r="N822">
            <v>0</v>
          </cell>
          <cell r="O822">
            <v>0</v>
          </cell>
          <cell r="P822">
            <v>0</v>
          </cell>
          <cell r="Q822">
            <v>0</v>
          </cell>
          <cell r="R822">
            <v>0</v>
          </cell>
          <cell r="S822">
            <v>0</v>
          </cell>
          <cell r="T822">
            <v>0</v>
          </cell>
          <cell r="U822">
            <v>0</v>
          </cell>
          <cell r="W822">
            <v>0</v>
          </cell>
          <cell r="X822">
            <v>0</v>
          </cell>
          <cell r="Y822">
            <v>0</v>
          </cell>
          <cell r="Z822">
            <v>0</v>
          </cell>
          <cell r="AA822">
            <v>0</v>
          </cell>
          <cell r="AB822">
            <v>0</v>
          </cell>
          <cell r="AC822">
            <v>0</v>
          </cell>
          <cell r="AD822">
            <v>0</v>
          </cell>
          <cell r="AE822">
            <v>0</v>
          </cell>
          <cell r="AF822">
            <v>0</v>
          </cell>
          <cell r="AG822">
            <v>0</v>
          </cell>
        </row>
        <row r="823">
          <cell r="I823" t="str">
            <v>Engility</v>
          </cell>
          <cell r="K823">
            <v>0</v>
          </cell>
          <cell r="L823">
            <v>0</v>
          </cell>
          <cell r="M823">
            <v>0</v>
          </cell>
          <cell r="N823">
            <v>0</v>
          </cell>
          <cell r="O823">
            <v>0</v>
          </cell>
          <cell r="P823">
            <v>0</v>
          </cell>
          <cell r="Q823">
            <v>0</v>
          </cell>
          <cell r="R823">
            <v>0</v>
          </cell>
          <cell r="S823">
            <v>0</v>
          </cell>
          <cell r="T823">
            <v>0</v>
          </cell>
          <cell r="U823">
            <v>0</v>
          </cell>
          <cell r="W823">
            <v>0</v>
          </cell>
          <cell r="X823">
            <v>0</v>
          </cell>
          <cell r="Y823">
            <v>0</v>
          </cell>
          <cell r="Z823">
            <v>0</v>
          </cell>
          <cell r="AA823">
            <v>0</v>
          </cell>
          <cell r="AB823">
            <v>0</v>
          </cell>
          <cell r="AC823">
            <v>0</v>
          </cell>
          <cell r="AD823">
            <v>0</v>
          </cell>
          <cell r="AE823">
            <v>0</v>
          </cell>
          <cell r="AF823">
            <v>0</v>
          </cell>
          <cell r="AG823">
            <v>0</v>
          </cell>
        </row>
        <row r="824">
          <cell r="I824" t="str">
            <v>Engility</v>
          </cell>
          <cell r="K824">
            <v>0</v>
          </cell>
          <cell r="L824">
            <v>0</v>
          </cell>
          <cell r="M824">
            <v>0</v>
          </cell>
          <cell r="N824">
            <v>0</v>
          </cell>
          <cell r="O824">
            <v>0</v>
          </cell>
          <cell r="P824">
            <v>0</v>
          </cell>
          <cell r="Q824">
            <v>0</v>
          </cell>
          <cell r="R824">
            <v>0</v>
          </cell>
          <cell r="S824">
            <v>0</v>
          </cell>
          <cell r="T824">
            <v>0</v>
          </cell>
          <cell r="U824">
            <v>0</v>
          </cell>
          <cell r="W824">
            <v>0</v>
          </cell>
          <cell r="X824">
            <v>0</v>
          </cell>
          <cell r="Y824">
            <v>0</v>
          </cell>
          <cell r="Z824">
            <v>0</v>
          </cell>
          <cell r="AA824">
            <v>0</v>
          </cell>
          <cell r="AB824">
            <v>0</v>
          </cell>
          <cell r="AC824">
            <v>0</v>
          </cell>
          <cell r="AD824">
            <v>0</v>
          </cell>
          <cell r="AE824">
            <v>0</v>
          </cell>
          <cell r="AF824">
            <v>0</v>
          </cell>
          <cell r="AG824">
            <v>0</v>
          </cell>
        </row>
        <row r="825">
          <cell r="I825" t="str">
            <v>Engility</v>
          </cell>
          <cell r="K825">
            <v>0</v>
          </cell>
          <cell r="L825">
            <v>0</v>
          </cell>
          <cell r="M825">
            <v>0</v>
          </cell>
          <cell r="N825">
            <v>0</v>
          </cell>
          <cell r="O825">
            <v>0</v>
          </cell>
          <cell r="P825">
            <v>0</v>
          </cell>
          <cell r="Q825">
            <v>0</v>
          </cell>
          <cell r="R825">
            <v>0</v>
          </cell>
          <cell r="S825">
            <v>0</v>
          </cell>
          <cell r="T825">
            <v>0</v>
          </cell>
          <cell r="U825">
            <v>0</v>
          </cell>
          <cell r="W825">
            <v>0</v>
          </cell>
          <cell r="X825">
            <v>0</v>
          </cell>
          <cell r="Y825">
            <v>0</v>
          </cell>
          <cell r="Z825">
            <v>0</v>
          </cell>
          <cell r="AA825">
            <v>0</v>
          </cell>
          <cell r="AB825">
            <v>0</v>
          </cell>
          <cell r="AC825">
            <v>0</v>
          </cell>
          <cell r="AD825">
            <v>0</v>
          </cell>
          <cell r="AE825">
            <v>0</v>
          </cell>
          <cell r="AF825">
            <v>0</v>
          </cell>
          <cell r="AG825">
            <v>0</v>
          </cell>
        </row>
        <row r="826">
          <cell r="I826" t="str">
            <v>Engility</v>
          </cell>
          <cell r="K826">
            <v>0</v>
          </cell>
          <cell r="L826">
            <v>0</v>
          </cell>
          <cell r="M826">
            <v>0</v>
          </cell>
          <cell r="N826">
            <v>0</v>
          </cell>
          <cell r="O826">
            <v>0</v>
          </cell>
          <cell r="P826">
            <v>0</v>
          </cell>
          <cell r="Q826">
            <v>0</v>
          </cell>
          <cell r="R826">
            <v>0</v>
          </cell>
          <cell r="S826">
            <v>0</v>
          </cell>
          <cell r="T826">
            <v>0</v>
          </cell>
          <cell r="U826">
            <v>0</v>
          </cell>
          <cell r="W826">
            <v>0</v>
          </cell>
          <cell r="X826">
            <v>0</v>
          </cell>
          <cell r="Y826">
            <v>0</v>
          </cell>
          <cell r="Z826">
            <v>0</v>
          </cell>
          <cell r="AA826">
            <v>0</v>
          </cell>
          <cell r="AB826">
            <v>0</v>
          </cell>
          <cell r="AC826">
            <v>0</v>
          </cell>
          <cell r="AD826">
            <v>0</v>
          </cell>
          <cell r="AE826">
            <v>0</v>
          </cell>
          <cell r="AF826">
            <v>0</v>
          </cell>
          <cell r="AG826">
            <v>0</v>
          </cell>
        </row>
        <row r="827">
          <cell r="I827" t="str">
            <v>Engility</v>
          </cell>
          <cell r="K827">
            <v>0</v>
          </cell>
          <cell r="L827">
            <v>0</v>
          </cell>
          <cell r="M827">
            <v>0</v>
          </cell>
          <cell r="N827">
            <v>0</v>
          </cell>
          <cell r="O827">
            <v>0</v>
          </cell>
          <cell r="P827">
            <v>0</v>
          </cell>
          <cell r="Q827">
            <v>0</v>
          </cell>
          <cell r="R827">
            <v>0</v>
          </cell>
          <cell r="S827">
            <v>0</v>
          </cell>
          <cell r="T827">
            <v>0</v>
          </cell>
          <cell r="U827">
            <v>0</v>
          </cell>
          <cell r="W827">
            <v>0</v>
          </cell>
          <cell r="X827">
            <v>0</v>
          </cell>
          <cell r="Y827">
            <v>0</v>
          </cell>
          <cell r="Z827">
            <v>0</v>
          </cell>
          <cell r="AA827">
            <v>0</v>
          </cell>
          <cell r="AB827">
            <v>0</v>
          </cell>
          <cell r="AC827">
            <v>0</v>
          </cell>
          <cell r="AD827">
            <v>0</v>
          </cell>
          <cell r="AE827">
            <v>0</v>
          </cell>
          <cell r="AF827">
            <v>0</v>
          </cell>
          <cell r="AG827">
            <v>0</v>
          </cell>
        </row>
        <row r="828">
          <cell r="I828" t="str">
            <v>Engility</v>
          </cell>
          <cell r="K828">
            <v>0</v>
          </cell>
          <cell r="L828">
            <v>0</v>
          </cell>
          <cell r="M828">
            <v>0</v>
          </cell>
          <cell r="N828">
            <v>0</v>
          </cell>
          <cell r="O828">
            <v>0</v>
          </cell>
          <cell r="P828">
            <v>0</v>
          </cell>
          <cell r="Q828">
            <v>0</v>
          </cell>
          <cell r="R828">
            <v>0</v>
          </cell>
          <cell r="S828">
            <v>0</v>
          </cell>
          <cell r="T828">
            <v>0</v>
          </cell>
          <cell r="U828">
            <v>0</v>
          </cell>
          <cell r="W828">
            <v>0</v>
          </cell>
          <cell r="X828">
            <v>0</v>
          </cell>
          <cell r="Y828">
            <v>0</v>
          </cell>
          <cell r="Z828">
            <v>0</v>
          </cell>
          <cell r="AA828">
            <v>0</v>
          </cell>
          <cell r="AB828">
            <v>0</v>
          </cell>
          <cell r="AC828">
            <v>0</v>
          </cell>
          <cell r="AD828">
            <v>0</v>
          </cell>
          <cell r="AE828">
            <v>0</v>
          </cell>
          <cell r="AF828">
            <v>0</v>
          </cell>
          <cell r="AG828">
            <v>0</v>
          </cell>
        </row>
        <row r="829">
          <cell r="I829" t="str">
            <v>Engility</v>
          </cell>
          <cell r="K829">
            <v>0</v>
          </cell>
          <cell r="L829">
            <v>0</v>
          </cell>
          <cell r="M829">
            <v>0</v>
          </cell>
          <cell r="N829">
            <v>0</v>
          </cell>
          <cell r="O829">
            <v>0</v>
          </cell>
          <cell r="P829">
            <v>0</v>
          </cell>
          <cell r="Q829">
            <v>0</v>
          </cell>
          <cell r="R829">
            <v>0</v>
          </cell>
          <cell r="S829">
            <v>0</v>
          </cell>
          <cell r="T829">
            <v>0</v>
          </cell>
          <cell r="U829">
            <v>0</v>
          </cell>
          <cell r="W829">
            <v>0</v>
          </cell>
          <cell r="X829">
            <v>0</v>
          </cell>
          <cell r="Y829">
            <v>0</v>
          </cell>
          <cell r="Z829">
            <v>0</v>
          </cell>
          <cell r="AA829">
            <v>0</v>
          </cell>
          <cell r="AB829">
            <v>0</v>
          </cell>
          <cell r="AC829">
            <v>0</v>
          </cell>
          <cell r="AD829">
            <v>0</v>
          </cell>
          <cell r="AE829">
            <v>0</v>
          </cell>
          <cell r="AF829">
            <v>0</v>
          </cell>
          <cell r="AG829">
            <v>0</v>
          </cell>
        </row>
        <row r="830">
          <cell r="I830" t="str">
            <v>Engility</v>
          </cell>
          <cell r="K830">
            <v>0</v>
          </cell>
          <cell r="L830">
            <v>0</v>
          </cell>
          <cell r="M830">
            <v>0</v>
          </cell>
          <cell r="N830">
            <v>0</v>
          </cell>
          <cell r="O830">
            <v>0</v>
          </cell>
          <cell r="P830">
            <v>0</v>
          </cell>
          <cell r="Q830">
            <v>0</v>
          </cell>
          <cell r="R830">
            <v>0</v>
          </cell>
          <cell r="S830">
            <v>0</v>
          </cell>
          <cell r="T830">
            <v>0</v>
          </cell>
          <cell r="U830">
            <v>0</v>
          </cell>
          <cell r="W830">
            <v>0</v>
          </cell>
          <cell r="X830">
            <v>0</v>
          </cell>
          <cell r="Y830">
            <v>0</v>
          </cell>
          <cell r="Z830">
            <v>0</v>
          </cell>
          <cell r="AA830">
            <v>0</v>
          </cell>
          <cell r="AB830">
            <v>0</v>
          </cell>
          <cell r="AC830">
            <v>0</v>
          </cell>
          <cell r="AD830">
            <v>0</v>
          </cell>
          <cell r="AE830">
            <v>0</v>
          </cell>
          <cell r="AF830">
            <v>0</v>
          </cell>
          <cell r="AG830">
            <v>0</v>
          </cell>
        </row>
        <row r="831">
          <cell r="I831" t="str">
            <v>Engility</v>
          </cell>
          <cell r="K831">
            <v>0</v>
          </cell>
          <cell r="L831">
            <v>0</v>
          </cell>
          <cell r="M831">
            <v>0</v>
          </cell>
          <cell r="N831">
            <v>0</v>
          </cell>
          <cell r="O831">
            <v>0</v>
          </cell>
          <cell r="P831">
            <v>0</v>
          </cell>
          <cell r="Q831">
            <v>0</v>
          </cell>
          <cell r="R831">
            <v>0</v>
          </cell>
          <cell r="S831">
            <v>0</v>
          </cell>
          <cell r="T831">
            <v>0</v>
          </cell>
          <cell r="U831">
            <v>0</v>
          </cell>
          <cell r="W831">
            <v>0</v>
          </cell>
          <cell r="X831">
            <v>0</v>
          </cell>
          <cell r="Y831">
            <v>0</v>
          </cell>
          <cell r="Z831">
            <v>0</v>
          </cell>
          <cell r="AA831">
            <v>0</v>
          </cell>
          <cell r="AB831">
            <v>0</v>
          </cell>
          <cell r="AC831">
            <v>0</v>
          </cell>
          <cell r="AD831">
            <v>0</v>
          </cell>
          <cell r="AE831">
            <v>0</v>
          </cell>
          <cell r="AF831">
            <v>0</v>
          </cell>
          <cell r="AG831">
            <v>0</v>
          </cell>
        </row>
        <row r="832">
          <cell r="I832" t="str">
            <v>Engility</v>
          </cell>
          <cell r="K832">
            <v>0</v>
          </cell>
          <cell r="L832">
            <v>0</v>
          </cell>
          <cell r="M832">
            <v>0</v>
          </cell>
          <cell r="N832">
            <v>0</v>
          </cell>
          <cell r="O832">
            <v>0</v>
          </cell>
          <cell r="P832">
            <v>0</v>
          </cell>
          <cell r="Q832">
            <v>0</v>
          </cell>
          <cell r="R832">
            <v>0</v>
          </cell>
          <cell r="S832">
            <v>0</v>
          </cell>
          <cell r="T832">
            <v>0</v>
          </cell>
          <cell r="U832">
            <v>0</v>
          </cell>
          <cell r="W832">
            <v>0</v>
          </cell>
          <cell r="X832">
            <v>0</v>
          </cell>
          <cell r="Y832">
            <v>0</v>
          </cell>
          <cell r="Z832">
            <v>0</v>
          </cell>
          <cell r="AA832">
            <v>0</v>
          </cell>
          <cell r="AB832">
            <v>0</v>
          </cell>
          <cell r="AC832">
            <v>0</v>
          </cell>
          <cell r="AD832">
            <v>0</v>
          </cell>
          <cell r="AE832">
            <v>0</v>
          </cell>
          <cell r="AF832">
            <v>0</v>
          </cell>
          <cell r="AG832">
            <v>0</v>
          </cell>
        </row>
        <row r="833">
          <cell r="I833" t="str">
            <v>Engility</v>
          </cell>
          <cell r="K833">
            <v>0</v>
          </cell>
          <cell r="L833">
            <v>0</v>
          </cell>
          <cell r="M833">
            <v>0</v>
          </cell>
          <cell r="N833">
            <v>0</v>
          </cell>
          <cell r="O833">
            <v>0</v>
          </cell>
          <cell r="P833">
            <v>0</v>
          </cell>
          <cell r="Q833">
            <v>0</v>
          </cell>
          <cell r="R833">
            <v>0</v>
          </cell>
          <cell r="S833">
            <v>0</v>
          </cell>
          <cell r="T833">
            <v>0</v>
          </cell>
          <cell r="U833">
            <v>0</v>
          </cell>
          <cell r="W833">
            <v>0</v>
          </cell>
          <cell r="X833">
            <v>0</v>
          </cell>
          <cell r="Y833">
            <v>0</v>
          </cell>
          <cell r="Z833">
            <v>0</v>
          </cell>
          <cell r="AA833">
            <v>0</v>
          </cell>
          <cell r="AB833">
            <v>0</v>
          </cell>
          <cell r="AC833">
            <v>0</v>
          </cell>
          <cell r="AD833">
            <v>0</v>
          </cell>
          <cell r="AE833">
            <v>0</v>
          </cell>
          <cell r="AF833">
            <v>0</v>
          </cell>
          <cell r="AG833">
            <v>0</v>
          </cell>
        </row>
        <row r="834">
          <cell r="I834" t="str">
            <v>Engility</v>
          </cell>
          <cell r="K834">
            <v>0</v>
          </cell>
          <cell r="L834">
            <v>0</v>
          </cell>
          <cell r="M834">
            <v>0</v>
          </cell>
          <cell r="N834">
            <v>0</v>
          </cell>
          <cell r="O834">
            <v>0</v>
          </cell>
          <cell r="P834">
            <v>0</v>
          </cell>
          <cell r="Q834">
            <v>0</v>
          </cell>
          <cell r="R834">
            <v>0</v>
          </cell>
          <cell r="S834">
            <v>0</v>
          </cell>
          <cell r="T834">
            <v>0</v>
          </cell>
          <cell r="U834">
            <v>0</v>
          </cell>
          <cell r="W834">
            <v>0</v>
          </cell>
          <cell r="X834">
            <v>0</v>
          </cell>
          <cell r="Y834">
            <v>0</v>
          </cell>
          <cell r="Z834">
            <v>0</v>
          </cell>
          <cell r="AA834">
            <v>0</v>
          </cell>
          <cell r="AB834">
            <v>0</v>
          </cell>
          <cell r="AC834">
            <v>0</v>
          </cell>
          <cell r="AD834">
            <v>0</v>
          </cell>
          <cell r="AE834">
            <v>0</v>
          </cell>
          <cell r="AF834">
            <v>0</v>
          </cell>
          <cell r="AG834">
            <v>0</v>
          </cell>
        </row>
        <row r="835">
          <cell r="I835" t="str">
            <v>Engility</v>
          </cell>
          <cell r="K835">
            <v>0</v>
          </cell>
          <cell r="L835">
            <v>0</v>
          </cell>
          <cell r="M835">
            <v>0</v>
          </cell>
          <cell r="N835">
            <v>0</v>
          </cell>
          <cell r="O835">
            <v>0</v>
          </cell>
          <cell r="P835">
            <v>0</v>
          </cell>
          <cell r="Q835">
            <v>0</v>
          </cell>
          <cell r="R835">
            <v>0</v>
          </cell>
          <cell r="S835">
            <v>0</v>
          </cell>
          <cell r="T835">
            <v>0</v>
          </cell>
          <cell r="U835">
            <v>0</v>
          </cell>
          <cell r="W835">
            <v>0</v>
          </cell>
          <cell r="X835">
            <v>0</v>
          </cell>
          <cell r="Y835">
            <v>0</v>
          </cell>
          <cell r="Z835">
            <v>0</v>
          </cell>
          <cell r="AA835">
            <v>0</v>
          </cell>
          <cell r="AB835">
            <v>0</v>
          </cell>
          <cell r="AC835">
            <v>0</v>
          </cell>
          <cell r="AD835">
            <v>0</v>
          </cell>
          <cell r="AE835">
            <v>0</v>
          </cell>
          <cell r="AF835">
            <v>0</v>
          </cell>
          <cell r="AG835">
            <v>0</v>
          </cell>
        </row>
        <row r="836">
          <cell r="I836" t="str">
            <v>Engility</v>
          </cell>
          <cell r="K836">
            <v>0</v>
          </cell>
          <cell r="L836">
            <v>0</v>
          </cell>
          <cell r="M836">
            <v>0</v>
          </cell>
          <cell r="N836">
            <v>0</v>
          </cell>
          <cell r="O836">
            <v>0</v>
          </cell>
          <cell r="P836">
            <v>0</v>
          </cell>
          <cell r="Q836">
            <v>0</v>
          </cell>
          <cell r="R836">
            <v>0</v>
          </cell>
          <cell r="S836">
            <v>0</v>
          </cell>
          <cell r="T836">
            <v>0</v>
          </cell>
          <cell r="U836">
            <v>0</v>
          </cell>
          <cell r="W836">
            <v>0</v>
          </cell>
          <cell r="X836">
            <v>0</v>
          </cell>
          <cell r="Y836">
            <v>0</v>
          </cell>
          <cell r="Z836">
            <v>0</v>
          </cell>
          <cell r="AA836">
            <v>0</v>
          </cell>
          <cell r="AB836">
            <v>0</v>
          </cell>
          <cell r="AC836">
            <v>0</v>
          </cell>
          <cell r="AD836">
            <v>0</v>
          </cell>
          <cell r="AE836">
            <v>0</v>
          </cell>
          <cell r="AF836">
            <v>0</v>
          </cell>
          <cell r="AG836">
            <v>0</v>
          </cell>
        </row>
        <row r="837">
          <cell r="I837" t="str">
            <v>Engility</v>
          </cell>
          <cell r="K837">
            <v>0</v>
          </cell>
          <cell r="L837">
            <v>0</v>
          </cell>
          <cell r="M837">
            <v>0</v>
          </cell>
          <cell r="N837">
            <v>0</v>
          </cell>
          <cell r="O837">
            <v>0</v>
          </cell>
          <cell r="P837">
            <v>0</v>
          </cell>
          <cell r="Q837">
            <v>0</v>
          </cell>
          <cell r="R837">
            <v>0</v>
          </cell>
          <cell r="S837">
            <v>0</v>
          </cell>
          <cell r="T837">
            <v>0</v>
          </cell>
          <cell r="U837">
            <v>0</v>
          </cell>
          <cell r="W837">
            <v>0</v>
          </cell>
          <cell r="X837">
            <v>0</v>
          </cell>
          <cell r="Y837">
            <v>0</v>
          </cell>
          <cell r="Z837">
            <v>0</v>
          </cell>
          <cell r="AA837">
            <v>0</v>
          </cell>
          <cell r="AB837">
            <v>0</v>
          </cell>
          <cell r="AC837">
            <v>0</v>
          </cell>
          <cell r="AD837">
            <v>0</v>
          </cell>
          <cell r="AE837">
            <v>0</v>
          </cell>
          <cell r="AF837">
            <v>0</v>
          </cell>
          <cell r="AG837">
            <v>0</v>
          </cell>
        </row>
        <row r="838">
          <cell r="I838" t="str">
            <v>Engility</v>
          </cell>
          <cell r="K838">
            <v>0</v>
          </cell>
          <cell r="L838">
            <v>0</v>
          </cell>
          <cell r="M838">
            <v>0</v>
          </cell>
          <cell r="N838">
            <v>0</v>
          </cell>
          <cell r="O838">
            <v>0</v>
          </cell>
          <cell r="P838">
            <v>0</v>
          </cell>
          <cell r="Q838">
            <v>0</v>
          </cell>
          <cell r="R838">
            <v>0</v>
          </cell>
          <cell r="S838">
            <v>0</v>
          </cell>
          <cell r="T838">
            <v>0</v>
          </cell>
          <cell r="U838">
            <v>0</v>
          </cell>
          <cell r="W838">
            <v>0</v>
          </cell>
          <cell r="X838">
            <v>0</v>
          </cell>
          <cell r="Y838">
            <v>0</v>
          </cell>
          <cell r="Z838">
            <v>0</v>
          </cell>
          <cell r="AA838">
            <v>0</v>
          </cell>
          <cell r="AB838">
            <v>0</v>
          </cell>
          <cell r="AC838">
            <v>0</v>
          </cell>
          <cell r="AD838">
            <v>0</v>
          </cell>
          <cell r="AE838">
            <v>0</v>
          </cell>
          <cell r="AF838">
            <v>0</v>
          </cell>
          <cell r="AG838">
            <v>0</v>
          </cell>
        </row>
        <row r="839">
          <cell r="I839" t="str">
            <v>Engility</v>
          </cell>
          <cell r="K839">
            <v>0</v>
          </cell>
          <cell r="L839">
            <v>0</v>
          </cell>
          <cell r="M839">
            <v>0</v>
          </cell>
          <cell r="N839">
            <v>0</v>
          </cell>
          <cell r="O839">
            <v>0</v>
          </cell>
          <cell r="P839">
            <v>0</v>
          </cell>
          <cell r="Q839">
            <v>0</v>
          </cell>
          <cell r="R839">
            <v>0</v>
          </cell>
          <cell r="S839">
            <v>0</v>
          </cell>
          <cell r="T839">
            <v>0</v>
          </cell>
          <cell r="U839">
            <v>0</v>
          </cell>
          <cell r="W839">
            <v>0</v>
          </cell>
          <cell r="X839">
            <v>0</v>
          </cell>
          <cell r="Y839">
            <v>0</v>
          </cell>
          <cell r="Z839">
            <v>0</v>
          </cell>
          <cell r="AA839">
            <v>0</v>
          </cell>
          <cell r="AB839">
            <v>0</v>
          </cell>
          <cell r="AC839">
            <v>0</v>
          </cell>
          <cell r="AD839">
            <v>0</v>
          </cell>
          <cell r="AE839">
            <v>0</v>
          </cell>
          <cell r="AF839">
            <v>0</v>
          </cell>
          <cell r="AG839">
            <v>0</v>
          </cell>
        </row>
        <row r="840">
          <cell r="I840" t="str">
            <v>Engility</v>
          </cell>
          <cell r="K840">
            <v>0</v>
          </cell>
          <cell r="L840">
            <v>0</v>
          </cell>
          <cell r="M840">
            <v>0</v>
          </cell>
          <cell r="N840">
            <v>0</v>
          </cell>
          <cell r="O840">
            <v>0</v>
          </cell>
          <cell r="P840">
            <v>0</v>
          </cell>
          <cell r="Q840">
            <v>0</v>
          </cell>
          <cell r="R840">
            <v>0</v>
          </cell>
          <cell r="S840">
            <v>0</v>
          </cell>
          <cell r="T840">
            <v>0</v>
          </cell>
          <cell r="U840">
            <v>0</v>
          </cell>
          <cell r="W840">
            <v>0</v>
          </cell>
          <cell r="X840">
            <v>0</v>
          </cell>
          <cell r="Y840">
            <v>0</v>
          </cell>
          <cell r="Z840">
            <v>0</v>
          </cell>
          <cell r="AA840">
            <v>0</v>
          </cell>
          <cell r="AB840">
            <v>0</v>
          </cell>
          <cell r="AC840">
            <v>0</v>
          </cell>
          <cell r="AD840">
            <v>0</v>
          </cell>
          <cell r="AE840">
            <v>0</v>
          </cell>
          <cell r="AF840">
            <v>0</v>
          </cell>
          <cell r="AG840">
            <v>0</v>
          </cell>
        </row>
        <row r="841">
          <cell r="I841" t="str">
            <v>Engility</v>
          </cell>
          <cell r="K841">
            <v>0</v>
          </cell>
          <cell r="L841">
            <v>0</v>
          </cell>
          <cell r="M841">
            <v>0</v>
          </cell>
          <cell r="N841">
            <v>0</v>
          </cell>
          <cell r="O841">
            <v>0</v>
          </cell>
          <cell r="P841">
            <v>0</v>
          </cell>
          <cell r="Q841">
            <v>0</v>
          </cell>
          <cell r="R841">
            <v>0</v>
          </cell>
          <cell r="S841">
            <v>0</v>
          </cell>
          <cell r="T841">
            <v>0</v>
          </cell>
          <cell r="U841">
            <v>0</v>
          </cell>
          <cell r="W841">
            <v>0</v>
          </cell>
          <cell r="X841">
            <v>0</v>
          </cell>
          <cell r="Y841">
            <v>0</v>
          </cell>
          <cell r="Z841">
            <v>0</v>
          </cell>
          <cell r="AA841">
            <v>0</v>
          </cell>
          <cell r="AB841">
            <v>0</v>
          </cell>
          <cell r="AC841">
            <v>0</v>
          </cell>
          <cell r="AD841">
            <v>0</v>
          </cell>
          <cell r="AE841">
            <v>0</v>
          </cell>
          <cell r="AF841">
            <v>0</v>
          </cell>
          <cell r="AG841">
            <v>0</v>
          </cell>
        </row>
        <row r="842">
          <cell r="I842" t="str">
            <v>Engility</v>
          </cell>
          <cell r="K842">
            <v>0</v>
          </cell>
          <cell r="L842">
            <v>0</v>
          </cell>
          <cell r="M842">
            <v>0</v>
          </cell>
          <cell r="N842">
            <v>0</v>
          </cell>
          <cell r="O842">
            <v>0</v>
          </cell>
          <cell r="P842">
            <v>0</v>
          </cell>
          <cell r="Q842">
            <v>0</v>
          </cell>
          <cell r="R842">
            <v>0</v>
          </cell>
          <cell r="S842">
            <v>0</v>
          </cell>
          <cell r="T842">
            <v>0</v>
          </cell>
          <cell r="U842">
            <v>0</v>
          </cell>
          <cell r="W842">
            <v>0</v>
          </cell>
          <cell r="X842">
            <v>0</v>
          </cell>
          <cell r="Y842">
            <v>0</v>
          </cell>
          <cell r="Z842">
            <v>0</v>
          </cell>
          <cell r="AA842">
            <v>0</v>
          </cell>
          <cell r="AB842">
            <v>0</v>
          </cell>
          <cell r="AC842">
            <v>0</v>
          </cell>
          <cell r="AD842">
            <v>0</v>
          </cell>
          <cell r="AE842">
            <v>0</v>
          </cell>
          <cell r="AF842">
            <v>0</v>
          </cell>
          <cell r="AG842">
            <v>0</v>
          </cell>
        </row>
        <row r="843">
          <cell r="I843" t="str">
            <v>Engility</v>
          </cell>
          <cell r="K843">
            <v>0</v>
          </cell>
          <cell r="L843">
            <v>0</v>
          </cell>
          <cell r="M843">
            <v>0</v>
          </cell>
          <cell r="N843">
            <v>0</v>
          </cell>
          <cell r="O843">
            <v>0</v>
          </cell>
          <cell r="P843">
            <v>0</v>
          </cell>
          <cell r="Q843">
            <v>0</v>
          </cell>
          <cell r="R843">
            <v>0</v>
          </cell>
          <cell r="S843">
            <v>0</v>
          </cell>
          <cell r="T843">
            <v>0</v>
          </cell>
          <cell r="U843">
            <v>0</v>
          </cell>
          <cell r="W843">
            <v>0</v>
          </cell>
          <cell r="X843">
            <v>0</v>
          </cell>
          <cell r="Y843">
            <v>0</v>
          </cell>
          <cell r="Z843">
            <v>0</v>
          </cell>
          <cell r="AA843">
            <v>0</v>
          </cell>
          <cell r="AB843">
            <v>0</v>
          </cell>
          <cell r="AC843">
            <v>0</v>
          </cell>
          <cell r="AD843">
            <v>0</v>
          </cell>
          <cell r="AE843">
            <v>0</v>
          </cell>
          <cell r="AF843">
            <v>0</v>
          </cell>
          <cell r="AG843">
            <v>0</v>
          </cell>
        </row>
        <row r="844">
          <cell r="I844" t="str">
            <v>Engility</v>
          </cell>
          <cell r="K844">
            <v>0</v>
          </cell>
          <cell r="L844">
            <v>0</v>
          </cell>
          <cell r="M844">
            <v>0</v>
          </cell>
          <cell r="N844">
            <v>0</v>
          </cell>
          <cell r="O844">
            <v>0</v>
          </cell>
          <cell r="P844">
            <v>0</v>
          </cell>
          <cell r="Q844">
            <v>0</v>
          </cell>
          <cell r="R844">
            <v>0</v>
          </cell>
          <cell r="S844">
            <v>0</v>
          </cell>
          <cell r="T844">
            <v>0</v>
          </cell>
          <cell r="U844">
            <v>0</v>
          </cell>
          <cell r="W844">
            <v>0</v>
          </cell>
          <cell r="X844">
            <v>0</v>
          </cell>
          <cell r="Y844">
            <v>0</v>
          </cell>
          <cell r="Z844">
            <v>0</v>
          </cell>
          <cell r="AA844">
            <v>0</v>
          </cell>
          <cell r="AB844">
            <v>0</v>
          </cell>
          <cell r="AC844">
            <v>0</v>
          </cell>
          <cell r="AD844">
            <v>0</v>
          </cell>
          <cell r="AE844">
            <v>0</v>
          </cell>
          <cell r="AF844">
            <v>0</v>
          </cell>
          <cell r="AG844">
            <v>0</v>
          </cell>
        </row>
        <row r="845">
          <cell r="I845" t="str">
            <v>Engility</v>
          </cell>
          <cell r="K845">
            <v>0</v>
          </cell>
          <cell r="L845">
            <v>0</v>
          </cell>
          <cell r="M845">
            <v>0</v>
          </cell>
          <cell r="N845">
            <v>0</v>
          </cell>
          <cell r="O845">
            <v>0</v>
          </cell>
          <cell r="P845">
            <v>0</v>
          </cell>
          <cell r="Q845">
            <v>0</v>
          </cell>
          <cell r="R845">
            <v>0</v>
          </cell>
          <cell r="S845">
            <v>0</v>
          </cell>
          <cell r="T845">
            <v>0</v>
          </cell>
          <cell r="U845">
            <v>0</v>
          </cell>
          <cell r="W845">
            <v>0</v>
          </cell>
          <cell r="X845">
            <v>0</v>
          </cell>
          <cell r="Y845">
            <v>0</v>
          </cell>
          <cell r="Z845">
            <v>0</v>
          </cell>
          <cell r="AA845">
            <v>0</v>
          </cell>
          <cell r="AB845">
            <v>0</v>
          </cell>
          <cell r="AC845">
            <v>0</v>
          </cell>
          <cell r="AD845">
            <v>0</v>
          </cell>
          <cell r="AE845">
            <v>0</v>
          </cell>
          <cell r="AF845">
            <v>0</v>
          </cell>
          <cell r="AG845">
            <v>0</v>
          </cell>
        </row>
        <row r="846">
          <cell r="I846" t="str">
            <v>Engility</v>
          </cell>
          <cell r="K846">
            <v>0</v>
          </cell>
          <cell r="L846">
            <v>0</v>
          </cell>
          <cell r="M846">
            <v>0</v>
          </cell>
          <cell r="N846">
            <v>0</v>
          </cell>
          <cell r="O846">
            <v>0</v>
          </cell>
          <cell r="P846">
            <v>0</v>
          </cell>
          <cell r="Q846">
            <v>0</v>
          </cell>
          <cell r="R846">
            <v>0</v>
          </cell>
          <cell r="S846">
            <v>0</v>
          </cell>
          <cell r="T846">
            <v>0</v>
          </cell>
          <cell r="U846">
            <v>0</v>
          </cell>
          <cell r="W846">
            <v>0</v>
          </cell>
          <cell r="X846">
            <v>0</v>
          </cell>
          <cell r="Y846">
            <v>0</v>
          </cell>
          <cell r="Z846">
            <v>0</v>
          </cell>
          <cell r="AA846">
            <v>0</v>
          </cell>
          <cell r="AB846">
            <v>0</v>
          </cell>
          <cell r="AC846">
            <v>0</v>
          </cell>
          <cell r="AD846">
            <v>0</v>
          </cell>
          <cell r="AE846">
            <v>0</v>
          </cell>
          <cell r="AF846">
            <v>0</v>
          </cell>
          <cell r="AG846">
            <v>0</v>
          </cell>
        </row>
        <row r="847">
          <cell r="I847" t="str">
            <v>Engility</v>
          </cell>
          <cell r="K847">
            <v>0</v>
          </cell>
          <cell r="L847">
            <v>0</v>
          </cell>
          <cell r="M847">
            <v>0</v>
          </cell>
          <cell r="N847">
            <v>0</v>
          </cell>
          <cell r="O847">
            <v>0</v>
          </cell>
          <cell r="P847">
            <v>0</v>
          </cell>
          <cell r="Q847">
            <v>0</v>
          </cell>
          <cell r="R847">
            <v>0</v>
          </cell>
          <cell r="S847">
            <v>0</v>
          </cell>
          <cell r="T847">
            <v>0</v>
          </cell>
          <cell r="U847">
            <v>0</v>
          </cell>
          <cell r="W847">
            <v>0</v>
          </cell>
          <cell r="X847">
            <v>0</v>
          </cell>
          <cell r="Y847">
            <v>0</v>
          </cell>
          <cell r="Z847">
            <v>0</v>
          </cell>
          <cell r="AA847">
            <v>0</v>
          </cell>
          <cell r="AB847">
            <v>0</v>
          </cell>
          <cell r="AC847">
            <v>0</v>
          </cell>
          <cell r="AD847">
            <v>0</v>
          </cell>
          <cell r="AE847">
            <v>0</v>
          </cell>
          <cell r="AF847">
            <v>0</v>
          </cell>
          <cell r="AG847">
            <v>0</v>
          </cell>
        </row>
        <row r="848">
          <cell r="I848" t="str">
            <v>Engility</v>
          </cell>
          <cell r="K848">
            <v>0</v>
          </cell>
          <cell r="L848">
            <v>0</v>
          </cell>
          <cell r="M848">
            <v>0</v>
          </cell>
          <cell r="N848">
            <v>0</v>
          </cell>
          <cell r="O848">
            <v>0</v>
          </cell>
          <cell r="P848">
            <v>0</v>
          </cell>
          <cell r="Q848">
            <v>0</v>
          </cell>
          <cell r="R848">
            <v>0</v>
          </cell>
          <cell r="S848">
            <v>0</v>
          </cell>
          <cell r="T848">
            <v>0</v>
          </cell>
          <cell r="U848">
            <v>0</v>
          </cell>
          <cell r="W848">
            <v>0</v>
          </cell>
          <cell r="X848">
            <v>0</v>
          </cell>
          <cell r="Y848">
            <v>0</v>
          </cell>
          <cell r="Z848">
            <v>0</v>
          </cell>
          <cell r="AA848">
            <v>0</v>
          </cell>
          <cell r="AB848">
            <v>0</v>
          </cell>
          <cell r="AC848">
            <v>0</v>
          </cell>
          <cell r="AD848">
            <v>0</v>
          </cell>
          <cell r="AE848">
            <v>0</v>
          </cell>
          <cell r="AF848">
            <v>0</v>
          </cell>
          <cell r="AG848">
            <v>0</v>
          </cell>
        </row>
        <row r="849">
          <cell r="I849" t="str">
            <v>Engility</v>
          </cell>
          <cell r="K849">
            <v>0</v>
          </cell>
          <cell r="L849">
            <v>0</v>
          </cell>
          <cell r="M849">
            <v>0</v>
          </cell>
          <cell r="N849">
            <v>0</v>
          </cell>
          <cell r="O849">
            <v>0</v>
          </cell>
          <cell r="P849">
            <v>0</v>
          </cell>
          <cell r="Q849">
            <v>0</v>
          </cell>
          <cell r="R849">
            <v>0</v>
          </cell>
          <cell r="S849">
            <v>0</v>
          </cell>
          <cell r="T849">
            <v>0</v>
          </cell>
          <cell r="U849">
            <v>0</v>
          </cell>
          <cell r="W849">
            <v>0</v>
          </cell>
          <cell r="X849">
            <v>0</v>
          </cell>
          <cell r="Y849">
            <v>0</v>
          </cell>
          <cell r="Z849">
            <v>0</v>
          </cell>
          <cell r="AA849">
            <v>0</v>
          </cell>
          <cell r="AB849">
            <v>0</v>
          </cell>
          <cell r="AC849">
            <v>0</v>
          </cell>
          <cell r="AD849">
            <v>0</v>
          </cell>
          <cell r="AE849">
            <v>0</v>
          </cell>
          <cell r="AF849">
            <v>0</v>
          </cell>
          <cell r="AG849">
            <v>0</v>
          </cell>
        </row>
        <row r="850">
          <cell r="I850" t="str">
            <v>Engility</v>
          </cell>
          <cell r="K850">
            <v>0</v>
          </cell>
          <cell r="L850">
            <v>0</v>
          </cell>
          <cell r="M850">
            <v>0</v>
          </cell>
          <cell r="N850">
            <v>0</v>
          </cell>
          <cell r="O850">
            <v>0</v>
          </cell>
          <cell r="P850">
            <v>0</v>
          </cell>
          <cell r="Q850">
            <v>0</v>
          </cell>
          <cell r="R850">
            <v>0</v>
          </cell>
          <cell r="S850">
            <v>0</v>
          </cell>
          <cell r="T850">
            <v>0</v>
          </cell>
          <cell r="U850">
            <v>0</v>
          </cell>
          <cell r="W850">
            <v>0</v>
          </cell>
          <cell r="X850">
            <v>0</v>
          </cell>
          <cell r="Y850">
            <v>0</v>
          </cell>
          <cell r="Z850">
            <v>0</v>
          </cell>
          <cell r="AA850">
            <v>0</v>
          </cell>
          <cell r="AB850">
            <v>0</v>
          </cell>
          <cell r="AC850">
            <v>0</v>
          </cell>
          <cell r="AD850">
            <v>0</v>
          </cell>
          <cell r="AE850">
            <v>0</v>
          </cell>
          <cell r="AF850">
            <v>0</v>
          </cell>
          <cell r="AG850">
            <v>0</v>
          </cell>
        </row>
        <row r="851">
          <cell r="I851" t="str">
            <v>Engility</v>
          </cell>
          <cell r="K851">
            <v>0</v>
          </cell>
          <cell r="L851">
            <v>0</v>
          </cell>
          <cell r="M851">
            <v>0</v>
          </cell>
          <cell r="N851">
            <v>0</v>
          </cell>
          <cell r="O851">
            <v>0</v>
          </cell>
          <cell r="P851">
            <v>0</v>
          </cell>
          <cell r="Q851">
            <v>0</v>
          </cell>
          <cell r="R851">
            <v>0</v>
          </cell>
          <cell r="S851">
            <v>0</v>
          </cell>
          <cell r="T851">
            <v>0</v>
          </cell>
          <cell r="U851">
            <v>0</v>
          </cell>
          <cell r="W851">
            <v>0</v>
          </cell>
          <cell r="X851">
            <v>0</v>
          </cell>
          <cell r="Y851">
            <v>0</v>
          </cell>
          <cell r="Z851">
            <v>0</v>
          </cell>
          <cell r="AA851">
            <v>0</v>
          </cell>
          <cell r="AB851">
            <v>0</v>
          </cell>
          <cell r="AC851">
            <v>0</v>
          </cell>
          <cell r="AD851">
            <v>0</v>
          </cell>
          <cell r="AE851">
            <v>0</v>
          </cell>
          <cell r="AF851">
            <v>0</v>
          </cell>
          <cell r="AG851">
            <v>0</v>
          </cell>
        </row>
        <row r="852">
          <cell r="I852" t="str">
            <v>Engility</v>
          </cell>
          <cell r="K852">
            <v>0</v>
          </cell>
          <cell r="L852">
            <v>0</v>
          </cell>
          <cell r="M852">
            <v>0</v>
          </cell>
          <cell r="N852">
            <v>0</v>
          </cell>
          <cell r="O852">
            <v>0</v>
          </cell>
          <cell r="P852">
            <v>0</v>
          </cell>
          <cell r="Q852">
            <v>0</v>
          </cell>
          <cell r="R852">
            <v>0</v>
          </cell>
          <cell r="S852">
            <v>0</v>
          </cell>
          <cell r="T852">
            <v>0</v>
          </cell>
          <cell r="U852">
            <v>0</v>
          </cell>
          <cell r="W852">
            <v>0</v>
          </cell>
          <cell r="X852">
            <v>0</v>
          </cell>
          <cell r="Y852">
            <v>0</v>
          </cell>
          <cell r="Z852">
            <v>0</v>
          </cell>
          <cell r="AA852">
            <v>0</v>
          </cell>
          <cell r="AB852">
            <v>0</v>
          </cell>
          <cell r="AC852">
            <v>0</v>
          </cell>
          <cell r="AD852">
            <v>0</v>
          </cell>
          <cell r="AE852">
            <v>0</v>
          </cell>
          <cell r="AF852">
            <v>0</v>
          </cell>
          <cell r="AG852">
            <v>0</v>
          </cell>
        </row>
        <row r="853">
          <cell r="I853" t="str">
            <v>Engility</v>
          </cell>
          <cell r="K853">
            <v>0</v>
          </cell>
          <cell r="L853">
            <v>0</v>
          </cell>
          <cell r="M853">
            <v>0</v>
          </cell>
          <cell r="N853">
            <v>0</v>
          </cell>
          <cell r="O853">
            <v>0</v>
          </cell>
          <cell r="P853">
            <v>0</v>
          </cell>
          <cell r="Q853">
            <v>0</v>
          </cell>
          <cell r="R853">
            <v>0</v>
          </cell>
          <cell r="S853">
            <v>0</v>
          </cell>
          <cell r="T853">
            <v>0</v>
          </cell>
          <cell r="U853">
            <v>0</v>
          </cell>
          <cell r="W853">
            <v>0</v>
          </cell>
          <cell r="X853">
            <v>0</v>
          </cell>
          <cell r="Y853">
            <v>0</v>
          </cell>
          <cell r="Z853">
            <v>0</v>
          </cell>
          <cell r="AA853">
            <v>0</v>
          </cell>
          <cell r="AB853">
            <v>0</v>
          </cell>
          <cell r="AC853">
            <v>0</v>
          </cell>
          <cell r="AD853">
            <v>0</v>
          </cell>
          <cell r="AE853">
            <v>0</v>
          </cell>
          <cell r="AF853">
            <v>0</v>
          </cell>
          <cell r="AG853">
            <v>0</v>
          </cell>
        </row>
        <row r="854">
          <cell r="I854" t="str">
            <v>Engility</v>
          </cell>
          <cell r="K854">
            <v>0</v>
          </cell>
          <cell r="L854">
            <v>0</v>
          </cell>
          <cell r="M854">
            <v>0</v>
          </cell>
          <cell r="N854">
            <v>0</v>
          </cell>
          <cell r="O854">
            <v>0</v>
          </cell>
          <cell r="P854">
            <v>0</v>
          </cell>
          <cell r="Q854">
            <v>0</v>
          </cell>
          <cell r="R854">
            <v>0</v>
          </cell>
          <cell r="S854">
            <v>0</v>
          </cell>
          <cell r="T854">
            <v>0</v>
          </cell>
          <cell r="U854">
            <v>0</v>
          </cell>
          <cell r="W854">
            <v>0</v>
          </cell>
          <cell r="X854">
            <v>0</v>
          </cell>
          <cell r="Y854">
            <v>0</v>
          </cell>
          <cell r="Z854">
            <v>0</v>
          </cell>
          <cell r="AA854">
            <v>0</v>
          </cell>
          <cell r="AB854">
            <v>0</v>
          </cell>
          <cell r="AC854">
            <v>0</v>
          </cell>
          <cell r="AD854">
            <v>0</v>
          </cell>
          <cell r="AE854">
            <v>0</v>
          </cell>
          <cell r="AF854">
            <v>0</v>
          </cell>
          <cell r="AG854">
            <v>0</v>
          </cell>
        </row>
        <row r="855">
          <cell r="I855" t="str">
            <v>Engility</v>
          </cell>
          <cell r="K855">
            <v>0</v>
          </cell>
          <cell r="L855">
            <v>0</v>
          </cell>
          <cell r="M855">
            <v>0</v>
          </cell>
          <cell r="N855">
            <v>0</v>
          </cell>
          <cell r="O855">
            <v>0</v>
          </cell>
          <cell r="P855">
            <v>0</v>
          </cell>
          <cell r="Q855">
            <v>0</v>
          </cell>
          <cell r="R855">
            <v>0</v>
          </cell>
          <cell r="S855">
            <v>0</v>
          </cell>
          <cell r="T855">
            <v>0</v>
          </cell>
          <cell r="U855">
            <v>0</v>
          </cell>
          <cell r="W855">
            <v>0</v>
          </cell>
          <cell r="X855">
            <v>0</v>
          </cell>
          <cell r="Y855">
            <v>0</v>
          </cell>
          <cell r="Z855">
            <v>0</v>
          </cell>
          <cell r="AA855">
            <v>0</v>
          </cell>
          <cell r="AB855">
            <v>0</v>
          </cell>
          <cell r="AC855">
            <v>0</v>
          </cell>
          <cell r="AD855">
            <v>0</v>
          </cell>
          <cell r="AE855">
            <v>0</v>
          </cell>
          <cell r="AF855">
            <v>0</v>
          </cell>
          <cell r="AG855">
            <v>0</v>
          </cell>
        </row>
        <row r="856">
          <cell r="I856" t="str">
            <v>Engility</v>
          </cell>
          <cell r="K856">
            <v>0</v>
          </cell>
          <cell r="L856">
            <v>0</v>
          </cell>
          <cell r="M856">
            <v>0</v>
          </cell>
          <cell r="N856">
            <v>0</v>
          </cell>
          <cell r="O856">
            <v>0</v>
          </cell>
          <cell r="P856">
            <v>0</v>
          </cell>
          <cell r="Q856">
            <v>0</v>
          </cell>
          <cell r="R856">
            <v>0</v>
          </cell>
          <cell r="S856">
            <v>0</v>
          </cell>
          <cell r="T856">
            <v>0</v>
          </cell>
          <cell r="U856">
            <v>0</v>
          </cell>
          <cell r="W856">
            <v>0</v>
          </cell>
          <cell r="X856">
            <v>0</v>
          </cell>
          <cell r="Y856">
            <v>0</v>
          </cell>
          <cell r="Z856">
            <v>0</v>
          </cell>
          <cell r="AA856">
            <v>0</v>
          </cell>
          <cell r="AB856">
            <v>0</v>
          </cell>
          <cell r="AC856">
            <v>0</v>
          </cell>
          <cell r="AD856">
            <v>0</v>
          </cell>
          <cell r="AE856">
            <v>0</v>
          </cell>
          <cell r="AF856">
            <v>0</v>
          </cell>
          <cell r="AG856">
            <v>0</v>
          </cell>
        </row>
        <row r="857">
          <cell r="I857" t="str">
            <v>Engility</v>
          </cell>
          <cell r="K857">
            <v>0</v>
          </cell>
          <cell r="L857">
            <v>0</v>
          </cell>
          <cell r="M857">
            <v>0</v>
          </cell>
          <cell r="N857">
            <v>0</v>
          </cell>
          <cell r="O857">
            <v>0</v>
          </cell>
          <cell r="P857">
            <v>0</v>
          </cell>
          <cell r="Q857">
            <v>0</v>
          </cell>
          <cell r="R857">
            <v>0</v>
          </cell>
          <cell r="S857">
            <v>0</v>
          </cell>
          <cell r="T857">
            <v>0</v>
          </cell>
          <cell r="U857">
            <v>0</v>
          </cell>
          <cell r="W857">
            <v>0</v>
          </cell>
          <cell r="X857">
            <v>0</v>
          </cell>
          <cell r="Y857">
            <v>0</v>
          </cell>
          <cell r="Z857">
            <v>0</v>
          </cell>
          <cell r="AA857">
            <v>0</v>
          </cell>
          <cell r="AB857">
            <v>0</v>
          </cell>
          <cell r="AC857">
            <v>0</v>
          </cell>
          <cell r="AD857">
            <v>0</v>
          </cell>
          <cell r="AE857">
            <v>0</v>
          </cell>
          <cell r="AF857">
            <v>0</v>
          </cell>
          <cell r="AG857">
            <v>0</v>
          </cell>
        </row>
        <row r="858">
          <cell r="I858" t="str">
            <v>Engility</v>
          </cell>
          <cell r="K858">
            <v>0</v>
          </cell>
          <cell r="L858">
            <v>0</v>
          </cell>
          <cell r="M858">
            <v>0</v>
          </cell>
          <cell r="N858">
            <v>0</v>
          </cell>
          <cell r="O858">
            <v>0</v>
          </cell>
          <cell r="P858">
            <v>0</v>
          </cell>
          <cell r="Q858">
            <v>0</v>
          </cell>
          <cell r="R858">
            <v>0</v>
          </cell>
          <cell r="S858">
            <v>0</v>
          </cell>
          <cell r="T858">
            <v>0</v>
          </cell>
          <cell r="U858">
            <v>0</v>
          </cell>
          <cell r="W858">
            <v>0</v>
          </cell>
          <cell r="X858">
            <v>0</v>
          </cell>
          <cell r="Y858">
            <v>0</v>
          </cell>
          <cell r="Z858">
            <v>0</v>
          </cell>
          <cell r="AA858">
            <v>0</v>
          </cell>
          <cell r="AB858">
            <v>0</v>
          </cell>
          <cell r="AC858">
            <v>0</v>
          </cell>
          <cell r="AD858">
            <v>0</v>
          </cell>
          <cell r="AE858">
            <v>0</v>
          </cell>
          <cell r="AF858">
            <v>0</v>
          </cell>
          <cell r="AG858">
            <v>0</v>
          </cell>
        </row>
        <row r="859">
          <cell r="I859" t="str">
            <v>Engility</v>
          </cell>
          <cell r="K859">
            <v>0</v>
          </cell>
          <cell r="L859">
            <v>0</v>
          </cell>
          <cell r="M859">
            <v>0</v>
          </cell>
          <cell r="N859">
            <v>0</v>
          </cell>
          <cell r="O859">
            <v>0</v>
          </cell>
          <cell r="P859">
            <v>0</v>
          </cell>
          <cell r="Q859">
            <v>0</v>
          </cell>
          <cell r="R859">
            <v>0</v>
          </cell>
          <cell r="S859">
            <v>0</v>
          </cell>
          <cell r="T859">
            <v>0</v>
          </cell>
          <cell r="U859">
            <v>0</v>
          </cell>
          <cell r="W859">
            <v>0</v>
          </cell>
          <cell r="X859">
            <v>0</v>
          </cell>
          <cell r="Y859">
            <v>0</v>
          </cell>
          <cell r="Z859">
            <v>0</v>
          </cell>
          <cell r="AA859">
            <v>0</v>
          </cell>
          <cell r="AB859">
            <v>0</v>
          </cell>
          <cell r="AC859">
            <v>0</v>
          </cell>
          <cell r="AD859">
            <v>0</v>
          </cell>
          <cell r="AE859">
            <v>0</v>
          </cell>
          <cell r="AF859">
            <v>0</v>
          </cell>
          <cell r="AG859">
            <v>0</v>
          </cell>
        </row>
        <row r="860">
          <cell r="I860" t="str">
            <v>Engility</v>
          </cell>
          <cell r="K860">
            <v>0</v>
          </cell>
          <cell r="L860">
            <v>0</v>
          </cell>
          <cell r="M860">
            <v>0</v>
          </cell>
          <cell r="N860">
            <v>0</v>
          </cell>
          <cell r="O860">
            <v>0</v>
          </cell>
          <cell r="P860">
            <v>0</v>
          </cell>
          <cell r="Q860">
            <v>0</v>
          </cell>
          <cell r="R860">
            <v>0</v>
          </cell>
          <cell r="S860">
            <v>0</v>
          </cell>
          <cell r="T860">
            <v>0</v>
          </cell>
          <cell r="U860">
            <v>0</v>
          </cell>
          <cell r="W860">
            <v>0</v>
          </cell>
          <cell r="X860">
            <v>0</v>
          </cell>
          <cell r="Y860">
            <v>0</v>
          </cell>
          <cell r="Z860">
            <v>0</v>
          </cell>
          <cell r="AA860">
            <v>0</v>
          </cell>
          <cell r="AB860">
            <v>0</v>
          </cell>
          <cell r="AC860">
            <v>0</v>
          </cell>
          <cell r="AD860">
            <v>0</v>
          </cell>
          <cell r="AE860">
            <v>0</v>
          </cell>
          <cell r="AF860">
            <v>0</v>
          </cell>
          <cell r="AG860">
            <v>0</v>
          </cell>
        </row>
        <row r="861">
          <cell r="I861" t="str">
            <v>Engility</v>
          </cell>
          <cell r="K861">
            <v>0</v>
          </cell>
          <cell r="L861">
            <v>0</v>
          </cell>
          <cell r="M861">
            <v>0</v>
          </cell>
          <cell r="N861">
            <v>0</v>
          </cell>
          <cell r="O861">
            <v>0</v>
          </cell>
          <cell r="P861">
            <v>0</v>
          </cell>
          <cell r="Q861">
            <v>0</v>
          </cell>
          <cell r="R861">
            <v>0</v>
          </cell>
          <cell r="S861">
            <v>0</v>
          </cell>
          <cell r="T861">
            <v>0</v>
          </cell>
          <cell r="U861">
            <v>0</v>
          </cell>
          <cell r="W861">
            <v>0</v>
          </cell>
          <cell r="X861">
            <v>0</v>
          </cell>
          <cell r="Y861">
            <v>0</v>
          </cell>
          <cell r="Z861">
            <v>0</v>
          </cell>
          <cell r="AA861">
            <v>0</v>
          </cell>
          <cell r="AB861">
            <v>0</v>
          </cell>
          <cell r="AC861">
            <v>0</v>
          </cell>
          <cell r="AD861">
            <v>0</v>
          </cell>
          <cell r="AE861">
            <v>0</v>
          </cell>
          <cell r="AF861">
            <v>0</v>
          </cell>
          <cell r="AG861">
            <v>0</v>
          </cell>
        </row>
        <row r="862">
          <cell r="I862" t="str">
            <v>Engility</v>
          </cell>
          <cell r="K862">
            <v>0</v>
          </cell>
          <cell r="L862">
            <v>0</v>
          </cell>
          <cell r="M862">
            <v>0</v>
          </cell>
          <cell r="N862">
            <v>0</v>
          </cell>
          <cell r="O862">
            <v>0</v>
          </cell>
          <cell r="P862">
            <v>0</v>
          </cell>
          <cell r="Q862">
            <v>0</v>
          </cell>
          <cell r="R862">
            <v>0</v>
          </cell>
          <cell r="S862">
            <v>0</v>
          </cell>
          <cell r="T862">
            <v>0</v>
          </cell>
          <cell r="U862">
            <v>0</v>
          </cell>
          <cell r="W862">
            <v>0</v>
          </cell>
          <cell r="X862">
            <v>0</v>
          </cell>
          <cell r="Y862">
            <v>0</v>
          </cell>
          <cell r="Z862">
            <v>0</v>
          </cell>
          <cell r="AA862">
            <v>0</v>
          </cell>
          <cell r="AB862">
            <v>0</v>
          </cell>
          <cell r="AC862">
            <v>0</v>
          </cell>
          <cell r="AD862">
            <v>0</v>
          </cell>
          <cell r="AE862">
            <v>0</v>
          </cell>
          <cell r="AF862">
            <v>0</v>
          </cell>
          <cell r="AG862">
            <v>0</v>
          </cell>
        </row>
        <row r="863">
          <cell r="I863" t="str">
            <v>Engility</v>
          </cell>
          <cell r="K863">
            <v>0</v>
          </cell>
          <cell r="L863">
            <v>0</v>
          </cell>
          <cell r="M863">
            <v>0</v>
          </cell>
          <cell r="N863">
            <v>0</v>
          </cell>
          <cell r="O863">
            <v>0</v>
          </cell>
          <cell r="P863">
            <v>0</v>
          </cell>
          <cell r="Q863">
            <v>0</v>
          </cell>
          <cell r="R863">
            <v>0</v>
          </cell>
          <cell r="S863">
            <v>0</v>
          </cell>
          <cell r="T863">
            <v>0</v>
          </cell>
          <cell r="U863">
            <v>0</v>
          </cell>
          <cell r="W863">
            <v>0</v>
          </cell>
          <cell r="X863">
            <v>0</v>
          </cell>
          <cell r="Y863">
            <v>0</v>
          </cell>
          <cell r="Z863">
            <v>0</v>
          </cell>
          <cell r="AA863">
            <v>0</v>
          </cell>
          <cell r="AB863">
            <v>0</v>
          </cell>
          <cell r="AC863">
            <v>0</v>
          </cell>
          <cell r="AD863">
            <v>0</v>
          </cell>
          <cell r="AE863">
            <v>0</v>
          </cell>
          <cell r="AF863">
            <v>0</v>
          </cell>
          <cell r="AG863">
            <v>0</v>
          </cell>
        </row>
        <row r="864">
          <cell r="I864" t="str">
            <v>Engility</v>
          </cell>
          <cell r="K864">
            <v>0</v>
          </cell>
          <cell r="L864">
            <v>0</v>
          </cell>
          <cell r="M864">
            <v>0</v>
          </cell>
          <cell r="N864">
            <v>0</v>
          </cell>
          <cell r="O864">
            <v>0</v>
          </cell>
          <cell r="P864">
            <v>0</v>
          </cell>
          <cell r="Q864">
            <v>0</v>
          </cell>
          <cell r="R864">
            <v>0</v>
          </cell>
          <cell r="S864">
            <v>0</v>
          </cell>
          <cell r="T864">
            <v>0</v>
          </cell>
          <cell r="U864">
            <v>0</v>
          </cell>
          <cell r="W864">
            <v>0</v>
          </cell>
          <cell r="X864">
            <v>0</v>
          </cell>
          <cell r="Y864">
            <v>0</v>
          </cell>
          <cell r="Z864">
            <v>0</v>
          </cell>
          <cell r="AA864">
            <v>0</v>
          </cell>
          <cell r="AB864">
            <v>0</v>
          </cell>
          <cell r="AC864">
            <v>0</v>
          </cell>
          <cell r="AD864">
            <v>0</v>
          </cell>
          <cell r="AE864">
            <v>0</v>
          </cell>
          <cell r="AF864">
            <v>0</v>
          </cell>
          <cell r="AG864">
            <v>0</v>
          </cell>
        </row>
        <row r="865">
          <cell r="I865" t="str">
            <v>Engility</v>
          </cell>
          <cell r="K865">
            <v>0</v>
          </cell>
          <cell r="L865">
            <v>0</v>
          </cell>
          <cell r="M865">
            <v>0</v>
          </cell>
          <cell r="N865">
            <v>0</v>
          </cell>
          <cell r="O865">
            <v>0</v>
          </cell>
          <cell r="P865">
            <v>0</v>
          </cell>
          <cell r="Q865">
            <v>0</v>
          </cell>
          <cell r="R865">
            <v>0</v>
          </cell>
          <cell r="S865">
            <v>0</v>
          </cell>
          <cell r="T865">
            <v>0</v>
          </cell>
          <cell r="U865">
            <v>0</v>
          </cell>
          <cell r="W865">
            <v>0</v>
          </cell>
          <cell r="X865">
            <v>0</v>
          </cell>
          <cell r="Y865">
            <v>0</v>
          </cell>
          <cell r="Z865">
            <v>0</v>
          </cell>
          <cell r="AA865">
            <v>0</v>
          </cell>
          <cell r="AB865">
            <v>0</v>
          </cell>
          <cell r="AC865">
            <v>0</v>
          </cell>
          <cell r="AD865">
            <v>0</v>
          </cell>
          <cell r="AE865">
            <v>0</v>
          </cell>
          <cell r="AF865">
            <v>0</v>
          </cell>
          <cell r="AG865">
            <v>0</v>
          </cell>
        </row>
        <row r="866">
          <cell r="I866" t="str">
            <v>Engility</v>
          </cell>
          <cell r="K866">
            <v>0</v>
          </cell>
          <cell r="L866">
            <v>0</v>
          </cell>
          <cell r="M866">
            <v>0</v>
          </cell>
          <cell r="N866">
            <v>0</v>
          </cell>
          <cell r="O866">
            <v>0</v>
          </cell>
          <cell r="P866">
            <v>0</v>
          </cell>
          <cell r="Q866">
            <v>0</v>
          </cell>
          <cell r="R866">
            <v>0</v>
          </cell>
          <cell r="S866">
            <v>0</v>
          </cell>
          <cell r="T866">
            <v>0</v>
          </cell>
          <cell r="U866">
            <v>0</v>
          </cell>
          <cell r="W866">
            <v>0</v>
          </cell>
          <cell r="X866">
            <v>0</v>
          </cell>
          <cell r="Y866">
            <v>0</v>
          </cell>
          <cell r="Z866">
            <v>0</v>
          </cell>
          <cell r="AA866">
            <v>0</v>
          </cell>
          <cell r="AB866">
            <v>0</v>
          </cell>
          <cell r="AC866">
            <v>0</v>
          </cell>
          <cell r="AD866">
            <v>0</v>
          </cell>
          <cell r="AE866">
            <v>0</v>
          </cell>
          <cell r="AF866">
            <v>0</v>
          </cell>
          <cell r="AG866">
            <v>0</v>
          </cell>
        </row>
        <row r="867">
          <cell r="I867" t="str">
            <v>Engility</v>
          </cell>
          <cell r="K867">
            <v>0</v>
          </cell>
          <cell r="L867">
            <v>0</v>
          </cell>
          <cell r="M867">
            <v>0</v>
          </cell>
          <cell r="N867">
            <v>0</v>
          </cell>
          <cell r="O867">
            <v>0</v>
          </cell>
          <cell r="P867">
            <v>0</v>
          </cell>
          <cell r="Q867">
            <v>0</v>
          </cell>
          <cell r="R867">
            <v>0</v>
          </cell>
          <cell r="S867">
            <v>0</v>
          </cell>
          <cell r="T867">
            <v>0</v>
          </cell>
          <cell r="U867">
            <v>0</v>
          </cell>
          <cell r="W867">
            <v>0</v>
          </cell>
          <cell r="X867">
            <v>0</v>
          </cell>
          <cell r="Y867">
            <v>0</v>
          </cell>
          <cell r="Z867">
            <v>0</v>
          </cell>
          <cell r="AA867">
            <v>0</v>
          </cell>
          <cell r="AB867">
            <v>0</v>
          </cell>
          <cell r="AC867">
            <v>0</v>
          </cell>
          <cell r="AD867">
            <v>0</v>
          </cell>
          <cell r="AE867">
            <v>0</v>
          </cell>
          <cell r="AF867">
            <v>0</v>
          </cell>
          <cell r="AG867">
            <v>0</v>
          </cell>
        </row>
        <row r="868">
          <cell r="I868" t="str">
            <v>Engility</v>
          </cell>
          <cell r="K868">
            <v>0</v>
          </cell>
          <cell r="L868">
            <v>0</v>
          </cell>
          <cell r="M868">
            <v>0</v>
          </cell>
          <cell r="N868">
            <v>0</v>
          </cell>
          <cell r="O868">
            <v>0</v>
          </cell>
          <cell r="P868">
            <v>0</v>
          </cell>
          <cell r="Q868">
            <v>0</v>
          </cell>
          <cell r="R868">
            <v>0</v>
          </cell>
          <cell r="S868">
            <v>0</v>
          </cell>
          <cell r="T868">
            <v>0</v>
          </cell>
          <cell r="U868">
            <v>0</v>
          </cell>
          <cell r="W868">
            <v>0</v>
          </cell>
          <cell r="X868">
            <v>0</v>
          </cell>
          <cell r="Y868">
            <v>0</v>
          </cell>
          <cell r="Z868">
            <v>0</v>
          </cell>
          <cell r="AA868">
            <v>0</v>
          </cell>
          <cell r="AB868">
            <v>0</v>
          </cell>
          <cell r="AC868">
            <v>0</v>
          </cell>
          <cell r="AD868">
            <v>0</v>
          </cell>
          <cell r="AE868">
            <v>0</v>
          </cell>
          <cell r="AF868">
            <v>0</v>
          </cell>
          <cell r="AG868">
            <v>0</v>
          </cell>
        </row>
        <row r="869">
          <cell r="I869" t="str">
            <v>Engility</v>
          </cell>
          <cell r="K869">
            <v>0</v>
          </cell>
          <cell r="L869">
            <v>0</v>
          </cell>
          <cell r="M869">
            <v>0</v>
          </cell>
          <cell r="N869">
            <v>0</v>
          </cell>
          <cell r="O869">
            <v>0</v>
          </cell>
          <cell r="P869">
            <v>0</v>
          </cell>
          <cell r="Q869">
            <v>0</v>
          </cell>
          <cell r="R869">
            <v>0</v>
          </cell>
          <cell r="S869">
            <v>0</v>
          </cell>
          <cell r="T869">
            <v>0</v>
          </cell>
          <cell r="U869">
            <v>0</v>
          </cell>
          <cell r="W869">
            <v>0</v>
          </cell>
          <cell r="X869">
            <v>0</v>
          </cell>
          <cell r="Y869">
            <v>0</v>
          </cell>
          <cell r="Z869">
            <v>0</v>
          </cell>
          <cell r="AA869">
            <v>0</v>
          </cell>
          <cell r="AB869">
            <v>0</v>
          </cell>
          <cell r="AC869">
            <v>0</v>
          </cell>
          <cell r="AD869">
            <v>0</v>
          </cell>
          <cell r="AE869">
            <v>0</v>
          </cell>
          <cell r="AF869">
            <v>0</v>
          </cell>
          <cell r="AG869">
            <v>0</v>
          </cell>
        </row>
        <row r="870">
          <cell r="I870" t="str">
            <v>Engility</v>
          </cell>
          <cell r="K870">
            <v>0</v>
          </cell>
          <cell r="L870">
            <v>0</v>
          </cell>
          <cell r="M870">
            <v>0</v>
          </cell>
          <cell r="N870">
            <v>0</v>
          </cell>
          <cell r="O870">
            <v>0</v>
          </cell>
          <cell r="P870">
            <v>0</v>
          </cell>
          <cell r="Q870">
            <v>0</v>
          </cell>
          <cell r="R870">
            <v>0</v>
          </cell>
          <cell r="S870">
            <v>0</v>
          </cell>
          <cell r="T870">
            <v>0</v>
          </cell>
          <cell r="U870">
            <v>0</v>
          </cell>
          <cell r="W870">
            <v>0</v>
          </cell>
          <cell r="X870">
            <v>0</v>
          </cell>
          <cell r="Y870">
            <v>0</v>
          </cell>
          <cell r="Z870">
            <v>0</v>
          </cell>
          <cell r="AA870">
            <v>0</v>
          </cell>
          <cell r="AB870">
            <v>0</v>
          </cell>
          <cell r="AC870">
            <v>0</v>
          </cell>
          <cell r="AD870">
            <v>0</v>
          </cell>
          <cell r="AE870">
            <v>0</v>
          </cell>
          <cell r="AF870">
            <v>0</v>
          </cell>
          <cell r="AG870">
            <v>0</v>
          </cell>
        </row>
        <row r="871">
          <cell r="I871" t="str">
            <v>Engility</v>
          </cell>
          <cell r="K871">
            <v>0</v>
          </cell>
          <cell r="L871">
            <v>0</v>
          </cell>
          <cell r="M871">
            <v>0</v>
          </cell>
          <cell r="N871">
            <v>0</v>
          </cell>
          <cell r="O871">
            <v>0</v>
          </cell>
          <cell r="P871">
            <v>0</v>
          </cell>
          <cell r="Q871">
            <v>0</v>
          </cell>
          <cell r="R871">
            <v>0</v>
          </cell>
          <cell r="S871">
            <v>0</v>
          </cell>
          <cell r="T871">
            <v>0</v>
          </cell>
          <cell r="U871">
            <v>0</v>
          </cell>
          <cell r="W871">
            <v>0</v>
          </cell>
          <cell r="X871">
            <v>0</v>
          </cell>
          <cell r="Y871">
            <v>0</v>
          </cell>
          <cell r="Z871">
            <v>0</v>
          </cell>
          <cell r="AA871">
            <v>0</v>
          </cell>
          <cell r="AB871">
            <v>0</v>
          </cell>
          <cell r="AC871">
            <v>0</v>
          </cell>
          <cell r="AD871">
            <v>0</v>
          </cell>
          <cell r="AE871">
            <v>0</v>
          </cell>
          <cell r="AF871">
            <v>0</v>
          </cell>
          <cell r="AG871">
            <v>0</v>
          </cell>
        </row>
        <row r="872">
          <cell r="I872" t="str">
            <v>Engility</v>
          </cell>
          <cell r="K872">
            <v>0</v>
          </cell>
          <cell r="L872">
            <v>0</v>
          </cell>
          <cell r="M872">
            <v>0</v>
          </cell>
          <cell r="N872">
            <v>0</v>
          </cell>
          <cell r="O872">
            <v>0</v>
          </cell>
          <cell r="P872">
            <v>0</v>
          </cell>
          <cell r="Q872">
            <v>0</v>
          </cell>
          <cell r="R872">
            <v>0</v>
          </cell>
          <cell r="S872">
            <v>0</v>
          </cell>
          <cell r="T872">
            <v>0</v>
          </cell>
          <cell r="U872">
            <v>0</v>
          </cell>
          <cell r="W872">
            <v>0</v>
          </cell>
          <cell r="X872">
            <v>0</v>
          </cell>
          <cell r="Y872">
            <v>0</v>
          </cell>
          <cell r="Z872">
            <v>0</v>
          </cell>
          <cell r="AA872">
            <v>0</v>
          </cell>
          <cell r="AB872">
            <v>0</v>
          </cell>
          <cell r="AC872">
            <v>0</v>
          </cell>
          <cell r="AD872">
            <v>0</v>
          </cell>
          <cell r="AE872">
            <v>0</v>
          </cell>
          <cell r="AF872">
            <v>0</v>
          </cell>
          <cell r="AG872">
            <v>0</v>
          </cell>
        </row>
        <row r="873">
          <cell r="I873" t="str">
            <v>Engility</v>
          </cell>
          <cell r="K873">
            <v>0</v>
          </cell>
          <cell r="L873">
            <v>0</v>
          </cell>
          <cell r="M873">
            <v>0</v>
          </cell>
          <cell r="N873">
            <v>0</v>
          </cell>
          <cell r="O873">
            <v>0</v>
          </cell>
          <cell r="P873">
            <v>0</v>
          </cell>
          <cell r="Q873">
            <v>0</v>
          </cell>
          <cell r="R873">
            <v>0</v>
          </cell>
          <cell r="S873">
            <v>0</v>
          </cell>
          <cell r="T873">
            <v>0</v>
          </cell>
          <cell r="U873">
            <v>0</v>
          </cell>
          <cell r="W873">
            <v>0</v>
          </cell>
          <cell r="X873">
            <v>0</v>
          </cell>
          <cell r="Y873">
            <v>0</v>
          </cell>
          <cell r="Z873">
            <v>0</v>
          </cell>
          <cell r="AA873">
            <v>0</v>
          </cell>
          <cell r="AB873">
            <v>0</v>
          </cell>
          <cell r="AC873">
            <v>0</v>
          </cell>
          <cell r="AD873">
            <v>0</v>
          </cell>
          <cell r="AE873">
            <v>0</v>
          </cell>
          <cell r="AF873">
            <v>0</v>
          </cell>
          <cell r="AG873">
            <v>0</v>
          </cell>
        </row>
        <row r="874">
          <cell r="I874" t="str">
            <v>Engility</v>
          </cell>
          <cell r="K874">
            <v>0</v>
          </cell>
          <cell r="L874">
            <v>0</v>
          </cell>
          <cell r="M874">
            <v>0</v>
          </cell>
          <cell r="N874">
            <v>0</v>
          </cell>
          <cell r="O874">
            <v>0</v>
          </cell>
          <cell r="P874">
            <v>0</v>
          </cell>
          <cell r="Q874">
            <v>0</v>
          </cell>
          <cell r="R874">
            <v>0</v>
          </cell>
          <cell r="S874">
            <v>0</v>
          </cell>
          <cell r="T874">
            <v>0</v>
          </cell>
          <cell r="U874">
            <v>0</v>
          </cell>
          <cell r="W874">
            <v>0</v>
          </cell>
          <cell r="X874">
            <v>0</v>
          </cell>
          <cell r="Y874">
            <v>0</v>
          </cell>
          <cell r="Z874">
            <v>0</v>
          </cell>
          <cell r="AA874">
            <v>0</v>
          </cell>
          <cell r="AB874">
            <v>0</v>
          </cell>
          <cell r="AC874">
            <v>0</v>
          </cell>
          <cell r="AD874">
            <v>0</v>
          </cell>
          <cell r="AE874">
            <v>0</v>
          </cell>
          <cell r="AF874">
            <v>0</v>
          </cell>
          <cell r="AG874">
            <v>0</v>
          </cell>
        </row>
        <row r="875">
          <cell r="I875" t="str">
            <v>Engility</v>
          </cell>
          <cell r="K875">
            <v>0</v>
          </cell>
          <cell r="L875">
            <v>0</v>
          </cell>
          <cell r="M875">
            <v>0</v>
          </cell>
          <cell r="N875">
            <v>0</v>
          </cell>
          <cell r="O875">
            <v>0</v>
          </cell>
          <cell r="P875">
            <v>0</v>
          </cell>
          <cell r="Q875">
            <v>0</v>
          </cell>
          <cell r="R875">
            <v>0</v>
          </cell>
          <cell r="S875">
            <v>0</v>
          </cell>
          <cell r="T875">
            <v>0</v>
          </cell>
          <cell r="U875">
            <v>0</v>
          </cell>
          <cell r="W875">
            <v>0</v>
          </cell>
          <cell r="X875">
            <v>0</v>
          </cell>
          <cell r="Y875">
            <v>0</v>
          </cell>
          <cell r="Z875">
            <v>0</v>
          </cell>
          <cell r="AA875">
            <v>0</v>
          </cell>
          <cell r="AB875">
            <v>0</v>
          </cell>
          <cell r="AC875">
            <v>0</v>
          </cell>
          <cell r="AD875">
            <v>0</v>
          </cell>
          <cell r="AE875">
            <v>0</v>
          </cell>
          <cell r="AF875">
            <v>0</v>
          </cell>
          <cell r="AG875">
            <v>0</v>
          </cell>
        </row>
        <row r="876">
          <cell r="I876" t="str">
            <v>Engility</v>
          </cell>
          <cell r="K876">
            <v>0</v>
          </cell>
          <cell r="L876">
            <v>0</v>
          </cell>
          <cell r="M876">
            <v>0</v>
          </cell>
          <cell r="N876">
            <v>0</v>
          </cell>
          <cell r="O876">
            <v>0</v>
          </cell>
          <cell r="P876">
            <v>0</v>
          </cell>
          <cell r="Q876">
            <v>0</v>
          </cell>
          <cell r="R876">
            <v>0</v>
          </cell>
          <cell r="S876">
            <v>0</v>
          </cell>
          <cell r="T876">
            <v>0</v>
          </cell>
          <cell r="U876">
            <v>0</v>
          </cell>
          <cell r="W876">
            <v>0</v>
          </cell>
          <cell r="X876">
            <v>0</v>
          </cell>
          <cell r="Y876">
            <v>0</v>
          </cell>
          <cell r="Z876">
            <v>0</v>
          </cell>
          <cell r="AA876">
            <v>0</v>
          </cell>
          <cell r="AB876">
            <v>0</v>
          </cell>
          <cell r="AC876">
            <v>0</v>
          </cell>
          <cell r="AD876">
            <v>0</v>
          </cell>
          <cell r="AE876">
            <v>0</v>
          </cell>
          <cell r="AF876">
            <v>0</v>
          </cell>
          <cell r="AG876">
            <v>0</v>
          </cell>
        </row>
        <row r="877">
          <cell r="I877" t="str">
            <v>Engility</v>
          </cell>
          <cell r="K877">
            <v>0</v>
          </cell>
          <cell r="L877">
            <v>0</v>
          </cell>
          <cell r="M877">
            <v>0</v>
          </cell>
          <cell r="N877">
            <v>0</v>
          </cell>
          <cell r="O877">
            <v>0</v>
          </cell>
          <cell r="P877">
            <v>0</v>
          </cell>
          <cell r="Q877">
            <v>0</v>
          </cell>
          <cell r="R877">
            <v>0</v>
          </cell>
          <cell r="S877">
            <v>0</v>
          </cell>
          <cell r="T877">
            <v>0</v>
          </cell>
          <cell r="U877">
            <v>0</v>
          </cell>
          <cell r="W877">
            <v>0</v>
          </cell>
          <cell r="X877">
            <v>0</v>
          </cell>
          <cell r="Y877">
            <v>0</v>
          </cell>
          <cell r="Z877">
            <v>0</v>
          </cell>
          <cell r="AA877">
            <v>0</v>
          </cell>
          <cell r="AB877">
            <v>0</v>
          </cell>
          <cell r="AC877">
            <v>0</v>
          </cell>
          <cell r="AD877">
            <v>0</v>
          </cell>
          <cell r="AE877">
            <v>0</v>
          </cell>
          <cell r="AF877">
            <v>0</v>
          </cell>
          <cell r="AG877">
            <v>0</v>
          </cell>
        </row>
        <row r="878">
          <cell r="I878" t="str">
            <v>Engility</v>
          </cell>
          <cell r="K878">
            <v>0</v>
          </cell>
          <cell r="L878">
            <v>0</v>
          </cell>
          <cell r="M878">
            <v>0</v>
          </cell>
          <cell r="N878">
            <v>0</v>
          </cell>
          <cell r="O878">
            <v>0</v>
          </cell>
          <cell r="P878">
            <v>0</v>
          </cell>
          <cell r="Q878">
            <v>0</v>
          </cell>
          <cell r="R878">
            <v>0</v>
          </cell>
          <cell r="S878">
            <v>0</v>
          </cell>
          <cell r="T878">
            <v>0</v>
          </cell>
          <cell r="U878">
            <v>0</v>
          </cell>
          <cell r="W878">
            <v>0</v>
          </cell>
          <cell r="X878">
            <v>0</v>
          </cell>
          <cell r="Y878">
            <v>0</v>
          </cell>
          <cell r="Z878">
            <v>0</v>
          </cell>
          <cell r="AA878">
            <v>0</v>
          </cell>
          <cell r="AB878">
            <v>0</v>
          </cell>
          <cell r="AC878">
            <v>0</v>
          </cell>
          <cell r="AD878">
            <v>0</v>
          </cell>
          <cell r="AE878">
            <v>0</v>
          </cell>
          <cell r="AF878">
            <v>0</v>
          </cell>
          <cell r="AG878">
            <v>0</v>
          </cell>
        </row>
        <row r="879">
          <cell r="I879" t="str">
            <v>Engility</v>
          </cell>
          <cell r="K879">
            <v>0</v>
          </cell>
          <cell r="L879">
            <v>0</v>
          </cell>
          <cell r="M879">
            <v>0</v>
          </cell>
          <cell r="N879">
            <v>0</v>
          </cell>
          <cell r="O879">
            <v>0</v>
          </cell>
          <cell r="P879">
            <v>0</v>
          </cell>
          <cell r="Q879">
            <v>0</v>
          </cell>
          <cell r="R879">
            <v>0</v>
          </cell>
          <cell r="S879">
            <v>0</v>
          </cell>
          <cell r="T879">
            <v>0</v>
          </cell>
          <cell r="U879">
            <v>0</v>
          </cell>
          <cell r="W879">
            <v>0</v>
          </cell>
          <cell r="X879">
            <v>0</v>
          </cell>
          <cell r="Y879">
            <v>0</v>
          </cell>
          <cell r="Z879">
            <v>0</v>
          </cell>
          <cell r="AA879">
            <v>0</v>
          </cell>
          <cell r="AB879">
            <v>0</v>
          </cell>
          <cell r="AC879">
            <v>0</v>
          </cell>
          <cell r="AD879">
            <v>0</v>
          </cell>
          <cell r="AE879">
            <v>0</v>
          </cell>
          <cell r="AF879">
            <v>0</v>
          </cell>
          <cell r="AG879">
            <v>0</v>
          </cell>
        </row>
        <row r="880">
          <cell r="I880" t="str">
            <v>Engility</v>
          </cell>
          <cell r="K880">
            <v>0</v>
          </cell>
          <cell r="L880">
            <v>0</v>
          </cell>
          <cell r="M880">
            <v>0</v>
          </cell>
          <cell r="N880">
            <v>0</v>
          </cell>
          <cell r="O880">
            <v>0</v>
          </cell>
          <cell r="P880">
            <v>0</v>
          </cell>
          <cell r="Q880">
            <v>0</v>
          </cell>
          <cell r="R880">
            <v>0</v>
          </cell>
          <cell r="S880">
            <v>0</v>
          </cell>
          <cell r="T880">
            <v>0</v>
          </cell>
          <cell r="U880">
            <v>0</v>
          </cell>
          <cell r="W880">
            <v>0</v>
          </cell>
          <cell r="X880">
            <v>0</v>
          </cell>
          <cell r="Y880">
            <v>0</v>
          </cell>
          <cell r="Z880">
            <v>0</v>
          </cell>
          <cell r="AA880">
            <v>0</v>
          </cell>
          <cell r="AB880">
            <v>0</v>
          </cell>
          <cell r="AC880">
            <v>0</v>
          </cell>
          <cell r="AD880">
            <v>0</v>
          </cell>
          <cell r="AE880">
            <v>0</v>
          </cell>
          <cell r="AF880">
            <v>0</v>
          </cell>
          <cell r="AG880">
            <v>0</v>
          </cell>
        </row>
        <row r="881">
          <cell r="I881" t="str">
            <v>Engility</v>
          </cell>
          <cell r="K881">
            <v>0</v>
          </cell>
          <cell r="L881">
            <v>0</v>
          </cell>
          <cell r="M881">
            <v>0</v>
          </cell>
          <cell r="N881">
            <v>0</v>
          </cell>
          <cell r="O881">
            <v>0</v>
          </cell>
          <cell r="P881">
            <v>0</v>
          </cell>
          <cell r="Q881">
            <v>0</v>
          </cell>
          <cell r="R881">
            <v>0</v>
          </cell>
          <cell r="S881">
            <v>0</v>
          </cell>
          <cell r="T881">
            <v>0</v>
          </cell>
          <cell r="U881">
            <v>0</v>
          </cell>
          <cell r="W881">
            <v>0</v>
          </cell>
          <cell r="X881">
            <v>0</v>
          </cell>
          <cell r="Y881">
            <v>0</v>
          </cell>
          <cell r="Z881">
            <v>0</v>
          </cell>
          <cell r="AA881">
            <v>0</v>
          </cell>
          <cell r="AB881">
            <v>0</v>
          </cell>
          <cell r="AC881">
            <v>0</v>
          </cell>
          <cell r="AD881">
            <v>0</v>
          </cell>
          <cell r="AE881">
            <v>0</v>
          </cell>
          <cell r="AF881">
            <v>0</v>
          </cell>
          <cell r="AG881">
            <v>0</v>
          </cell>
        </row>
        <row r="882">
          <cell r="I882" t="str">
            <v>Engility</v>
          </cell>
          <cell r="K882">
            <v>0</v>
          </cell>
          <cell r="L882">
            <v>0</v>
          </cell>
          <cell r="M882">
            <v>0</v>
          </cell>
          <cell r="N882">
            <v>0</v>
          </cell>
          <cell r="O882">
            <v>0</v>
          </cell>
          <cell r="P882">
            <v>0</v>
          </cell>
          <cell r="Q882">
            <v>0</v>
          </cell>
          <cell r="R882">
            <v>0</v>
          </cell>
          <cell r="S882">
            <v>0</v>
          </cell>
          <cell r="T882">
            <v>0</v>
          </cell>
          <cell r="U882">
            <v>0</v>
          </cell>
          <cell r="W882">
            <v>0</v>
          </cell>
          <cell r="X882">
            <v>0</v>
          </cell>
          <cell r="Y882">
            <v>0</v>
          </cell>
          <cell r="Z882">
            <v>0</v>
          </cell>
          <cell r="AA882">
            <v>0</v>
          </cell>
          <cell r="AB882">
            <v>0</v>
          </cell>
          <cell r="AC882">
            <v>0</v>
          </cell>
          <cell r="AD882">
            <v>0</v>
          </cell>
          <cell r="AE882">
            <v>0</v>
          </cell>
          <cell r="AF882">
            <v>0</v>
          </cell>
          <cell r="AG882">
            <v>0</v>
          </cell>
        </row>
        <row r="883">
          <cell r="I883" t="str">
            <v>Engility</v>
          </cell>
          <cell r="K883">
            <v>0</v>
          </cell>
          <cell r="L883">
            <v>0</v>
          </cell>
          <cell r="M883">
            <v>0</v>
          </cell>
          <cell r="N883">
            <v>0</v>
          </cell>
          <cell r="O883">
            <v>0</v>
          </cell>
          <cell r="P883">
            <v>0</v>
          </cell>
          <cell r="Q883">
            <v>0</v>
          </cell>
          <cell r="R883">
            <v>0</v>
          </cell>
          <cell r="S883">
            <v>0</v>
          </cell>
          <cell r="T883">
            <v>0</v>
          </cell>
          <cell r="U883">
            <v>0</v>
          </cell>
          <cell r="W883">
            <v>0</v>
          </cell>
          <cell r="X883">
            <v>0</v>
          </cell>
          <cell r="Y883">
            <v>0</v>
          </cell>
          <cell r="Z883">
            <v>0</v>
          </cell>
          <cell r="AA883">
            <v>0</v>
          </cell>
          <cell r="AB883">
            <v>0</v>
          </cell>
          <cell r="AC883">
            <v>0</v>
          </cell>
          <cell r="AD883">
            <v>0</v>
          </cell>
          <cell r="AE883">
            <v>0</v>
          </cell>
          <cell r="AF883">
            <v>0</v>
          </cell>
          <cell r="AG883">
            <v>0</v>
          </cell>
        </row>
        <row r="884">
          <cell r="I884" t="str">
            <v>Engility</v>
          </cell>
          <cell r="K884">
            <v>0</v>
          </cell>
          <cell r="L884">
            <v>0</v>
          </cell>
          <cell r="M884">
            <v>0</v>
          </cell>
          <cell r="N884">
            <v>0</v>
          </cell>
          <cell r="O884">
            <v>0</v>
          </cell>
          <cell r="P884">
            <v>0</v>
          </cell>
          <cell r="Q884">
            <v>0</v>
          </cell>
          <cell r="R884">
            <v>0</v>
          </cell>
          <cell r="S884">
            <v>0</v>
          </cell>
          <cell r="T884">
            <v>0</v>
          </cell>
          <cell r="U884">
            <v>0</v>
          </cell>
          <cell r="W884">
            <v>0</v>
          </cell>
          <cell r="X884">
            <v>0</v>
          </cell>
          <cell r="Y884">
            <v>0</v>
          </cell>
          <cell r="Z884">
            <v>0</v>
          </cell>
          <cell r="AA884">
            <v>0</v>
          </cell>
          <cell r="AB884">
            <v>0</v>
          </cell>
          <cell r="AC884">
            <v>0</v>
          </cell>
          <cell r="AD884">
            <v>0</v>
          </cell>
          <cell r="AE884">
            <v>0</v>
          </cell>
          <cell r="AF884">
            <v>0</v>
          </cell>
          <cell r="AG884">
            <v>0</v>
          </cell>
        </row>
        <row r="885">
          <cell r="I885" t="str">
            <v>Engility</v>
          </cell>
          <cell r="K885">
            <v>0</v>
          </cell>
          <cell r="L885">
            <v>0</v>
          </cell>
          <cell r="M885">
            <v>0</v>
          </cell>
          <cell r="N885">
            <v>0</v>
          </cell>
          <cell r="O885">
            <v>0</v>
          </cell>
          <cell r="P885">
            <v>0</v>
          </cell>
          <cell r="Q885">
            <v>0</v>
          </cell>
          <cell r="R885">
            <v>0</v>
          </cell>
          <cell r="S885">
            <v>0</v>
          </cell>
          <cell r="T885">
            <v>0</v>
          </cell>
          <cell r="U885">
            <v>0</v>
          </cell>
          <cell r="W885">
            <v>0</v>
          </cell>
          <cell r="X885">
            <v>0</v>
          </cell>
          <cell r="Y885">
            <v>0</v>
          </cell>
          <cell r="Z885">
            <v>0</v>
          </cell>
          <cell r="AA885">
            <v>0</v>
          </cell>
          <cell r="AB885">
            <v>0</v>
          </cell>
          <cell r="AC885">
            <v>0</v>
          </cell>
          <cell r="AD885">
            <v>0</v>
          </cell>
          <cell r="AE885">
            <v>0</v>
          </cell>
          <cell r="AF885">
            <v>0</v>
          </cell>
          <cell r="AG885">
            <v>0</v>
          </cell>
        </row>
        <row r="886">
          <cell r="I886" t="str">
            <v>Engility</v>
          </cell>
          <cell r="K886">
            <v>0</v>
          </cell>
          <cell r="L886">
            <v>0</v>
          </cell>
          <cell r="M886">
            <v>0</v>
          </cell>
          <cell r="N886">
            <v>0</v>
          </cell>
          <cell r="O886">
            <v>0</v>
          </cell>
          <cell r="P886">
            <v>0</v>
          </cell>
          <cell r="Q886">
            <v>0</v>
          </cell>
          <cell r="R886">
            <v>0</v>
          </cell>
          <cell r="S886">
            <v>0</v>
          </cell>
          <cell r="T886">
            <v>0</v>
          </cell>
          <cell r="U886">
            <v>0</v>
          </cell>
          <cell r="W886">
            <v>0</v>
          </cell>
          <cell r="X886">
            <v>0</v>
          </cell>
          <cell r="Y886">
            <v>0</v>
          </cell>
          <cell r="Z886">
            <v>0</v>
          </cell>
          <cell r="AA886">
            <v>0</v>
          </cell>
          <cell r="AB886">
            <v>0</v>
          </cell>
          <cell r="AC886">
            <v>0</v>
          </cell>
          <cell r="AD886">
            <v>0</v>
          </cell>
          <cell r="AE886">
            <v>0</v>
          </cell>
          <cell r="AF886">
            <v>0</v>
          </cell>
          <cell r="AG886">
            <v>0</v>
          </cell>
        </row>
        <row r="887">
          <cell r="I887" t="str">
            <v>Engility</v>
          </cell>
          <cell r="K887">
            <v>0</v>
          </cell>
          <cell r="L887">
            <v>0</v>
          </cell>
          <cell r="M887">
            <v>0</v>
          </cell>
          <cell r="N887">
            <v>0</v>
          </cell>
          <cell r="O887">
            <v>0</v>
          </cell>
          <cell r="P887">
            <v>0</v>
          </cell>
          <cell r="Q887">
            <v>0</v>
          </cell>
          <cell r="R887">
            <v>0</v>
          </cell>
          <cell r="S887">
            <v>0</v>
          </cell>
          <cell r="T887">
            <v>0</v>
          </cell>
          <cell r="U887">
            <v>0</v>
          </cell>
          <cell r="W887">
            <v>0</v>
          </cell>
          <cell r="X887">
            <v>0</v>
          </cell>
          <cell r="Y887">
            <v>0</v>
          </cell>
          <cell r="Z887">
            <v>0</v>
          </cell>
          <cell r="AA887">
            <v>0</v>
          </cell>
          <cell r="AB887">
            <v>0</v>
          </cell>
          <cell r="AC887">
            <v>0</v>
          </cell>
          <cell r="AD887">
            <v>0</v>
          </cell>
          <cell r="AE887">
            <v>0</v>
          </cell>
          <cell r="AF887">
            <v>0</v>
          </cell>
          <cell r="AG887">
            <v>0</v>
          </cell>
        </row>
        <row r="888">
          <cell r="I888" t="str">
            <v>Engility</v>
          </cell>
          <cell r="K888">
            <v>0</v>
          </cell>
          <cell r="L888">
            <v>0</v>
          </cell>
          <cell r="M888">
            <v>0</v>
          </cell>
          <cell r="N888">
            <v>0</v>
          </cell>
          <cell r="O888">
            <v>0</v>
          </cell>
          <cell r="P888">
            <v>0</v>
          </cell>
          <cell r="Q888">
            <v>0</v>
          </cell>
          <cell r="R888">
            <v>0</v>
          </cell>
          <cell r="S888">
            <v>0</v>
          </cell>
          <cell r="T888">
            <v>0</v>
          </cell>
          <cell r="U888">
            <v>0</v>
          </cell>
          <cell r="W888">
            <v>0</v>
          </cell>
          <cell r="X888">
            <v>0</v>
          </cell>
          <cell r="Y888">
            <v>0</v>
          </cell>
          <cell r="Z888">
            <v>0</v>
          </cell>
          <cell r="AA888">
            <v>0</v>
          </cell>
          <cell r="AB888">
            <v>0</v>
          </cell>
          <cell r="AC888">
            <v>0</v>
          </cell>
          <cell r="AD888">
            <v>0</v>
          </cell>
          <cell r="AE888">
            <v>0</v>
          </cell>
          <cell r="AF888">
            <v>0</v>
          </cell>
          <cell r="AG888">
            <v>0</v>
          </cell>
        </row>
        <row r="889">
          <cell r="I889" t="str">
            <v>Engility</v>
          </cell>
          <cell r="K889">
            <v>0</v>
          </cell>
          <cell r="L889">
            <v>0</v>
          </cell>
          <cell r="M889">
            <v>0</v>
          </cell>
          <cell r="N889">
            <v>0</v>
          </cell>
          <cell r="O889">
            <v>0</v>
          </cell>
          <cell r="P889">
            <v>0</v>
          </cell>
          <cell r="Q889">
            <v>0</v>
          </cell>
          <cell r="R889">
            <v>0</v>
          </cell>
          <cell r="S889">
            <v>0</v>
          </cell>
          <cell r="T889">
            <v>0</v>
          </cell>
          <cell r="U889">
            <v>0</v>
          </cell>
          <cell r="W889">
            <v>0</v>
          </cell>
          <cell r="X889">
            <v>0</v>
          </cell>
          <cell r="Y889">
            <v>0</v>
          </cell>
          <cell r="Z889">
            <v>0</v>
          </cell>
          <cell r="AA889">
            <v>0</v>
          </cell>
          <cell r="AB889">
            <v>0</v>
          </cell>
          <cell r="AC889">
            <v>0</v>
          </cell>
          <cell r="AD889">
            <v>0</v>
          </cell>
          <cell r="AE889">
            <v>0</v>
          </cell>
          <cell r="AF889">
            <v>0</v>
          </cell>
          <cell r="AG889">
            <v>0</v>
          </cell>
        </row>
        <row r="890">
          <cell r="I890" t="str">
            <v>Engility</v>
          </cell>
          <cell r="K890">
            <v>0</v>
          </cell>
          <cell r="L890">
            <v>0</v>
          </cell>
          <cell r="M890">
            <v>0</v>
          </cell>
          <cell r="N890">
            <v>0</v>
          </cell>
          <cell r="O890">
            <v>0</v>
          </cell>
          <cell r="P890">
            <v>0</v>
          </cell>
          <cell r="Q890">
            <v>0</v>
          </cell>
          <cell r="R890">
            <v>0</v>
          </cell>
          <cell r="S890">
            <v>0</v>
          </cell>
          <cell r="T890">
            <v>0</v>
          </cell>
          <cell r="U890">
            <v>0</v>
          </cell>
          <cell r="W890">
            <v>0</v>
          </cell>
          <cell r="X890">
            <v>0</v>
          </cell>
          <cell r="Y890">
            <v>0</v>
          </cell>
          <cell r="Z890">
            <v>0</v>
          </cell>
          <cell r="AA890">
            <v>0</v>
          </cell>
          <cell r="AB890">
            <v>0</v>
          </cell>
          <cell r="AC890">
            <v>0</v>
          </cell>
          <cell r="AD890">
            <v>0</v>
          </cell>
          <cell r="AE890">
            <v>0</v>
          </cell>
          <cell r="AF890">
            <v>0</v>
          </cell>
          <cell r="AG890">
            <v>0</v>
          </cell>
        </row>
        <row r="891">
          <cell r="I891" t="str">
            <v>Engility</v>
          </cell>
          <cell r="K891">
            <v>0</v>
          </cell>
          <cell r="L891">
            <v>0</v>
          </cell>
          <cell r="M891">
            <v>0</v>
          </cell>
          <cell r="N891">
            <v>0</v>
          </cell>
          <cell r="O891">
            <v>0</v>
          </cell>
          <cell r="P891">
            <v>0</v>
          </cell>
          <cell r="Q891">
            <v>0</v>
          </cell>
          <cell r="R891">
            <v>0</v>
          </cell>
          <cell r="S891">
            <v>0</v>
          </cell>
          <cell r="T891">
            <v>0</v>
          </cell>
          <cell r="U891">
            <v>0</v>
          </cell>
          <cell r="W891">
            <v>0</v>
          </cell>
          <cell r="X891">
            <v>0</v>
          </cell>
          <cell r="Y891">
            <v>0</v>
          </cell>
          <cell r="Z891">
            <v>0</v>
          </cell>
          <cell r="AA891">
            <v>0</v>
          </cell>
          <cell r="AB891">
            <v>0</v>
          </cell>
          <cell r="AC891">
            <v>0</v>
          </cell>
          <cell r="AD891">
            <v>0</v>
          </cell>
          <cell r="AE891">
            <v>0</v>
          </cell>
          <cell r="AF891">
            <v>0</v>
          </cell>
          <cell r="AG891">
            <v>0</v>
          </cell>
        </row>
        <row r="892">
          <cell r="I892" t="str">
            <v>Engility</v>
          </cell>
          <cell r="K892">
            <v>0</v>
          </cell>
          <cell r="L892">
            <v>0</v>
          </cell>
          <cell r="M892">
            <v>0</v>
          </cell>
          <cell r="N892">
            <v>0</v>
          </cell>
          <cell r="O892">
            <v>0</v>
          </cell>
          <cell r="P892">
            <v>0</v>
          </cell>
          <cell r="Q892">
            <v>0</v>
          </cell>
          <cell r="R892">
            <v>0</v>
          </cell>
          <cell r="S892">
            <v>0</v>
          </cell>
          <cell r="T892">
            <v>0</v>
          </cell>
          <cell r="U892">
            <v>0</v>
          </cell>
          <cell r="W892">
            <v>0</v>
          </cell>
          <cell r="X892">
            <v>0</v>
          </cell>
          <cell r="Y892">
            <v>0</v>
          </cell>
          <cell r="Z892">
            <v>0</v>
          </cell>
          <cell r="AA892">
            <v>0</v>
          </cell>
          <cell r="AB892">
            <v>0</v>
          </cell>
          <cell r="AC892">
            <v>0</v>
          </cell>
          <cell r="AD892">
            <v>0</v>
          </cell>
          <cell r="AE892">
            <v>0</v>
          </cell>
          <cell r="AF892">
            <v>0</v>
          </cell>
          <cell r="AG892">
            <v>0</v>
          </cell>
        </row>
        <row r="893">
          <cell r="I893" t="str">
            <v>Engility</v>
          </cell>
          <cell r="K893">
            <v>0</v>
          </cell>
          <cell r="L893">
            <v>0</v>
          </cell>
          <cell r="M893">
            <v>0</v>
          </cell>
          <cell r="N893">
            <v>0</v>
          </cell>
          <cell r="O893">
            <v>0</v>
          </cell>
          <cell r="P893">
            <v>0</v>
          </cell>
          <cell r="Q893">
            <v>0</v>
          </cell>
          <cell r="R893">
            <v>0</v>
          </cell>
          <cell r="S893">
            <v>0</v>
          </cell>
          <cell r="T893">
            <v>0</v>
          </cell>
          <cell r="U893">
            <v>0</v>
          </cell>
          <cell r="W893">
            <v>0</v>
          </cell>
          <cell r="X893">
            <v>0</v>
          </cell>
          <cell r="Y893">
            <v>0</v>
          </cell>
          <cell r="Z893">
            <v>0</v>
          </cell>
          <cell r="AA893">
            <v>0</v>
          </cell>
          <cell r="AB893">
            <v>0</v>
          </cell>
          <cell r="AC893">
            <v>0</v>
          </cell>
          <cell r="AD893">
            <v>0</v>
          </cell>
          <cell r="AE893">
            <v>0</v>
          </cell>
          <cell r="AF893">
            <v>0</v>
          </cell>
          <cell r="AG893">
            <v>0</v>
          </cell>
        </row>
        <row r="894">
          <cell r="I894" t="str">
            <v>Engility</v>
          </cell>
          <cell r="K894">
            <v>0</v>
          </cell>
          <cell r="L894">
            <v>0</v>
          </cell>
          <cell r="M894">
            <v>0</v>
          </cell>
          <cell r="N894">
            <v>0</v>
          </cell>
          <cell r="O894">
            <v>0</v>
          </cell>
          <cell r="P894">
            <v>0</v>
          </cell>
          <cell r="Q894">
            <v>0</v>
          </cell>
          <cell r="R894">
            <v>0</v>
          </cell>
          <cell r="S894">
            <v>0</v>
          </cell>
          <cell r="T894">
            <v>0</v>
          </cell>
          <cell r="U894">
            <v>0</v>
          </cell>
          <cell r="W894">
            <v>0</v>
          </cell>
          <cell r="X894">
            <v>0</v>
          </cell>
          <cell r="Y894">
            <v>0</v>
          </cell>
          <cell r="Z894">
            <v>0</v>
          </cell>
          <cell r="AA894">
            <v>0</v>
          </cell>
          <cell r="AB894">
            <v>0</v>
          </cell>
          <cell r="AC894">
            <v>0</v>
          </cell>
          <cell r="AD894">
            <v>0</v>
          </cell>
          <cell r="AE894">
            <v>0</v>
          </cell>
          <cell r="AF894">
            <v>0</v>
          </cell>
          <cell r="AG894">
            <v>0</v>
          </cell>
        </row>
        <row r="895">
          <cell r="I895" t="str">
            <v>Engility</v>
          </cell>
          <cell r="K895">
            <v>0</v>
          </cell>
          <cell r="L895">
            <v>0</v>
          </cell>
          <cell r="M895">
            <v>0</v>
          </cell>
          <cell r="N895">
            <v>0</v>
          </cell>
          <cell r="O895">
            <v>0</v>
          </cell>
          <cell r="P895">
            <v>0</v>
          </cell>
          <cell r="Q895">
            <v>0</v>
          </cell>
          <cell r="R895">
            <v>0</v>
          </cell>
          <cell r="S895">
            <v>0</v>
          </cell>
          <cell r="T895">
            <v>0</v>
          </cell>
          <cell r="U895">
            <v>0</v>
          </cell>
          <cell r="W895">
            <v>0</v>
          </cell>
          <cell r="X895">
            <v>0</v>
          </cell>
          <cell r="Y895">
            <v>0</v>
          </cell>
          <cell r="Z895">
            <v>0</v>
          </cell>
          <cell r="AA895">
            <v>0</v>
          </cell>
          <cell r="AB895">
            <v>0</v>
          </cell>
          <cell r="AC895">
            <v>0</v>
          </cell>
          <cell r="AD895">
            <v>0</v>
          </cell>
          <cell r="AE895">
            <v>0</v>
          </cell>
          <cell r="AF895">
            <v>0</v>
          </cell>
          <cell r="AG895">
            <v>0</v>
          </cell>
        </row>
        <row r="896">
          <cell r="I896" t="str">
            <v>Engility</v>
          </cell>
          <cell r="K896">
            <v>0</v>
          </cell>
          <cell r="L896">
            <v>0</v>
          </cell>
          <cell r="M896">
            <v>0</v>
          </cell>
          <cell r="N896">
            <v>0</v>
          </cell>
          <cell r="O896">
            <v>0</v>
          </cell>
          <cell r="P896">
            <v>0</v>
          </cell>
          <cell r="Q896">
            <v>0</v>
          </cell>
          <cell r="R896">
            <v>0</v>
          </cell>
          <cell r="S896">
            <v>0</v>
          </cell>
          <cell r="T896">
            <v>0</v>
          </cell>
          <cell r="U896">
            <v>0</v>
          </cell>
          <cell r="W896">
            <v>0</v>
          </cell>
          <cell r="X896">
            <v>0</v>
          </cell>
          <cell r="Y896">
            <v>0</v>
          </cell>
          <cell r="Z896">
            <v>0</v>
          </cell>
          <cell r="AA896">
            <v>0</v>
          </cell>
          <cell r="AB896">
            <v>0</v>
          </cell>
          <cell r="AC896">
            <v>0</v>
          </cell>
          <cell r="AD896">
            <v>0</v>
          </cell>
          <cell r="AE896">
            <v>0</v>
          </cell>
          <cell r="AF896">
            <v>0</v>
          </cell>
          <cell r="AG896">
            <v>0</v>
          </cell>
        </row>
        <row r="897">
          <cell r="I897" t="str">
            <v>Engility</v>
          </cell>
          <cell r="K897">
            <v>0</v>
          </cell>
          <cell r="L897">
            <v>0</v>
          </cell>
          <cell r="M897">
            <v>0</v>
          </cell>
          <cell r="N897">
            <v>0</v>
          </cell>
          <cell r="O897">
            <v>0</v>
          </cell>
          <cell r="P897">
            <v>0</v>
          </cell>
          <cell r="Q897">
            <v>0</v>
          </cell>
          <cell r="R897">
            <v>0</v>
          </cell>
          <cell r="S897">
            <v>0</v>
          </cell>
          <cell r="T897">
            <v>0</v>
          </cell>
          <cell r="U897">
            <v>0</v>
          </cell>
          <cell r="W897">
            <v>0</v>
          </cell>
          <cell r="X897">
            <v>0</v>
          </cell>
          <cell r="Y897">
            <v>0</v>
          </cell>
          <cell r="Z897">
            <v>0</v>
          </cell>
          <cell r="AA897">
            <v>0</v>
          </cell>
          <cell r="AB897">
            <v>0</v>
          </cell>
          <cell r="AC897">
            <v>0</v>
          </cell>
          <cell r="AD897">
            <v>0</v>
          </cell>
          <cell r="AE897">
            <v>0</v>
          </cell>
          <cell r="AF897">
            <v>0</v>
          </cell>
          <cell r="AG897">
            <v>0</v>
          </cell>
        </row>
        <row r="898">
          <cell r="I898" t="str">
            <v>Engility</v>
          </cell>
          <cell r="K898">
            <v>0</v>
          </cell>
          <cell r="L898">
            <v>0</v>
          </cell>
          <cell r="M898">
            <v>0</v>
          </cell>
          <cell r="N898">
            <v>0</v>
          </cell>
          <cell r="O898">
            <v>0</v>
          </cell>
          <cell r="P898">
            <v>0</v>
          </cell>
          <cell r="Q898">
            <v>0</v>
          </cell>
          <cell r="R898">
            <v>0</v>
          </cell>
          <cell r="S898">
            <v>0</v>
          </cell>
          <cell r="T898">
            <v>0</v>
          </cell>
          <cell r="U898">
            <v>0</v>
          </cell>
          <cell r="W898">
            <v>0</v>
          </cell>
          <cell r="X898">
            <v>0</v>
          </cell>
          <cell r="Y898">
            <v>0</v>
          </cell>
          <cell r="Z898">
            <v>0</v>
          </cell>
          <cell r="AA898">
            <v>0</v>
          </cell>
          <cell r="AB898">
            <v>0</v>
          </cell>
          <cell r="AC898">
            <v>0</v>
          </cell>
          <cell r="AD898">
            <v>0</v>
          </cell>
          <cell r="AE898">
            <v>0</v>
          </cell>
          <cell r="AF898">
            <v>0</v>
          </cell>
          <cell r="AG898">
            <v>0</v>
          </cell>
        </row>
        <row r="899">
          <cell r="I899" t="str">
            <v>Engility</v>
          </cell>
          <cell r="K899">
            <v>0</v>
          </cell>
          <cell r="L899">
            <v>0</v>
          </cell>
          <cell r="M899">
            <v>0</v>
          </cell>
          <cell r="N899">
            <v>0</v>
          </cell>
          <cell r="O899">
            <v>0</v>
          </cell>
          <cell r="P899">
            <v>0</v>
          </cell>
          <cell r="Q899">
            <v>0</v>
          </cell>
          <cell r="R899">
            <v>0</v>
          </cell>
          <cell r="S899">
            <v>0</v>
          </cell>
          <cell r="T899">
            <v>0</v>
          </cell>
          <cell r="U899">
            <v>0</v>
          </cell>
          <cell r="W899">
            <v>0</v>
          </cell>
          <cell r="X899">
            <v>0</v>
          </cell>
          <cell r="Y899">
            <v>0</v>
          </cell>
          <cell r="Z899">
            <v>0</v>
          </cell>
          <cell r="AA899">
            <v>0</v>
          </cell>
          <cell r="AB899">
            <v>0</v>
          </cell>
          <cell r="AC899">
            <v>0</v>
          </cell>
          <cell r="AD899">
            <v>0</v>
          </cell>
          <cell r="AE899">
            <v>0</v>
          </cell>
          <cell r="AF899">
            <v>0</v>
          </cell>
          <cell r="AG899">
            <v>0</v>
          </cell>
        </row>
        <row r="900">
          <cell r="I900" t="str">
            <v>Engility</v>
          </cell>
          <cell r="K900">
            <v>0</v>
          </cell>
          <cell r="L900">
            <v>0</v>
          </cell>
          <cell r="M900">
            <v>0</v>
          </cell>
          <cell r="N900">
            <v>0</v>
          </cell>
          <cell r="O900">
            <v>0</v>
          </cell>
          <cell r="P900">
            <v>0</v>
          </cell>
          <cell r="Q900">
            <v>0</v>
          </cell>
          <cell r="R900">
            <v>0</v>
          </cell>
          <cell r="S900">
            <v>0</v>
          </cell>
          <cell r="T900">
            <v>0</v>
          </cell>
          <cell r="U900">
            <v>0</v>
          </cell>
          <cell r="W900">
            <v>0</v>
          </cell>
          <cell r="X900">
            <v>0</v>
          </cell>
          <cell r="Y900">
            <v>0</v>
          </cell>
          <cell r="Z900">
            <v>0</v>
          </cell>
          <cell r="AA900">
            <v>0</v>
          </cell>
          <cell r="AB900">
            <v>0</v>
          </cell>
          <cell r="AC900">
            <v>0</v>
          </cell>
          <cell r="AD900">
            <v>0</v>
          </cell>
          <cell r="AE900">
            <v>0</v>
          </cell>
          <cell r="AF900">
            <v>0</v>
          </cell>
          <cell r="AG900">
            <v>0</v>
          </cell>
        </row>
        <row r="901">
          <cell r="I901" t="str">
            <v>Engility</v>
          </cell>
          <cell r="K901">
            <v>0</v>
          </cell>
          <cell r="L901">
            <v>0</v>
          </cell>
          <cell r="M901">
            <v>0</v>
          </cell>
          <cell r="N901">
            <v>0</v>
          </cell>
          <cell r="O901">
            <v>0</v>
          </cell>
          <cell r="P901">
            <v>0</v>
          </cell>
          <cell r="Q901">
            <v>0</v>
          </cell>
          <cell r="R901">
            <v>0</v>
          </cell>
          <cell r="S901">
            <v>0</v>
          </cell>
          <cell r="T901">
            <v>0</v>
          </cell>
          <cell r="U901">
            <v>0</v>
          </cell>
          <cell r="W901">
            <v>0</v>
          </cell>
          <cell r="X901">
            <v>0</v>
          </cell>
          <cell r="Y901">
            <v>0</v>
          </cell>
          <cell r="Z901">
            <v>0</v>
          </cell>
          <cell r="AA901">
            <v>0</v>
          </cell>
          <cell r="AB901">
            <v>0</v>
          </cell>
          <cell r="AC901">
            <v>0</v>
          </cell>
          <cell r="AD901">
            <v>0</v>
          </cell>
          <cell r="AE901">
            <v>0</v>
          </cell>
          <cell r="AF901">
            <v>0</v>
          </cell>
          <cell r="AG901">
            <v>0</v>
          </cell>
        </row>
        <row r="902">
          <cell r="I902" t="str">
            <v>Engility</v>
          </cell>
          <cell r="K902">
            <v>0</v>
          </cell>
          <cell r="L902">
            <v>0</v>
          </cell>
          <cell r="M902">
            <v>0</v>
          </cell>
          <cell r="N902">
            <v>0</v>
          </cell>
          <cell r="O902">
            <v>0</v>
          </cell>
          <cell r="P902">
            <v>0</v>
          </cell>
          <cell r="Q902">
            <v>0</v>
          </cell>
          <cell r="R902">
            <v>0</v>
          </cell>
          <cell r="S902">
            <v>0</v>
          </cell>
          <cell r="T902">
            <v>0</v>
          </cell>
          <cell r="U902">
            <v>0</v>
          </cell>
          <cell r="W902">
            <v>0</v>
          </cell>
          <cell r="X902">
            <v>0</v>
          </cell>
          <cell r="Y902">
            <v>0</v>
          </cell>
          <cell r="Z902">
            <v>0</v>
          </cell>
          <cell r="AA902">
            <v>0</v>
          </cell>
          <cell r="AB902">
            <v>0</v>
          </cell>
          <cell r="AC902">
            <v>0</v>
          </cell>
          <cell r="AD902">
            <v>0</v>
          </cell>
          <cell r="AE902">
            <v>0</v>
          </cell>
          <cell r="AF902">
            <v>0</v>
          </cell>
          <cell r="AG902">
            <v>0</v>
          </cell>
        </row>
        <row r="903">
          <cell r="I903" t="str">
            <v>Engility</v>
          </cell>
          <cell r="K903">
            <v>0</v>
          </cell>
          <cell r="L903">
            <v>0</v>
          </cell>
          <cell r="M903">
            <v>0</v>
          </cell>
          <cell r="N903">
            <v>0</v>
          </cell>
          <cell r="O903">
            <v>0</v>
          </cell>
          <cell r="P903">
            <v>0</v>
          </cell>
          <cell r="Q903">
            <v>0</v>
          </cell>
          <cell r="R903">
            <v>0</v>
          </cell>
          <cell r="S903">
            <v>0</v>
          </cell>
          <cell r="T903">
            <v>0</v>
          </cell>
          <cell r="U903">
            <v>0</v>
          </cell>
          <cell r="W903">
            <v>0</v>
          </cell>
          <cell r="X903">
            <v>0</v>
          </cell>
          <cell r="Y903">
            <v>0</v>
          </cell>
          <cell r="Z903">
            <v>0</v>
          </cell>
          <cell r="AA903">
            <v>0</v>
          </cell>
          <cell r="AB903">
            <v>0</v>
          </cell>
          <cell r="AC903">
            <v>0</v>
          </cell>
          <cell r="AD903">
            <v>0</v>
          </cell>
          <cell r="AE903">
            <v>0</v>
          </cell>
          <cell r="AF903">
            <v>0</v>
          </cell>
          <cell r="AG903">
            <v>0</v>
          </cell>
        </row>
        <row r="904">
          <cell r="I904" t="str">
            <v>Engility</v>
          </cell>
          <cell r="K904">
            <v>0</v>
          </cell>
          <cell r="L904">
            <v>0</v>
          </cell>
          <cell r="M904">
            <v>0</v>
          </cell>
          <cell r="N904">
            <v>0</v>
          </cell>
          <cell r="O904">
            <v>0</v>
          </cell>
          <cell r="P904">
            <v>0</v>
          </cell>
          <cell r="Q904">
            <v>0</v>
          </cell>
          <cell r="R904">
            <v>0</v>
          </cell>
          <cell r="S904">
            <v>0</v>
          </cell>
          <cell r="T904">
            <v>0</v>
          </cell>
          <cell r="U904">
            <v>0</v>
          </cell>
          <cell r="W904">
            <v>0</v>
          </cell>
          <cell r="X904">
            <v>0</v>
          </cell>
          <cell r="Y904">
            <v>0</v>
          </cell>
          <cell r="Z904">
            <v>0</v>
          </cell>
          <cell r="AA904">
            <v>0</v>
          </cell>
          <cell r="AB904">
            <v>0</v>
          </cell>
          <cell r="AC904">
            <v>0</v>
          </cell>
          <cell r="AD904">
            <v>0</v>
          </cell>
          <cell r="AE904">
            <v>0</v>
          </cell>
          <cell r="AF904">
            <v>0</v>
          </cell>
          <cell r="AG904">
            <v>0</v>
          </cell>
        </row>
        <row r="905">
          <cell r="I905" t="str">
            <v>Engility</v>
          </cell>
          <cell r="K905">
            <v>0</v>
          </cell>
          <cell r="L905">
            <v>0</v>
          </cell>
          <cell r="M905">
            <v>0</v>
          </cell>
          <cell r="N905">
            <v>0</v>
          </cell>
          <cell r="O905">
            <v>0</v>
          </cell>
          <cell r="P905">
            <v>0</v>
          </cell>
          <cell r="Q905">
            <v>0</v>
          </cell>
          <cell r="R905">
            <v>0</v>
          </cell>
          <cell r="S905">
            <v>0</v>
          </cell>
          <cell r="T905">
            <v>0</v>
          </cell>
          <cell r="U905">
            <v>0</v>
          </cell>
          <cell r="W905">
            <v>0</v>
          </cell>
          <cell r="X905">
            <v>0</v>
          </cell>
          <cell r="Y905">
            <v>0</v>
          </cell>
          <cell r="Z905">
            <v>0</v>
          </cell>
          <cell r="AA905">
            <v>0</v>
          </cell>
          <cell r="AB905">
            <v>0</v>
          </cell>
          <cell r="AC905">
            <v>0</v>
          </cell>
          <cell r="AD905">
            <v>0</v>
          </cell>
          <cell r="AE905">
            <v>0</v>
          </cell>
          <cell r="AF905">
            <v>0</v>
          </cell>
          <cell r="AG905">
            <v>0</v>
          </cell>
        </row>
        <row r="906">
          <cell r="I906" t="str">
            <v>Engility</v>
          </cell>
          <cell r="K906">
            <v>0</v>
          </cell>
          <cell r="L906">
            <v>0</v>
          </cell>
          <cell r="M906">
            <v>0</v>
          </cell>
          <cell r="N906">
            <v>0</v>
          </cell>
          <cell r="O906">
            <v>0</v>
          </cell>
          <cell r="P906">
            <v>0</v>
          </cell>
          <cell r="Q906">
            <v>0</v>
          </cell>
          <cell r="R906">
            <v>0</v>
          </cell>
          <cell r="S906">
            <v>0</v>
          </cell>
          <cell r="T906">
            <v>0</v>
          </cell>
          <cell r="U906">
            <v>0</v>
          </cell>
          <cell r="W906">
            <v>0</v>
          </cell>
          <cell r="X906">
            <v>0</v>
          </cell>
          <cell r="Y906">
            <v>0</v>
          </cell>
          <cell r="Z906">
            <v>0</v>
          </cell>
          <cell r="AA906">
            <v>0</v>
          </cell>
          <cell r="AB906">
            <v>0</v>
          </cell>
          <cell r="AC906">
            <v>0</v>
          </cell>
          <cell r="AD906">
            <v>0</v>
          </cell>
          <cell r="AE906">
            <v>0</v>
          </cell>
          <cell r="AF906">
            <v>0</v>
          </cell>
          <cell r="AG906">
            <v>0</v>
          </cell>
        </row>
        <row r="907">
          <cell r="I907" t="str">
            <v>Engility</v>
          </cell>
          <cell r="K907">
            <v>0</v>
          </cell>
          <cell r="L907">
            <v>0</v>
          </cell>
          <cell r="M907">
            <v>0</v>
          </cell>
          <cell r="N907">
            <v>0</v>
          </cell>
          <cell r="O907">
            <v>0</v>
          </cell>
          <cell r="P907">
            <v>0</v>
          </cell>
          <cell r="Q907">
            <v>0</v>
          </cell>
          <cell r="R907">
            <v>0</v>
          </cell>
          <cell r="S907">
            <v>0</v>
          </cell>
          <cell r="T907">
            <v>0</v>
          </cell>
          <cell r="U907">
            <v>0</v>
          </cell>
          <cell r="W907">
            <v>0</v>
          </cell>
          <cell r="X907">
            <v>0</v>
          </cell>
          <cell r="Y907">
            <v>0</v>
          </cell>
          <cell r="Z907">
            <v>0</v>
          </cell>
          <cell r="AA907">
            <v>0</v>
          </cell>
          <cell r="AB907">
            <v>0</v>
          </cell>
          <cell r="AC907">
            <v>0</v>
          </cell>
          <cell r="AD907">
            <v>0</v>
          </cell>
          <cell r="AE907">
            <v>0</v>
          </cell>
          <cell r="AF907">
            <v>0</v>
          </cell>
          <cell r="AG907">
            <v>0</v>
          </cell>
        </row>
        <row r="908">
          <cell r="I908" t="str">
            <v>Engility</v>
          </cell>
          <cell r="K908">
            <v>0</v>
          </cell>
          <cell r="L908">
            <v>0</v>
          </cell>
          <cell r="M908">
            <v>0</v>
          </cell>
          <cell r="N908">
            <v>0</v>
          </cell>
          <cell r="O908">
            <v>0</v>
          </cell>
          <cell r="P908">
            <v>0</v>
          </cell>
          <cell r="Q908">
            <v>0</v>
          </cell>
          <cell r="R908">
            <v>0</v>
          </cell>
          <cell r="S908">
            <v>0</v>
          </cell>
          <cell r="T908">
            <v>0</v>
          </cell>
          <cell r="U908">
            <v>0</v>
          </cell>
          <cell r="W908">
            <v>0</v>
          </cell>
          <cell r="X908">
            <v>0</v>
          </cell>
          <cell r="Y908">
            <v>0</v>
          </cell>
          <cell r="Z908">
            <v>0</v>
          </cell>
          <cell r="AA908">
            <v>0</v>
          </cell>
          <cell r="AB908">
            <v>0</v>
          </cell>
          <cell r="AC908">
            <v>0</v>
          </cell>
          <cell r="AD908">
            <v>0</v>
          </cell>
          <cell r="AE908">
            <v>0</v>
          </cell>
          <cell r="AF908">
            <v>0</v>
          </cell>
          <cell r="AG908">
            <v>0</v>
          </cell>
        </row>
        <row r="909">
          <cell r="I909" t="str">
            <v>Engility</v>
          </cell>
          <cell r="K909">
            <v>0</v>
          </cell>
          <cell r="L909">
            <v>0</v>
          </cell>
          <cell r="M909">
            <v>0</v>
          </cell>
          <cell r="N909">
            <v>0</v>
          </cell>
          <cell r="O909">
            <v>0</v>
          </cell>
          <cell r="P909">
            <v>0</v>
          </cell>
          <cell r="Q909">
            <v>0</v>
          </cell>
          <cell r="R909">
            <v>0</v>
          </cell>
          <cell r="S909">
            <v>0</v>
          </cell>
          <cell r="T909">
            <v>0</v>
          </cell>
          <cell r="U909">
            <v>0</v>
          </cell>
          <cell r="W909">
            <v>0</v>
          </cell>
          <cell r="X909">
            <v>0</v>
          </cell>
          <cell r="Y909">
            <v>0</v>
          </cell>
          <cell r="Z909">
            <v>0</v>
          </cell>
          <cell r="AA909">
            <v>0</v>
          </cell>
          <cell r="AB909">
            <v>0</v>
          </cell>
          <cell r="AC909">
            <v>0</v>
          </cell>
          <cell r="AD909">
            <v>0</v>
          </cell>
          <cell r="AE909">
            <v>0</v>
          </cell>
          <cell r="AF909">
            <v>0</v>
          </cell>
          <cell r="AG909">
            <v>0</v>
          </cell>
        </row>
        <row r="910">
          <cell r="I910" t="str">
            <v>Engility</v>
          </cell>
          <cell r="K910">
            <v>0</v>
          </cell>
          <cell r="L910">
            <v>0</v>
          </cell>
          <cell r="M910">
            <v>0</v>
          </cell>
          <cell r="N910">
            <v>0</v>
          </cell>
          <cell r="O910">
            <v>0</v>
          </cell>
          <cell r="P910">
            <v>0</v>
          </cell>
          <cell r="Q910">
            <v>0</v>
          </cell>
          <cell r="R910">
            <v>0</v>
          </cell>
          <cell r="S910">
            <v>0</v>
          </cell>
          <cell r="T910">
            <v>0</v>
          </cell>
          <cell r="U910">
            <v>0</v>
          </cell>
          <cell r="W910">
            <v>0</v>
          </cell>
          <cell r="X910">
            <v>0</v>
          </cell>
          <cell r="Y910">
            <v>0</v>
          </cell>
          <cell r="Z910">
            <v>0</v>
          </cell>
          <cell r="AA910">
            <v>0</v>
          </cell>
          <cell r="AB910">
            <v>0</v>
          </cell>
          <cell r="AC910">
            <v>0</v>
          </cell>
          <cell r="AD910">
            <v>0</v>
          </cell>
          <cell r="AE910">
            <v>0</v>
          </cell>
          <cell r="AF910">
            <v>0</v>
          </cell>
          <cell r="AG910">
            <v>0</v>
          </cell>
        </row>
        <row r="911">
          <cell r="I911" t="str">
            <v>Engility</v>
          </cell>
          <cell r="K911">
            <v>0</v>
          </cell>
          <cell r="L911">
            <v>0</v>
          </cell>
          <cell r="M911">
            <v>0</v>
          </cell>
          <cell r="N911">
            <v>0</v>
          </cell>
          <cell r="O911">
            <v>0</v>
          </cell>
          <cell r="P911">
            <v>0</v>
          </cell>
          <cell r="Q911">
            <v>0</v>
          </cell>
          <cell r="R911">
            <v>0</v>
          </cell>
          <cell r="S911">
            <v>0</v>
          </cell>
          <cell r="T911">
            <v>0</v>
          </cell>
          <cell r="U911">
            <v>0</v>
          </cell>
          <cell r="W911">
            <v>0</v>
          </cell>
          <cell r="X911">
            <v>0</v>
          </cell>
          <cell r="Y911">
            <v>0</v>
          </cell>
          <cell r="Z911">
            <v>0</v>
          </cell>
          <cell r="AA911">
            <v>0</v>
          </cell>
          <cell r="AB911">
            <v>0</v>
          </cell>
          <cell r="AC911">
            <v>0</v>
          </cell>
          <cell r="AD911">
            <v>0</v>
          </cell>
          <cell r="AE911">
            <v>0</v>
          </cell>
          <cell r="AF911">
            <v>0</v>
          </cell>
          <cell r="AG911">
            <v>0</v>
          </cell>
        </row>
        <row r="912">
          <cell r="I912" t="str">
            <v>Engility</v>
          </cell>
          <cell r="K912">
            <v>0</v>
          </cell>
          <cell r="L912">
            <v>0</v>
          </cell>
          <cell r="M912">
            <v>0</v>
          </cell>
          <cell r="N912">
            <v>0</v>
          </cell>
          <cell r="O912">
            <v>0</v>
          </cell>
          <cell r="P912">
            <v>0</v>
          </cell>
          <cell r="Q912">
            <v>0</v>
          </cell>
          <cell r="R912">
            <v>0</v>
          </cell>
          <cell r="S912">
            <v>0</v>
          </cell>
          <cell r="T912">
            <v>0</v>
          </cell>
          <cell r="U912">
            <v>0</v>
          </cell>
          <cell r="W912">
            <v>0</v>
          </cell>
          <cell r="X912">
            <v>0</v>
          </cell>
          <cell r="Y912">
            <v>0</v>
          </cell>
          <cell r="Z912">
            <v>0</v>
          </cell>
          <cell r="AA912">
            <v>0</v>
          </cell>
          <cell r="AB912">
            <v>0</v>
          </cell>
          <cell r="AC912">
            <v>0</v>
          </cell>
          <cell r="AD912">
            <v>0</v>
          </cell>
          <cell r="AE912">
            <v>0</v>
          </cell>
          <cell r="AF912">
            <v>0</v>
          </cell>
          <cell r="AG912">
            <v>0</v>
          </cell>
        </row>
        <row r="913">
          <cell r="I913" t="str">
            <v>Engility</v>
          </cell>
          <cell r="K913">
            <v>0</v>
          </cell>
          <cell r="L913">
            <v>0</v>
          </cell>
          <cell r="M913">
            <v>0</v>
          </cell>
          <cell r="N913">
            <v>0</v>
          </cell>
          <cell r="O913">
            <v>0</v>
          </cell>
          <cell r="P913">
            <v>0</v>
          </cell>
          <cell r="Q913">
            <v>0</v>
          </cell>
          <cell r="R913">
            <v>0</v>
          </cell>
          <cell r="S913">
            <v>0</v>
          </cell>
          <cell r="T913">
            <v>0</v>
          </cell>
          <cell r="U913">
            <v>0</v>
          </cell>
          <cell r="W913">
            <v>0</v>
          </cell>
          <cell r="X913">
            <v>0</v>
          </cell>
          <cell r="Y913">
            <v>0</v>
          </cell>
          <cell r="Z913">
            <v>0</v>
          </cell>
          <cell r="AA913">
            <v>0</v>
          </cell>
          <cell r="AB913">
            <v>0</v>
          </cell>
          <cell r="AC913">
            <v>0</v>
          </cell>
          <cell r="AD913">
            <v>0</v>
          </cell>
          <cell r="AE913">
            <v>0</v>
          </cell>
          <cell r="AF913">
            <v>0</v>
          </cell>
          <cell r="AG913">
            <v>0</v>
          </cell>
        </row>
        <row r="914">
          <cell r="I914" t="str">
            <v>Engility</v>
          </cell>
          <cell r="K914">
            <v>0</v>
          </cell>
          <cell r="L914">
            <v>0</v>
          </cell>
          <cell r="M914">
            <v>0</v>
          </cell>
          <cell r="N914">
            <v>0</v>
          </cell>
          <cell r="O914">
            <v>0</v>
          </cell>
          <cell r="P914">
            <v>0</v>
          </cell>
          <cell r="Q914">
            <v>0</v>
          </cell>
          <cell r="R914">
            <v>0</v>
          </cell>
          <cell r="S914">
            <v>0</v>
          </cell>
          <cell r="T914">
            <v>0</v>
          </cell>
          <cell r="U914">
            <v>0</v>
          </cell>
          <cell r="W914">
            <v>0</v>
          </cell>
          <cell r="X914">
            <v>0</v>
          </cell>
          <cell r="Y914">
            <v>0</v>
          </cell>
          <cell r="Z914">
            <v>0</v>
          </cell>
          <cell r="AA914">
            <v>0</v>
          </cell>
          <cell r="AB914">
            <v>0</v>
          </cell>
          <cell r="AC914">
            <v>0</v>
          </cell>
          <cell r="AD914">
            <v>0</v>
          </cell>
          <cell r="AE914">
            <v>0</v>
          </cell>
          <cell r="AF914">
            <v>0</v>
          </cell>
          <cell r="AG914">
            <v>0</v>
          </cell>
        </row>
        <row r="915">
          <cell r="I915" t="str">
            <v>Engility</v>
          </cell>
          <cell r="K915">
            <v>0</v>
          </cell>
          <cell r="L915">
            <v>0</v>
          </cell>
          <cell r="M915">
            <v>0</v>
          </cell>
          <cell r="N915">
            <v>0</v>
          </cell>
          <cell r="O915">
            <v>0</v>
          </cell>
          <cell r="P915">
            <v>0</v>
          </cell>
          <cell r="Q915">
            <v>0</v>
          </cell>
          <cell r="R915">
            <v>0</v>
          </cell>
          <cell r="S915">
            <v>0</v>
          </cell>
          <cell r="T915">
            <v>0</v>
          </cell>
          <cell r="U915">
            <v>0</v>
          </cell>
          <cell r="W915">
            <v>0</v>
          </cell>
          <cell r="X915">
            <v>0</v>
          </cell>
          <cell r="Y915">
            <v>0</v>
          </cell>
          <cell r="Z915">
            <v>0</v>
          </cell>
          <cell r="AA915">
            <v>0</v>
          </cell>
          <cell r="AB915">
            <v>0</v>
          </cell>
          <cell r="AC915">
            <v>0</v>
          </cell>
          <cell r="AD915">
            <v>0</v>
          </cell>
          <cell r="AE915">
            <v>0</v>
          </cell>
          <cell r="AF915">
            <v>0</v>
          </cell>
          <cell r="AG915">
            <v>0</v>
          </cell>
        </row>
        <row r="916">
          <cell r="I916" t="str">
            <v>Engility</v>
          </cell>
          <cell r="K916">
            <v>0</v>
          </cell>
          <cell r="L916">
            <v>0</v>
          </cell>
          <cell r="M916">
            <v>0</v>
          </cell>
          <cell r="N916">
            <v>0</v>
          </cell>
          <cell r="O916">
            <v>0</v>
          </cell>
          <cell r="P916">
            <v>0</v>
          </cell>
          <cell r="Q916">
            <v>0</v>
          </cell>
          <cell r="R916">
            <v>0</v>
          </cell>
          <cell r="S916">
            <v>0</v>
          </cell>
          <cell r="T916">
            <v>0</v>
          </cell>
          <cell r="U916">
            <v>0</v>
          </cell>
          <cell r="W916">
            <v>0</v>
          </cell>
          <cell r="X916">
            <v>0</v>
          </cell>
          <cell r="Y916">
            <v>0</v>
          </cell>
          <cell r="Z916">
            <v>0</v>
          </cell>
          <cell r="AA916">
            <v>0</v>
          </cell>
          <cell r="AB916">
            <v>0</v>
          </cell>
          <cell r="AC916">
            <v>0</v>
          </cell>
          <cell r="AD916">
            <v>0</v>
          </cell>
          <cell r="AE916">
            <v>0</v>
          </cell>
          <cell r="AF916">
            <v>0</v>
          </cell>
          <cell r="AG916">
            <v>0</v>
          </cell>
        </row>
        <row r="917">
          <cell r="I917" t="str">
            <v>Engility</v>
          </cell>
          <cell r="K917">
            <v>0</v>
          </cell>
          <cell r="L917">
            <v>0</v>
          </cell>
          <cell r="M917">
            <v>0</v>
          </cell>
          <cell r="N917">
            <v>0</v>
          </cell>
          <cell r="O917">
            <v>0</v>
          </cell>
          <cell r="P917">
            <v>0</v>
          </cell>
          <cell r="Q917">
            <v>0</v>
          </cell>
          <cell r="R917">
            <v>0</v>
          </cell>
          <cell r="S917">
            <v>0</v>
          </cell>
          <cell r="T917">
            <v>0</v>
          </cell>
          <cell r="U917">
            <v>0</v>
          </cell>
          <cell r="W917">
            <v>0</v>
          </cell>
          <cell r="X917">
            <v>0</v>
          </cell>
          <cell r="Y917">
            <v>0</v>
          </cell>
          <cell r="Z917">
            <v>0</v>
          </cell>
          <cell r="AA917">
            <v>0</v>
          </cell>
          <cell r="AB917">
            <v>0</v>
          </cell>
          <cell r="AC917">
            <v>0</v>
          </cell>
          <cell r="AD917">
            <v>0</v>
          </cell>
          <cell r="AE917">
            <v>0</v>
          </cell>
          <cell r="AF917">
            <v>0</v>
          </cell>
          <cell r="AG917">
            <v>0</v>
          </cell>
        </row>
        <row r="918">
          <cell r="I918" t="str">
            <v>Engility</v>
          </cell>
          <cell r="K918">
            <v>0</v>
          </cell>
          <cell r="L918">
            <v>0</v>
          </cell>
          <cell r="M918">
            <v>0</v>
          </cell>
          <cell r="N918">
            <v>0</v>
          </cell>
          <cell r="O918">
            <v>0</v>
          </cell>
          <cell r="P918">
            <v>0</v>
          </cell>
          <cell r="Q918">
            <v>0</v>
          </cell>
          <cell r="R918">
            <v>0</v>
          </cell>
          <cell r="S918">
            <v>0</v>
          </cell>
          <cell r="T918">
            <v>0</v>
          </cell>
          <cell r="U918">
            <v>0</v>
          </cell>
          <cell r="W918">
            <v>0</v>
          </cell>
          <cell r="X918">
            <v>0</v>
          </cell>
          <cell r="Y918">
            <v>0</v>
          </cell>
          <cell r="Z918">
            <v>0</v>
          </cell>
          <cell r="AA918">
            <v>0</v>
          </cell>
          <cell r="AB918">
            <v>0</v>
          </cell>
          <cell r="AC918">
            <v>0</v>
          </cell>
          <cell r="AD918">
            <v>0</v>
          </cell>
          <cell r="AE918">
            <v>0</v>
          </cell>
          <cell r="AF918">
            <v>0</v>
          </cell>
          <cell r="AG918">
            <v>0</v>
          </cell>
        </row>
        <row r="919">
          <cell r="I919" t="str">
            <v>Engility</v>
          </cell>
          <cell r="K919">
            <v>0</v>
          </cell>
          <cell r="L919">
            <v>0</v>
          </cell>
          <cell r="M919">
            <v>0</v>
          </cell>
          <cell r="N919">
            <v>0</v>
          </cell>
          <cell r="O919">
            <v>0</v>
          </cell>
          <cell r="P919">
            <v>0</v>
          </cell>
          <cell r="Q919">
            <v>0</v>
          </cell>
          <cell r="R919">
            <v>0</v>
          </cell>
          <cell r="S919">
            <v>0</v>
          </cell>
          <cell r="T919">
            <v>0</v>
          </cell>
          <cell r="U919">
            <v>0</v>
          </cell>
          <cell r="W919">
            <v>0</v>
          </cell>
          <cell r="X919">
            <v>0</v>
          </cell>
          <cell r="Y919">
            <v>0</v>
          </cell>
          <cell r="Z919">
            <v>0</v>
          </cell>
          <cell r="AA919">
            <v>0</v>
          </cell>
          <cell r="AB919">
            <v>0</v>
          </cell>
          <cell r="AC919">
            <v>0</v>
          </cell>
          <cell r="AD919">
            <v>0</v>
          </cell>
          <cell r="AE919">
            <v>0</v>
          </cell>
          <cell r="AF919">
            <v>0</v>
          </cell>
          <cell r="AG919">
            <v>0</v>
          </cell>
        </row>
        <row r="920">
          <cell r="I920" t="str">
            <v>Engility</v>
          </cell>
          <cell r="K920">
            <v>0</v>
          </cell>
          <cell r="L920">
            <v>0</v>
          </cell>
          <cell r="M920">
            <v>0</v>
          </cell>
          <cell r="N920">
            <v>0</v>
          </cell>
          <cell r="O920">
            <v>0</v>
          </cell>
          <cell r="P920">
            <v>0</v>
          </cell>
          <cell r="Q920">
            <v>0</v>
          </cell>
          <cell r="R920">
            <v>0</v>
          </cell>
          <cell r="S920">
            <v>0</v>
          </cell>
          <cell r="T920">
            <v>0</v>
          </cell>
          <cell r="U920">
            <v>0</v>
          </cell>
          <cell r="W920">
            <v>0</v>
          </cell>
          <cell r="X920">
            <v>0</v>
          </cell>
          <cell r="Y920">
            <v>0</v>
          </cell>
          <cell r="Z920">
            <v>0</v>
          </cell>
          <cell r="AA920">
            <v>0</v>
          </cell>
          <cell r="AB920">
            <v>0</v>
          </cell>
          <cell r="AC920">
            <v>0</v>
          </cell>
          <cell r="AD920">
            <v>0</v>
          </cell>
          <cell r="AE920">
            <v>0</v>
          </cell>
          <cell r="AF920">
            <v>0</v>
          </cell>
          <cell r="AG920">
            <v>0</v>
          </cell>
        </row>
        <row r="921">
          <cell r="I921" t="str">
            <v>Engility</v>
          </cell>
          <cell r="K921">
            <v>0</v>
          </cell>
          <cell r="L921">
            <v>0</v>
          </cell>
          <cell r="M921">
            <v>0</v>
          </cell>
          <cell r="N921">
            <v>0</v>
          </cell>
          <cell r="O921">
            <v>0</v>
          </cell>
          <cell r="P921">
            <v>0</v>
          </cell>
          <cell r="Q921">
            <v>0</v>
          </cell>
          <cell r="R921">
            <v>0</v>
          </cell>
          <cell r="S921">
            <v>0</v>
          </cell>
          <cell r="T921">
            <v>0</v>
          </cell>
          <cell r="U921">
            <v>0</v>
          </cell>
          <cell r="W921">
            <v>0</v>
          </cell>
          <cell r="X921">
            <v>0</v>
          </cell>
          <cell r="Y921">
            <v>0</v>
          </cell>
          <cell r="Z921">
            <v>0</v>
          </cell>
          <cell r="AA921">
            <v>0</v>
          </cell>
          <cell r="AB921">
            <v>0</v>
          </cell>
          <cell r="AC921">
            <v>0</v>
          </cell>
          <cell r="AD921">
            <v>0</v>
          </cell>
          <cell r="AE921">
            <v>0</v>
          </cell>
          <cell r="AF921">
            <v>0</v>
          </cell>
          <cell r="AG921">
            <v>0</v>
          </cell>
        </row>
        <row r="922">
          <cell r="I922" t="str">
            <v>Engility</v>
          </cell>
          <cell r="K922">
            <v>0</v>
          </cell>
          <cell r="L922">
            <v>0</v>
          </cell>
          <cell r="M922">
            <v>0</v>
          </cell>
          <cell r="N922">
            <v>0</v>
          </cell>
          <cell r="O922">
            <v>0</v>
          </cell>
          <cell r="P922">
            <v>0</v>
          </cell>
          <cell r="Q922">
            <v>0</v>
          </cell>
          <cell r="R922">
            <v>0</v>
          </cell>
          <cell r="S922">
            <v>0</v>
          </cell>
          <cell r="T922">
            <v>0</v>
          </cell>
          <cell r="U922">
            <v>0</v>
          </cell>
          <cell r="W922">
            <v>0</v>
          </cell>
          <cell r="X922">
            <v>0</v>
          </cell>
          <cell r="Y922">
            <v>0</v>
          </cell>
          <cell r="Z922">
            <v>0</v>
          </cell>
          <cell r="AA922">
            <v>0</v>
          </cell>
          <cell r="AB922">
            <v>0</v>
          </cell>
          <cell r="AC922">
            <v>0</v>
          </cell>
          <cell r="AD922">
            <v>0</v>
          </cell>
          <cell r="AE922">
            <v>0</v>
          </cell>
          <cell r="AF922">
            <v>0</v>
          </cell>
          <cell r="AG922">
            <v>0</v>
          </cell>
        </row>
        <row r="923">
          <cell r="I923" t="str">
            <v>Engility</v>
          </cell>
          <cell r="K923">
            <v>0</v>
          </cell>
          <cell r="L923">
            <v>0</v>
          </cell>
          <cell r="M923">
            <v>0</v>
          </cell>
          <cell r="N923">
            <v>0</v>
          </cell>
          <cell r="O923">
            <v>0</v>
          </cell>
          <cell r="P923">
            <v>0</v>
          </cell>
          <cell r="Q923">
            <v>0</v>
          </cell>
          <cell r="R923">
            <v>0</v>
          </cell>
          <cell r="S923">
            <v>0</v>
          </cell>
          <cell r="T923">
            <v>0</v>
          </cell>
          <cell r="U923">
            <v>0</v>
          </cell>
          <cell r="W923">
            <v>0</v>
          </cell>
          <cell r="X923">
            <v>0</v>
          </cell>
          <cell r="Y923">
            <v>0</v>
          </cell>
          <cell r="Z923">
            <v>0</v>
          </cell>
          <cell r="AA923">
            <v>0</v>
          </cell>
          <cell r="AB923">
            <v>0</v>
          </cell>
          <cell r="AC923">
            <v>0</v>
          </cell>
          <cell r="AD923">
            <v>0</v>
          </cell>
          <cell r="AE923">
            <v>0</v>
          </cell>
          <cell r="AF923">
            <v>0</v>
          </cell>
          <cell r="AG923">
            <v>0</v>
          </cell>
        </row>
        <row r="924">
          <cell r="I924" t="str">
            <v>Engility</v>
          </cell>
          <cell r="K924">
            <v>0</v>
          </cell>
          <cell r="L924">
            <v>0</v>
          </cell>
          <cell r="M924">
            <v>0</v>
          </cell>
          <cell r="N924">
            <v>0</v>
          </cell>
          <cell r="O924">
            <v>0</v>
          </cell>
          <cell r="P924">
            <v>0</v>
          </cell>
          <cell r="Q924">
            <v>0</v>
          </cell>
          <cell r="R924">
            <v>0</v>
          </cell>
          <cell r="S924">
            <v>0</v>
          </cell>
          <cell r="T924">
            <v>0</v>
          </cell>
          <cell r="U924">
            <v>0</v>
          </cell>
          <cell r="W924">
            <v>0</v>
          </cell>
          <cell r="X924">
            <v>0</v>
          </cell>
          <cell r="Y924">
            <v>0</v>
          </cell>
          <cell r="Z924">
            <v>0</v>
          </cell>
          <cell r="AA924">
            <v>0</v>
          </cell>
          <cell r="AB924">
            <v>0</v>
          </cell>
          <cell r="AC924">
            <v>0</v>
          </cell>
          <cell r="AD924">
            <v>0</v>
          </cell>
          <cell r="AE924">
            <v>0</v>
          </cell>
          <cell r="AF924">
            <v>0</v>
          </cell>
          <cell r="AG924">
            <v>0</v>
          </cell>
        </row>
        <row r="925">
          <cell r="I925" t="str">
            <v>Engility</v>
          </cell>
          <cell r="K925">
            <v>0</v>
          </cell>
          <cell r="L925">
            <v>0</v>
          </cell>
          <cell r="M925">
            <v>0</v>
          </cell>
          <cell r="N925">
            <v>0</v>
          </cell>
          <cell r="O925">
            <v>0</v>
          </cell>
          <cell r="P925">
            <v>0</v>
          </cell>
          <cell r="Q925">
            <v>0</v>
          </cell>
          <cell r="R925">
            <v>0</v>
          </cell>
          <cell r="S925">
            <v>0</v>
          </cell>
          <cell r="T925">
            <v>0</v>
          </cell>
          <cell r="U925">
            <v>0</v>
          </cell>
          <cell r="W925">
            <v>0</v>
          </cell>
          <cell r="X925">
            <v>0</v>
          </cell>
          <cell r="Y925">
            <v>0</v>
          </cell>
          <cell r="Z925">
            <v>0</v>
          </cell>
          <cell r="AA925">
            <v>0</v>
          </cell>
          <cell r="AB925">
            <v>0</v>
          </cell>
          <cell r="AC925">
            <v>0</v>
          </cell>
          <cell r="AD925">
            <v>0</v>
          </cell>
          <cell r="AE925">
            <v>0</v>
          </cell>
          <cell r="AF925">
            <v>0</v>
          </cell>
          <cell r="AG925">
            <v>0</v>
          </cell>
        </row>
        <row r="926">
          <cell r="I926" t="str">
            <v>Engility</v>
          </cell>
          <cell r="K926">
            <v>0</v>
          </cell>
          <cell r="L926">
            <v>0</v>
          </cell>
          <cell r="M926">
            <v>0</v>
          </cell>
          <cell r="N926">
            <v>0</v>
          </cell>
          <cell r="O926">
            <v>0</v>
          </cell>
          <cell r="P926">
            <v>0</v>
          </cell>
          <cell r="Q926">
            <v>0</v>
          </cell>
          <cell r="R926">
            <v>0</v>
          </cell>
          <cell r="S926">
            <v>0</v>
          </cell>
          <cell r="T926">
            <v>0</v>
          </cell>
          <cell r="U926">
            <v>0</v>
          </cell>
          <cell r="W926">
            <v>0</v>
          </cell>
          <cell r="X926">
            <v>0</v>
          </cell>
          <cell r="Y926">
            <v>0</v>
          </cell>
          <cell r="Z926">
            <v>0</v>
          </cell>
          <cell r="AA926">
            <v>0</v>
          </cell>
          <cell r="AB926">
            <v>0</v>
          </cell>
          <cell r="AC926">
            <v>0</v>
          </cell>
          <cell r="AD926">
            <v>0</v>
          </cell>
          <cell r="AE926">
            <v>0</v>
          </cell>
          <cell r="AF926">
            <v>0</v>
          </cell>
          <cell r="AG926">
            <v>0</v>
          </cell>
        </row>
        <row r="927">
          <cell r="I927" t="str">
            <v>Engility</v>
          </cell>
          <cell r="K927">
            <v>0</v>
          </cell>
          <cell r="L927">
            <v>0</v>
          </cell>
          <cell r="M927">
            <v>0</v>
          </cell>
          <cell r="N927">
            <v>0</v>
          </cell>
          <cell r="O927">
            <v>0</v>
          </cell>
          <cell r="P927">
            <v>0</v>
          </cell>
          <cell r="Q927">
            <v>0</v>
          </cell>
          <cell r="R927">
            <v>0</v>
          </cell>
          <cell r="S927">
            <v>0</v>
          </cell>
          <cell r="T927">
            <v>0</v>
          </cell>
          <cell r="U927">
            <v>0</v>
          </cell>
          <cell r="W927">
            <v>0</v>
          </cell>
          <cell r="X927">
            <v>0</v>
          </cell>
          <cell r="Y927">
            <v>0</v>
          </cell>
          <cell r="Z927">
            <v>0</v>
          </cell>
          <cell r="AA927">
            <v>0</v>
          </cell>
          <cell r="AB927">
            <v>0</v>
          </cell>
          <cell r="AC927">
            <v>0</v>
          </cell>
          <cell r="AD927">
            <v>0</v>
          </cell>
          <cell r="AE927">
            <v>0</v>
          </cell>
          <cell r="AF927">
            <v>0</v>
          </cell>
          <cell r="AG927">
            <v>0</v>
          </cell>
        </row>
        <row r="928">
          <cell r="I928" t="str">
            <v>Engility</v>
          </cell>
          <cell r="K928">
            <v>0</v>
          </cell>
          <cell r="L928">
            <v>0</v>
          </cell>
          <cell r="M928">
            <v>0</v>
          </cell>
          <cell r="N928">
            <v>0</v>
          </cell>
          <cell r="O928">
            <v>0</v>
          </cell>
          <cell r="P928">
            <v>0</v>
          </cell>
          <cell r="Q928">
            <v>0</v>
          </cell>
          <cell r="R928">
            <v>0</v>
          </cell>
          <cell r="S928">
            <v>0</v>
          </cell>
          <cell r="T928">
            <v>0</v>
          </cell>
          <cell r="U928">
            <v>0</v>
          </cell>
          <cell r="W928">
            <v>0</v>
          </cell>
          <cell r="X928">
            <v>0</v>
          </cell>
          <cell r="Y928">
            <v>0</v>
          </cell>
          <cell r="Z928">
            <v>0</v>
          </cell>
          <cell r="AA928">
            <v>0</v>
          </cell>
          <cell r="AB928">
            <v>0</v>
          </cell>
          <cell r="AC928">
            <v>0</v>
          </cell>
          <cell r="AD928">
            <v>0</v>
          </cell>
          <cell r="AE928">
            <v>0</v>
          </cell>
          <cell r="AF928">
            <v>0</v>
          </cell>
          <cell r="AG928">
            <v>0</v>
          </cell>
        </row>
        <row r="929">
          <cell r="I929" t="str">
            <v>Engility</v>
          </cell>
          <cell r="K929">
            <v>0</v>
          </cell>
          <cell r="L929">
            <v>0</v>
          </cell>
          <cell r="M929">
            <v>0</v>
          </cell>
          <cell r="N929">
            <v>0</v>
          </cell>
          <cell r="O929">
            <v>0</v>
          </cell>
          <cell r="P929">
            <v>0</v>
          </cell>
          <cell r="Q929">
            <v>0</v>
          </cell>
          <cell r="R929">
            <v>0</v>
          </cell>
          <cell r="S929">
            <v>0</v>
          </cell>
          <cell r="T929">
            <v>0</v>
          </cell>
          <cell r="U929">
            <v>0</v>
          </cell>
          <cell r="W929">
            <v>0</v>
          </cell>
          <cell r="X929">
            <v>0</v>
          </cell>
          <cell r="Y929">
            <v>0</v>
          </cell>
          <cell r="Z929">
            <v>0</v>
          </cell>
          <cell r="AA929">
            <v>0</v>
          </cell>
          <cell r="AB929">
            <v>0</v>
          </cell>
          <cell r="AC929">
            <v>0</v>
          </cell>
          <cell r="AD929">
            <v>0</v>
          </cell>
          <cell r="AE929">
            <v>0</v>
          </cell>
          <cell r="AF929">
            <v>0</v>
          </cell>
          <cell r="AG929">
            <v>0</v>
          </cell>
        </row>
        <row r="930">
          <cell r="I930" t="str">
            <v>Engility</v>
          </cell>
          <cell r="K930">
            <v>0</v>
          </cell>
          <cell r="L930">
            <v>0</v>
          </cell>
          <cell r="M930">
            <v>0</v>
          </cell>
          <cell r="N930">
            <v>0</v>
          </cell>
          <cell r="O930">
            <v>0</v>
          </cell>
          <cell r="P930">
            <v>0</v>
          </cell>
          <cell r="Q930">
            <v>0</v>
          </cell>
          <cell r="R930">
            <v>0</v>
          </cell>
          <cell r="S930">
            <v>0</v>
          </cell>
          <cell r="T930">
            <v>0</v>
          </cell>
          <cell r="U930">
            <v>0</v>
          </cell>
          <cell r="W930">
            <v>0</v>
          </cell>
          <cell r="X930">
            <v>0</v>
          </cell>
          <cell r="Y930">
            <v>0</v>
          </cell>
          <cell r="Z930">
            <v>0</v>
          </cell>
          <cell r="AA930">
            <v>0</v>
          </cell>
          <cell r="AB930">
            <v>0</v>
          </cell>
          <cell r="AC930">
            <v>0</v>
          </cell>
          <cell r="AD930">
            <v>0</v>
          </cell>
          <cell r="AE930">
            <v>0</v>
          </cell>
          <cell r="AF930">
            <v>0</v>
          </cell>
          <cell r="AG930">
            <v>0</v>
          </cell>
        </row>
        <row r="931">
          <cell r="I931" t="str">
            <v>Engility</v>
          </cell>
          <cell r="K931">
            <v>0</v>
          </cell>
          <cell r="L931">
            <v>0</v>
          </cell>
          <cell r="M931">
            <v>0</v>
          </cell>
          <cell r="N931">
            <v>0</v>
          </cell>
          <cell r="O931">
            <v>0</v>
          </cell>
          <cell r="P931">
            <v>0</v>
          </cell>
          <cell r="Q931">
            <v>0</v>
          </cell>
          <cell r="R931">
            <v>0</v>
          </cell>
          <cell r="S931">
            <v>0</v>
          </cell>
          <cell r="T931">
            <v>0</v>
          </cell>
          <cell r="U931">
            <v>0</v>
          </cell>
          <cell r="W931">
            <v>0</v>
          </cell>
          <cell r="X931">
            <v>0</v>
          </cell>
          <cell r="Y931">
            <v>0</v>
          </cell>
          <cell r="Z931">
            <v>0</v>
          </cell>
          <cell r="AA931">
            <v>0</v>
          </cell>
          <cell r="AB931">
            <v>0</v>
          </cell>
          <cell r="AC931">
            <v>0</v>
          </cell>
          <cell r="AD931">
            <v>0</v>
          </cell>
          <cell r="AE931">
            <v>0</v>
          </cell>
          <cell r="AF931">
            <v>0</v>
          </cell>
          <cell r="AG931">
            <v>0</v>
          </cell>
        </row>
        <row r="932">
          <cell r="I932" t="str">
            <v>Engility</v>
          </cell>
          <cell r="K932">
            <v>0</v>
          </cell>
          <cell r="L932">
            <v>0</v>
          </cell>
          <cell r="M932">
            <v>0</v>
          </cell>
          <cell r="N932">
            <v>0</v>
          </cell>
          <cell r="O932">
            <v>0</v>
          </cell>
          <cell r="P932">
            <v>0</v>
          </cell>
          <cell r="Q932">
            <v>0</v>
          </cell>
          <cell r="R932">
            <v>0</v>
          </cell>
          <cell r="S932">
            <v>0</v>
          </cell>
          <cell r="T932">
            <v>0</v>
          </cell>
          <cell r="U932">
            <v>0</v>
          </cell>
          <cell r="W932">
            <v>0</v>
          </cell>
          <cell r="X932">
            <v>0</v>
          </cell>
          <cell r="Y932">
            <v>0</v>
          </cell>
          <cell r="Z932">
            <v>0</v>
          </cell>
          <cell r="AA932">
            <v>0</v>
          </cell>
          <cell r="AB932">
            <v>0</v>
          </cell>
          <cell r="AC932">
            <v>0</v>
          </cell>
          <cell r="AD932">
            <v>0</v>
          </cell>
          <cell r="AE932">
            <v>0</v>
          </cell>
          <cell r="AF932">
            <v>0</v>
          </cell>
          <cell r="AG932">
            <v>0</v>
          </cell>
        </row>
        <row r="933">
          <cell r="I933" t="str">
            <v>Engility</v>
          </cell>
          <cell r="K933">
            <v>0</v>
          </cell>
          <cell r="L933">
            <v>0</v>
          </cell>
          <cell r="M933">
            <v>0</v>
          </cell>
          <cell r="N933">
            <v>0</v>
          </cell>
          <cell r="O933">
            <v>0</v>
          </cell>
          <cell r="P933">
            <v>0</v>
          </cell>
          <cell r="Q933">
            <v>0</v>
          </cell>
          <cell r="R933">
            <v>0</v>
          </cell>
          <cell r="S933">
            <v>0</v>
          </cell>
          <cell r="T933">
            <v>0</v>
          </cell>
          <cell r="U933">
            <v>0</v>
          </cell>
          <cell r="W933">
            <v>0</v>
          </cell>
          <cell r="X933">
            <v>0</v>
          </cell>
          <cell r="Y933">
            <v>0</v>
          </cell>
          <cell r="Z933">
            <v>0</v>
          </cell>
          <cell r="AA933">
            <v>0</v>
          </cell>
          <cell r="AB933">
            <v>0</v>
          </cell>
          <cell r="AC933">
            <v>0</v>
          </cell>
          <cell r="AD933">
            <v>0</v>
          </cell>
          <cell r="AE933">
            <v>0</v>
          </cell>
          <cell r="AF933">
            <v>0</v>
          </cell>
          <cell r="AG933">
            <v>0</v>
          </cell>
        </row>
        <row r="934">
          <cell r="I934" t="str">
            <v>Engility</v>
          </cell>
          <cell r="K934">
            <v>0</v>
          </cell>
          <cell r="L934">
            <v>0</v>
          </cell>
          <cell r="M934">
            <v>0</v>
          </cell>
          <cell r="N934">
            <v>0</v>
          </cell>
          <cell r="O934">
            <v>0</v>
          </cell>
          <cell r="P934">
            <v>0</v>
          </cell>
          <cell r="Q934">
            <v>0</v>
          </cell>
          <cell r="R934">
            <v>0</v>
          </cell>
          <cell r="S934">
            <v>0</v>
          </cell>
          <cell r="T934">
            <v>0</v>
          </cell>
          <cell r="U934">
            <v>0</v>
          </cell>
          <cell r="W934">
            <v>0</v>
          </cell>
          <cell r="X934">
            <v>0</v>
          </cell>
          <cell r="Y934">
            <v>0</v>
          </cell>
          <cell r="Z934">
            <v>0</v>
          </cell>
          <cell r="AA934">
            <v>0</v>
          </cell>
          <cell r="AB934">
            <v>0</v>
          </cell>
          <cell r="AC934">
            <v>0</v>
          </cell>
          <cell r="AD934">
            <v>0</v>
          </cell>
          <cell r="AE934">
            <v>0</v>
          </cell>
          <cell r="AF934">
            <v>0</v>
          </cell>
          <cell r="AG934">
            <v>0</v>
          </cell>
        </row>
        <row r="935">
          <cell r="I935" t="str">
            <v>Engility</v>
          </cell>
          <cell r="K935">
            <v>0</v>
          </cell>
          <cell r="L935">
            <v>0</v>
          </cell>
          <cell r="M935">
            <v>0</v>
          </cell>
          <cell r="N935">
            <v>0</v>
          </cell>
          <cell r="O935">
            <v>0</v>
          </cell>
          <cell r="P935">
            <v>0</v>
          </cell>
          <cell r="Q935">
            <v>0</v>
          </cell>
          <cell r="R935">
            <v>0</v>
          </cell>
          <cell r="S935">
            <v>0</v>
          </cell>
          <cell r="T935">
            <v>0</v>
          </cell>
          <cell r="U935">
            <v>0</v>
          </cell>
          <cell r="W935">
            <v>0</v>
          </cell>
          <cell r="X935">
            <v>0</v>
          </cell>
          <cell r="Y935">
            <v>0</v>
          </cell>
          <cell r="Z935">
            <v>0</v>
          </cell>
          <cell r="AA935">
            <v>0</v>
          </cell>
          <cell r="AB935">
            <v>0</v>
          </cell>
          <cell r="AC935">
            <v>0</v>
          </cell>
          <cell r="AD935">
            <v>0</v>
          </cell>
          <cell r="AE935">
            <v>0</v>
          </cell>
          <cell r="AF935">
            <v>0</v>
          </cell>
          <cell r="AG935">
            <v>0</v>
          </cell>
        </row>
        <row r="936">
          <cell r="I936" t="str">
            <v>Engility</v>
          </cell>
          <cell r="K936">
            <v>0</v>
          </cell>
          <cell r="L936">
            <v>0</v>
          </cell>
          <cell r="M936">
            <v>0</v>
          </cell>
          <cell r="N936">
            <v>0</v>
          </cell>
          <cell r="O936">
            <v>0</v>
          </cell>
          <cell r="P936">
            <v>0</v>
          </cell>
          <cell r="Q936">
            <v>0</v>
          </cell>
          <cell r="R936">
            <v>0</v>
          </cell>
          <cell r="S936">
            <v>0</v>
          </cell>
          <cell r="T936">
            <v>0</v>
          </cell>
          <cell r="U936">
            <v>0</v>
          </cell>
          <cell r="W936">
            <v>0</v>
          </cell>
          <cell r="X936">
            <v>0</v>
          </cell>
          <cell r="Y936">
            <v>0</v>
          </cell>
          <cell r="Z936">
            <v>0</v>
          </cell>
          <cell r="AA936">
            <v>0</v>
          </cell>
          <cell r="AB936">
            <v>0</v>
          </cell>
          <cell r="AC936">
            <v>0</v>
          </cell>
          <cell r="AD936">
            <v>0</v>
          </cell>
          <cell r="AE936">
            <v>0</v>
          </cell>
          <cell r="AF936">
            <v>0</v>
          </cell>
          <cell r="AG936">
            <v>0</v>
          </cell>
        </row>
        <row r="937">
          <cell r="I937" t="str">
            <v>Engility</v>
          </cell>
          <cell r="K937">
            <v>0</v>
          </cell>
          <cell r="L937">
            <v>0</v>
          </cell>
          <cell r="M937">
            <v>0</v>
          </cell>
          <cell r="N937">
            <v>0</v>
          </cell>
          <cell r="O937">
            <v>0</v>
          </cell>
          <cell r="P937">
            <v>0</v>
          </cell>
          <cell r="Q937">
            <v>0</v>
          </cell>
          <cell r="R937">
            <v>0</v>
          </cell>
          <cell r="S937">
            <v>0</v>
          </cell>
          <cell r="T937">
            <v>0</v>
          </cell>
          <cell r="U937">
            <v>0</v>
          </cell>
          <cell r="W937">
            <v>0</v>
          </cell>
          <cell r="X937">
            <v>0</v>
          </cell>
          <cell r="Y937">
            <v>0</v>
          </cell>
          <cell r="Z937">
            <v>0</v>
          </cell>
          <cell r="AA937">
            <v>0</v>
          </cell>
          <cell r="AB937">
            <v>0</v>
          </cell>
          <cell r="AC937">
            <v>0</v>
          </cell>
          <cell r="AD937">
            <v>0</v>
          </cell>
          <cell r="AE937">
            <v>0</v>
          </cell>
          <cell r="AF937">
            <v>0</v>
          </cell>
          <cell r="AG937">
            <v>0</v>
          </cell>
        </row>
        <row r="938">
          <cell r="I938" t="str">
            <v>Engility</v>
          </cell>
          <cell r="K938">
            <v>0</v>
          </cell>
          <cell r="L938">
            <v>0</v>
          </cell>
          <cell r="M938">
            <v>0</v>
          </cell>
          <cell r="N938">
            <v>0</v>
          </cell>
          <cell r="O938">
            <v>0</v>
          </cell>
          <cell r="P938">
            <v>0</v>
          </cell>
          <cell r="Q938">
            <v>0</v>
          </cell>
          <cell r="R938">
            <v>0</v>
          </cell>
          <cell r="S938">
            <v>0</v>
          </cell>
          <cell r="T938">
            <v>0</v>
          </cell>
          <cell r="U938">
            <v>0</v>
          </cell>
          <cell r="W938">
            <v>0</v>
          </cell>
          <cell r="X938">
            <v>0</v>
          </cell>
          <cell r="Y938">
            <v>0</v>
          </cell>
          <cell r="Z938">
            <v>0</v>
          </cell>
          <cell r="AA938">
            <v>0</v>
          </cell>
          <cell r="AB938">
            <v>0</v>
          </cell>
          <cell r="AC938">
            <v>0</v>
          </cell>
          <cell r="AD938">
            <v>0</v>
          </cell>
          <cell r="AE938">
            <v>0</v>
          </cell>
          <cell r="AF938">
            <v>0</v>
          </cell>
          <cell r="AG938">
            <v>0</v>
          </cell>
        </row>
        <row r="939">
          <cell r="I939" t="str">
            <v>Engility</v>
          </cell>
          <cell r="K939">
            <v>0</v>
          </cell>
          <cell r="L939">
            <v>0</v>
          </cell>
          <cell r="M939">
            <v>0</v>
          </cell>
          <cell r="N939">
            <v>0</v>
          </cell>
          <cell r="O939">
            <v>0</v>
          </cell>
          <cell r="P939">
            <v>0</v>
          </cell>
          <cell r="Q939">
            <v>0</v>
          </cell>
          <cell r="R939">
            <v>0</v>
          </cell>
          <cell r="S939">
            <v>0</v>
          </cell>
          <cell r="T939">
            <v>0</v>
          </cell>
          <cell r="U939">
            <v>0</v>
          </cell>
          <cell r="W939">
            <v>0</v>
          </cell>
          <cell r="X939">
            <v>0</v>
          </cell>
          <cell r="Y939">
            <v>0</v>
          </cell>
          <cell r="Z939">
            <v>0</v>
          </cell>
          <cell r="AA939">
            <v>0</v>
          </cell>
          <cell r="AB939">
            <v>0</v>
          </cell>
          <cell r="AC939">
            <v>0</v>
          </cell>
          <cell r="AD939">
            <v>0</v>
          </cell>
          <cell r="AE939">
            <v>0</v>
          </cell>
          <cell r="AF939">
            <v>0</v>
          </cell>
          <cell r="AG939">
            <v>0</v>
          </cell>
        </row>
        <row r="940">
          <cell r="I940" t="str">
            <v>Engility</v>
          </cell>
          <cell r="K940">
            <v>0</v>
          </cell>
          <cell r="L940">
            <v>0</v>
          </cell>
          <cell r="M940">
            <v>0</v>
          </cell>
          <cell r="N940">
            <v>0</v>
          </cell>
          <cell r="O940">
            <v>0</v>
          </cell>
          <cell r="P940">
            <v>0</v>
          </cell>
          <cell r="Q940">
            <v>0</v>
          </cell>
          <cell r="R940">
            <v>0</v>
          </cell>
          <cell r="S940">
            <v>0</v>
          </cell>
          <cell r="T940">
            <v>0</v>
          </cell>
          <cell r="U940">
            <v>0</v>
          </cell>
          <cell r="W940">
            <v>0</v>
          </cell>
          <cell r="X940">
            <v>0</v>
          </cell>
          <cell r="Y940">
            <v>0</v>
          </cell>
          <cell r="Z940">
            <v>0</v>
          </cell>
          <cell r="AA940">
            <v>0</v>
          </cell>
          <cell r="AB940">
            <v>0</v>
          </cell>
          <cell r="AC940">
            <v>0</v>
          </cell>
          <cell r="AD940">
            <v>0</v>
          </cell>
          <cell r="AE940">
            <v>0</v>
          </cell>
          <cell r="AF940">
            <v>0</v>
          </cell>
          <cell r="AG940">
            <v>0</v>
          </cell>
        </row>
        <row r="941">
          <cell r="I941" t="str">
            <v>Engility</v>
          </cell>
          <cell r="K941">
            <v>0</v>
          </cell>
          <cell r="L941">
            <v>0</v>
          </cell>
          <cell r="M941">
            <v>0</v>
          </cell>
          <cell r="N941">
            <v>0</v>
          </cell>
          <cell r="O941">
            <v>0</v>
          </cell>
          <cell r="P941">
            <v>0</v>
          </cell>
          <cell r="Q941">
            <v>0</v>
          </cell>
          <cell r="R941">
            <v>0</v>
          </cell>
          <cell r="S941">
            <v>0</v>
          </cell>
          <cell r="T941">
            <v>0</v>
          </cell>
          <cell r="U941">
            <v>0</v>
          </cell>
          <cell r="W941">
            <v>0</v>
          </cell>
          <cell r="X941">
            <v>0</v>
          </cell>
          <cell r="Y941">
            <v>0</v>
          </cell>
          <cell r="Z941">
            <v>0</v>
          </cell>
          <cell r="AA941">
            <v>0</v>
          </cell>
          <cell r="AB941">
            <v>0</v>
          </cell>
          <cell r="AC941">
            <v>0</v>
          </cell>
          <cell r="AD941">
            <v>0</v>
          </cell>
          <cell r="AE941">
            <v>0</v>
          </cell>
          <cell r="AF941">
            <v>0</v>
          </cell>
          <cell r="AG941">
            <v>0</v>
          </cell>
        </row>
        <row r="942">
          <cell r="I942" t="str">
            <v>Engility</v>
          </cell>
          <cell r="K942">
            <v>0</v>
          </cell>
          <cell r="L942">
            <v>0</v>
          </cell>
          <cell r="M942">
            <v>0</v>
          </cell>
          <cell r="N942">
            <v>0</v>
          </cell>
          <cell r="O942">
            <v>0</v>
          </cell>
          <cell r="P942">
            <v>0</v>
          </cell>
          <cell r="Q942">
            <v>0</v>
          </cell>
          <cell r="R942">
            <v>0</v>
          </cell>
          <cell r="S942">
            <v>0</v>
          </cell>
          <cell r="T942">
            <v>0</v>
          </cell>
          <cell r="U942">
            <v>0</v>
          </cell>
          <cell r="W942">
            <v>0</v>
          </cell>
          <cell r="X942">
            <v>0</v>
          </cell>
          <cell r="Y942">
            <v>0</v>
          </cell>
          <cell r="Z942">
            <v>0</v>
          </cell>
          <cell r="AA942">
            <v>0</v>
          </cell>
          <cell r="AB942">
            <v>0</v>
          </cell>
          <cell r="AC942">
            <v>0</v>
          </cell>
          <cell r="AD942">
            <v>0</v>
          </cell>
          <cell r="AE942">
            <v>0</v>
          </cell>
          <cell r="AF942">
            <v>0</v>
          </cell>
          <cell r="AG942">
            <v>0</v>
          </cell>
        </row>
        <row r="943">
          <cell r="I943" t="str">
            <v>Engility</v>
          </cell>
          <cell r="K943">
            <v>0</v>
          </cell>
          <cell r="L943">
            <v>0</v>
          </cell>
          <cell r="M943">
            <v>0</v>
          </cell>
          <cell r="N943">
            <v>0</v>
          </cell>
          <cell r="O943">
            <v>0</v>
          </cell>
          <cell r="P943">
            <v>0</v>
          </cell>
          <cell r="Q943">
            <v>0</v>
          </cell>
          <cell r="R943">
            <v>0</v>
          </cell>
          <cell r="S943">
            <v>0</v>
          </cell>
          <cell r="T943">
            <v>0</v>
          </cell>
          <cell r="U943">
            <v>0</v>
          </cell>
          <cell r="W943">
            <v>0</v>
          </cell>
          <cell r="X943">
            <v>0</v>
          </cell>
          <cell r="Y943">
            <v>0</v>
          </cell>
          <cell r="Z943">
            <v>0</v>
          </cell>
          <cell r="AA943">
            <v>0</v>
          </cell>
          <cell r="AB943">
            <v>0</v>
          </cell>
          <cell r="AC943">
            <v>0</v>
          </cell>
          <cell r="AD943">
            <v>0</v>
          </cell>
          <cell r="AE943">
            <v>0</v>
          </cell>
          <cell r="AF943">
            <v>0</v>
          </cell>
          <cell r="AG943">
            <v>0</v>
          </cell>
        </row>
        <row r="944">
          <cell r="I944" t="str">
            <v>Engility</v>
          </cell>
          <cell r="K944">
            <v>0</v>
          </cell>
          <cell r="L944">
            <v>0</v>
          </cell>
          <cell r="M944">
            <v>0</v>
          </cell>
          <cell r="N944">
            <v>0</v>
          </cell>
          <cell r="O944">
            <v>0</v>
          </cell>
          <cell r="P944">
            <v>0</v>
          </cell>
          <cell r="Q944">
            <v>0</v>
          </cell>
          <cell r="R944">
            <v>0</v>
          </cell>
          <cell r="S944">
            <v>0</v>
          </cell>
          <cell r="T944">
            <v>0</v>
          </cell>
          <cell r="U944">
            <v>0</v>
          </cell>
          <cell r="W944">
            <v>0</v>
          </cell>
          <cell r="X944">
            <v>0</v>
          </cell>
          <cell r="Y944">
            <v>0</v>
          </cell>
          <cell r="Z944">
            <v>0</v>
          </cell>
          <cell r="AA944">
            <v>0</v>
          </cell>
          <cell r="AB944">
            <v>0</v>
          </cell>
          <cell r="AC944">
            <v>0</v>
          </cell>
          <cell r="AD944">
            <v>0</v>
          </cell>
          <cell r="AE944">
            <v>0</v>
          </cell>
          <cell r="AF944">
            <v>0</v>
          </cell>
          <cell r="AG944">
            <v>0</v>
          </cell>
        </row>
        <row r="945">
          <cell r="I945" t="str">
            <v>Engility</v>
          </cell>
          <cell r="K945">
            <v>0</v>
          </cell>
          <cell r="L945">
            <v>0</v>
          </cell>
          <cell r="M945">
            <v>0</v>
          </cell>
          <cell r="N945">
            <v>0</v>
          </cell>
          <cell r="O945">
            <v>0</v>
          </cell>
          <cell r="P945">
            <v>0</v>
          </cell>
          <cell r="Q945">
            <v>0</v>
          </cell>
          <cell r="R945">
            <v>0</v>
          </cell>
          <cell r="S945">
            <v>0</v>
          </cell>
          <cell r="T945">
            <v>0</v>
          </cell>
          <cell r="U945">
            <v>0</v>
          </cell>
          <cell r="W945">
            <v>0</v>
          </cell>
          <cell r="X945">
            <v>0</v>
          </cell>
          <cell r="Y945">
            <v>0</v>
          </cell>
          <cell r="Z945">
            <v>0</v>
          </cell>
          <cell r="AA945">
            <v>0</v>
          </cell>
          <cell r="AB945">
            <v>0</v>
          </cell>
          <cell r="AC945">
            <v>0</v>
          </cell>
          <cell r="AD945">
            <v>0</v>
          </cell>
          <cell r="AE945">
            <v>0</v>
          </cell>
          <cell r="AF945">
            <v>0</v>
          </cell>
          <cell r="AG945">
            <v>0</v>
          </cell>
        </row>
        <row r="946">
          <cell r="I946" t="str">
            <v>Engility</v>
          </cell>
          <cell r="K946">
            <v>0</v>
          </cell>
          <cell r="L946">
            <v>0</v>
          </cell>
          <cell r="M946">
            <v>0</v>
          </cell>
          <cell r="N946">
            <v>0</v>
          </cell>
          <cell r="O946">
            <v>0</v>
          </cell>
          <cell r="P946">
            <v>0</v>
          </cell>
          <cell r="Q946">
            <v>0</v>
          </cell>
          <cell r="R946">
            <v>0</v>
          </cell>
          <cell r="S946">
            <v>0</v>
          </cell>
          <cell r="T946">
            <v>0</v>
          </cell>
          <cell r="U946">
            <v>0</v>
          </cell>
          <cell r="W946">
            <v>0</v>
          </cell>
          <cell r="X946">
            <v>0</v>
          </cell>
          <cell r="Y946">
            <v>0</v>
          </cell>
          <cell r="Z946">
            <v>0</v>
          </cell>
          <cell r="AA946">
            <v>0</v>
          </cell>
          <cell r="AB946">
            <v>0</v>
          </cell>
          <cell r="AC946">
            <v>0</v>
          </cell>
          <cell r="AD946">
            <v>0</v>
          </cell>
          <cell r="AE946">
            <v>0</v>
          </cell>
          <cell r="AF946">
            <v>0</v>
          </cell>
          <cell r="AG946">
            <v>0</v>
          </cell>
        </row>
        <row r="947">
          <cell r="I947" t="str">
            <v>Engility</v>
          </cell>
          <cell r="K947">
            <v>0</v>
          </cell>
          <cell r="L947">
            <v>0</v>
          </cell>
          <cell r="M947">
            <v>0</v>
          </cell>
          <cell r="N947">
            <v>0</v>
          </cell>
          <cell r="O947">
            <v>0</v>
          </cell>
          <cell r="P947">
            <v>0</v>
          </cell>
          <cell r="Q947">
            <v>0</v>
          </cell>
          <cell r="R947">
            <v>0</v>
          </cell>
          <cell r="S947">
            <v>0</v>
          </cell>
          <cell r="T947">
            <v>0</v>
          </cell>
          <cell r="U947">
            <v>0</v>
          </cell>
          <cell r="W947">
            <v>0</v>
          </cell>
          <cell r="X947">
            <v>0</v>
          </cell>
          <cell r="Y947">
            <v>0</v>
          </cell>
          <cell r="Z947">
            <v>0</v>
          </cell>
          <cell r="AA947">
            <v>0</v>
          </cell>
          <cell r="AB947">
            <v>0</v>
          </cell>
          <cell r="AC947">
            <v>0</v>
          </cell>
          <cell r="AD947">
            <v>0</v>
          </cell>
          <cell r="AE947">
            <v>0</v>
          </cell>
          <cell r="AF947">
            <v>0</v>
          </cell>
          <cell r="AG947">
            <v>0</v>
          </cell>
        </row>
        <row r="948">
          <cell r="I948" t="str">
            <v>Engility</v>
          </cell>
          <cell r="K948">
            <v>0</v>
          </cell>
          <cell r="L948">
            <v>0</v>
          </cell>
          <cell r="M948">
            <v>0</v>
          </cell>
          <cell r="N948">
            <v>0</v>
          </cell>
          <cell r="O948">
            <v>0</v>
          </cell>
          <cell r="P948">
            <v>0</v>
          </cell>
          <cell r="Q948">
            <v>0</v>
          </cell>
          <cell r="R948">
            <v>0</v>
          </cell>
          <cell r="S948">
            <v>0</v>
          </cell>
          <cell r="T948">
            <v>0</v>
          </cell>
          <cell r="U948">
            <v>0</v>
          </cell>
          <cell r="W948">
            <v>0</v>
          </cell>
          <cell r="X948">
            <v>0</v>
          </cell>
          <cell r="Y948">
            <v>0</v>
          </cell>
          <cell r="Z948">
            <v>0</v>
          </cell>
          <cell r="AA948">
            <v>0</v>
          </cell>
          <cell r="AB948">
            <v>0</v>
          </cell>
          <cell r="AC948">
            <v>0</v>
          </cell>
          <cell r="AD948">
            <v>0</v>
          </cell>
          <cell r="AE948">
            <v>0</v>
          </cell>
          <cell r="AF948">
            <v>0</v>
          </cell>
          <cell r="AG948">
            <v>0</v>
          </cell>
        </row>
        <row r="949">
          <cell r="I949" t="str">
            <v>Engility</v>
          </cell>
          <cell r="K949">
            <v>0</v>
          </cell>
          <cell r="L949">
            <v>0</v>
          </cell>
          <cell r="M949">
            <v>0</v>
          </cell>
          <cell r="N949">
            <v>0</v>
          </cell>
          <cell r="O949">
            <v>0</v>
          </cell>
          <cell r="P949">
            <v>0</v>
          </cell>
          <cell r="Q949">
            <v>0</v>
          </cell>
          <cell r="R949">
            <v>0</v>
          </cell>
          <cell r="S949">
            <v>0</v>
          </cell>
          <cell r="T949">
            <v>0</v>
          </cell>
          <cell r="U949">
            <v>0</v>
          </cell>
          <cell r="W949">
            <v>0</v>
          </cell>
          <cell r="X949">
            <v>0</v>
          </cell>
          <cell r="Y949">
            <v>0</v>
          </cell>
          <cell r="Z949">
            <v>0</v>
          </cell>
          <cell r="AA949">
            <v>0</v>
          </cell>
          <cell r="AB949">
            <v>0</v>
          </cell>
          <cell r="AC949">
            <v>0</v>
          </cell>
          <cell r="AD949">
            <v>0</v>
          </cell>
          <cell r="AE949">
            <v>0</v>
          </cell>
          <cell r="AF949">
            <v>0</v>
          </cell>
          <cell r="AG949">
            <v>0</v>
          </cell>
        </row>
        <row r="950">
          <cell r="I950" t="str">
            <v>Engility</v>
          </cell>
          <cell r="K950">
            <v>0</v>
          </cell>
          <cell r="L950">
            <v>0</v>
          </cell>
          <cell r="M950">
            <v>0</v>
          </cell>
          <cell r="N950">
            <v>0</v>
          </cell>
          <cell r="O950">
            <v>0</v>
          </cell>
          <cell r="P950">
            <v>0</v>
          </cell>
          <cell r="Q950">
            <v>0</v>
          </cell>
          <cell r="R950">
            <v>0</v>
          </cell>
          <cell r="S950">
            <v>0</v>
          </cell>
          <cell r="T950">
            <v>0</v>
          </cell>
          <cell r="U950">
            <v>0</v>
          </cell>
          <cell r="W950">
            <v>0</v>
          </cell>
          <cell r="X950">
            <v>0</v>
          </cell>
          <cell r="Y950">
            <v>0</v>
          </cell>
          <cell r="Z950">
            <v>0</v>
          </cell>
          <cell r="AA950">
            <v>0</v>
          </cell>
          <cell r="AB950">
            <v>0</v>
          </cell>
          <cell r="AC950">
            <v>0</v>
          </cell>
          <cell r="AD950">
            <v>0</v>
          </cell>
          <cell r="AE950">
            <v>0</v>
          </cell>
          <cell r="AF950">
            <v>0</v>
          </cell>
          <cell r="AG950">
            <v>0</v>
          </cell>
        </row>
        <row r="951">
          <cell r="I951" t="str">
            <v>Engility</v>
          </cell>
          <cell r="K951">
            <v>0</v>
          </cell>
          <cell r="L951">
            <v>0</v>
          </cell>
          <cell r="M951">
            <v>0</v>
          </cell>
          <cell r="N951">
            <v>0</v>
          </cell>
          <cell r="O951">
            <v>0</v>
          </cell>
          <cell r="P951">
            <v>0</v>
          </cell>
          <cell r="Q951">
            <v>0</v>
          </cell>
          <cell r="R951">
            <v>0</v>
          </cell>
          <cell r="S951">
            <v>0</v>
          </cell>
          <cell r="T951">
            <v>0</v>
          </cell>
          <cell r="U951">
            <v>0</v>
          </cell>
          <cell r="W951">
            <v>0</v>
          </cell>
          <cell r="X951">
            <v>0</v>
          </cell>
          <cell r="Y951">
            <v>0</v>
          </cell>
          <cell r="Z951">
            <v>0</v>
          </cell>
          <cell r="AA951">
            <v>0</v>
          </cell>
          <cell r="AB951">
            <v>0</v>
          </cell>
          <cell r="AC951">
            <v>0</v>
          </cell>
          <cell r="AD951">
            <v>0</v>
          </cell>
          <cell r="AE951">
            <v>0</v>
          </cell>
          <cell r="AF951">
            <v>0</v>
          </cell>
          <cell r="AG951">
            <v>0</v>
          </cell>
        </row>
        <row r="952">
          <cell r="I952" t="str">
            <v>Engility</v>
          </cell>
          <cell r="K952">
            <v>0</v>
          </cell>
          <cell r="L952">
            <v>0</v>
          </cell>
          <cell r="M952">
            <v>0</v>
          </cell>
          <cell r="N952">
            <v>0</v>
          </cell>
          <cell r="O952">
            <v>0</v>
          </cell>
          <cell r="P952">
            <v>0</v>
          </cell>
          <cell r="Q952">
            <v>0</v>
          </cell>
          <cell r="R952">
            <v>0</v>
          </cell>
          <cell r="S952">
            <v>0</v>
          </cell>
          <cell r="T952">
            <v>0</v>
          </cell>
          <cell r="U952">
            <v>0</v>
          </cell>
          <cell r="W952">
            <v>0</v>
          </cell>
          <cell r="X952">
            <v>0</v>
          </cell>
          <cell r="Y952">
            <v>0</v>
          </cell>
          <cell r="Z952">
            <v>0</v>
          </cell>
          <cell r="AA952">
            <v>0</v>
          </cell>
          <cell r="AB952">
            <v>0</v>
          </cell>
          <cell r="AC952">
            <v>0</v>
          </cell>
          <cell r="AD952">
            <v>0</v>
          </cell>
          <cell r="AE952">
            <v>0</v>
          </cell>
          <cell r="AF952">
            <v>0</v>
          </cell>
          <cell r="AG952">
            <v>0</v>
          </cell>
        </row>
        <row r="953">
          <cell r="I953" t="str">
            <v>Engility</v>
          </cell>
          <cell r="K953">
            <v>0</v>
          </cell>
          <cell r="L953">
            <v>0</v>
          </cell>
          <cell r="M953">
            <v>0</v>
          </cell>
          <cell r="N953">
            <v>0</v>
          </cell>
          <cell r="O953">
            <v>0</v>
          </cell>
          <cell r="P953">
            <v>0</v>
          </cell>
          <cell r="Q953">
            <v>0</v>
          </cell>
          <cell r="R953">
            <v>0</v>
          </cell>
          <cell r="S953">
            <v>0</v>
          </cell>
          <cell r="T953">
            <v>0</v>
          </cell>
          <cell r="U953">
            <v>0</v>
          </cell>
          <cell r="W953">
            <v>0</v>
          </cell>
          <cell r="X953">
            <v>0</v>
          </cell>
          <cell r="Y953">
            <v>0</v>
          </cell>
          <cell r="Z953">
            <v>0</v>
          </cell>
          <cell r="AA953">
            <v>0</v>
          </cell>
          <cell r="AB953">
            <v>0</v>
          </cell>
          <cell r="AC953">
            <v>0</v>
          </cell>
          <cell r="AD953">
            <v>0</v>
          </cell>
          <cell r="AE953">
            <v>0</v>
          </cell>
          <cell r="AF953">
            <v>0</v>
          </cell>
          <cell r="AG953">
            <v>0</v>
          </cell>
        </row>
        <row r="954">
          <cell r="I954" t="str">
            <v>Engility</v>
          </cell>
          <cell r="K954">
            <v>0</v>
          </cell>
          <cell r="L954">
            <v>0</v>
          </cell>
          <cell r="M954">
            <v>0</v>
          </cell>
          <cell r="N954">
            <v>0</v>
          </cell>
          <cell r="O954">
            <v>0</v>
          </cell>
          <cell r="P954">
            <v>0</v>
          </cell>
          <cell r="Q954">
            <v>0</v>
          </cell>
          <cell r="R954">
            <v>0</v>
          </cell>
          <cell r="S954">
            <v>0</v>
          </cell>
          <cell r="T954">
            <v>0</v>
          </cell>
          <cell r="U954">
            <v>0</v>
          </cell>
          <cell r="W954">
            <v>0</v>
          </cell>
          <cell r="X954">
            <v>0</v>
          </cell>
          <cell r="Y954">
            <v>0</v>
          </cell>
          <cell r="Z954">
            <v>0</v>
          </cell>
          <cell r="AA954">
            <v>0</v>
          </cell>
          <cell r="AB954">
            <v>0</v>
          </cell>
          <cell r="AC954">
            <v>0</v>
          </cell>
          <cell r="AD954">
            <v>0</v>
          </cell>
          <cell r="AE954">
            <v>0</v>
          </cell>
          <cell r="AF954">
            <v>0</v>
          </cell>
          <cell r="AG954">
            <v>0</v>
          </cell>
        </row>
        <row r="955">
          <cell r="I955" t="str">
            <v>Engility</v>
          </cell>
          <cell r="K955">
            <v>0</v>
          </cell>
          <cell r="L955">
            <v>0</v>
          </cell>
          <cell r="M955">
            <v>0</v>
          </cell>
          <cell r="N955">
            <v>0</v>
          </cell>
          <cell r="O955">
            <v>0</v>
          </cell>
          <cell r="P955">
            <v>0</v>
          </cell>
          <cell r="Q955">
            <v>0</v>
          </cell>
          <cell r="R955">
            <v>0</v>
          </cell>
          <cell r="S955">
            <v>0</v>
          </cell>
          <cell r="T955">
            <v>0</v>
          </cell>
          <cell r="U955">
            <v>0</v>
          </cell>
          <cell r="W955">
            <v>0</v>
          </cell>
          <cell r="X955">
            <v>0</v>
          </cell>
          <cell r="Y955">
            <v>0</v>
          </cell>
          <cell r="Z955">
            <v>0</v>
          </cell>
          <cell r="AA955">
            <v>0</v>
          </cell>
          <cell r="AB955">
            <v>0</v>
          </cell>
          <cell r="AC955">
            <v>0</v>
          </cell>
          <cell r="AD955">
            <v>0</v>
          </cell>
          <cell r="AE955">
            <v>0</v>
          </cell>
          <cell r="AF955">
            <v>0</v>
          </cell>
          <cell r="AG955">
            <v>0</v>
          </cell>
        </row>
        <row r="956">
          <cell r="I956" t="str">
            <v>Engility</v>
          </cell>
          <cell r="K956">
            <v>0</v>
          </cell>
          <cell r="L956">
            <v>0</v>
          </cell>
          <cell r="M956">
            <v>0</v>
          </cell>
          <cell r="N956">
            <v>0</v>
          </cell>
          <cell r="O956">
            <v>0</v>
          </cell>
          <cell r="P956">
            <v>0</v>
          </cell>
          <cell r="Q956">
            <v>0</v>
          </cell>
          <cell r="R956">
            <v>0</v>
          </cell>
          <cell r="S956">
            <v>0</v>
          </cell>
          <cell r="T956">
            <v>0</v>
          </cell>
          <cell r="U956">
            <v>0</v>
          </cell>
          <cell r="W956">
            <v>0</v>
          </cell>
          <cell r="X956">
            <v>0</v>
          </cell>
          <cell r="Y956">
            <v>0</v>
          </cell>
          <cell r="Z956">
            <v>0</v>
          </cell>
          <cell r="AA956">
            <v>0</v>
          </cell>
          <cell r="AB956">
            <v>0</v>
          </cell>
          <cell r="AC956">
            <v>0</v>
          </cell>
          <cell r="AD956">
            <v>0</v>
          </cell>
          <cell r="AE956">
            <v>0</v>
          </cell>
          <cell r="AF956">
            <v>0</v>
          </cell>
          <cell r="AG956">
            <v>0</v>
          </cell>
        </row>
        <row r="957">
          <cell r="I957" t="str">
            <v>Engility</v>
          </cell>
          <cell r="K957">
            <v>0</v>
          </cell>
          <cell r="L957">
            <v>0</v>
          </cell>
          <cell r="M957">
            <v>0</v>
          </cell>
          <cell r="N957">
            <v>0</v>
          </cell>
          <cell r="O957">
            <v>0</v>
          </cell>
          <cell r="P957">
            <v>0</v>
          </cell>
          <cell r="Q957">
            <v>0</v>
          </cell>
          <cell r="R957">
            <v>0</v>
          </cell>
          <cell r="S957">
            <v>0</v>
          </cell>
          <cell r="T957">
            <v>0</v>
          </cell>
          <cell r="U957">
            <v>0</v>
          </cell>
          <cell r="W957">
            <v>0</v>
          </cell>
          <cell r="X957">
            <v>0</v>
          </cell>
          <cell r="Y957">
            <v>0</v>
          </cell>
          <cell r="Z957">
            <v>0</v>
          </cell>
          <cell r="AA957">
            <v>0</v>
          </cell>
          <cell r="AB957">
            <v>0</v>
          </cell>
          <cell r="AC957">
            <v>0</v>
          </cell>
          <cell r="AD957">
            <v>0</v>
          </cell>
          <cell r="AE957">
            <v>0</v>
          </cell>
          <cell r="AF957">
            <v>0</v>
          </cell>
          <cell r="AG957">
            <v>0</v>
          </cell>
        </row>
        <row r="958">
          <cell r="I958" t="str">
            <v>Engility</v>
          </cell>
          <cell r="K958">
            <v>0</v>
          </cell>
          <cell r="L958">
            <v>0</v>
          </cell>
          <cell r="M958">
            <v>0</v>
          </cell>
          <cell r="N958">
            <v>0</v>
          </cell>
          <cell r="O958">
            <v>0</v>
          </cell>
          <cell r="P958">
            <v>0</v>
          </cell>
          <cell r="Q958">
            <v>0</v>
          </cell>
          <cell r="R958">
            <v>0</v>
          </cell>
          <cell r="S958">
            <v>0</v>
          </cell>
          <cell r="T958">
            <v>0</v>
          </cell>
          <cell r="U958">
            <v>0</v>
          </cell>
          <cell r="W958">
            <v>0</v>
          </cell>
          <cell r="X958">
            <v>0</v>
          </cell>
          <cell r="Y958">
            <v>0</v>
          </cell>
          <cell r="Z958">
            <v>0</v>
          </cell>
          <cell r="AA958">
            <v>0</v>
          </cell>
          <cell r="AB958">
            <v>0</v>
          </cell>
          <cell r="AC958">
            <v>0</v>
          </cell>
          <cell r="AD958">
            <v>0</v>
          </cell>
          <cell r="AE958">
            <v>0</v>
          </cell>
          <cell r="AF958">
            <v>0</v>
          </cell>
          <cell r="AG958">
            <v>0</v>
          </cell>
        </row>
        <row r="959">
          <cell r="I959" t="str">
            <v>Engility</v>
          </cell>
          <cell r="K959">
            <v>0</v>
          </cell>
          <cell r="L959">
            <v>0</v>
          </cell>
          <cell r="M959">
            <v>0</v>
          </cell>
          <cell r="N959">
            <v>0</v>
          </cell>
          <cell r="O959">
            <v>0</v>
          </cell>
          <cell r="P959">
            <v>0</v>
          </cell>
          <cell r="Q959">
            <v>0</v>
          </cell>
          <cell r="R959">
            <v>0</v>
          </cell>
          <cell r="S959">
            <v>0</v>
          </cell>
          <cell r="T959">
            <v>0</v>
          </cell>
          <cell r="U959">
            <v>0</v>
          </cell>
          <cell r="W959">
            <v>0</v>
          </cell>
          <cell r="X959">
            <v>0</v>
          </cell>
          <cell r="Y959">
            <v>0</v>
          </cell>
          <cell r="Z959">
            <v>0</v>
          </cell>
          <cell r="AA959">
            <v>0</v>
          </cell>
          <cell r="AB959">
            <v>0</v>
          </cell>
          <cell r="AC959">
            <v>0</v>
          </cell>
          <cell r="AD959">
            <v>0</v>
          </cell>
          <cell r="AE959">
            <v>0</v>
          </cell>
          <cell r="AF959">
            <v>0</v>
          </cell>
          <cell r="AG959">
            <v>0</v>
          </cell>
        </row>
        <row r="960">
          <cell r="I960" t="str">
            <v>Engility</v>
          </cell>
          <cell r="K960">
            <v>0</v>
          </cell>
          <cell r="L960">
            <v>0</v>
          </cell>
          <cell r="M960">
            <v>0</v>
          </cell>
          <cell r="N960">
            <v>0</v>
          </cell>
          <cell r="O960">
            <v>0</v>
          </cell>
          <cell r="P960">
            <v>0</v>
          </cell>
          <cell r="Q960">
            <v>0</v>
          </cell>
          <cell r="R960">
            <v>0</v>
          </cell>
          <cell r="S960">
            <v>0</v>
          </cell>
          <cell r="T960">
            <v>0</v>
          </cell>
          <cell r="U960">
            <v>0</v>
          </cell>
          <cell r="W960">
            <v>0</v>
          </cell>
          <cell r="X960">
            <v>0</v>
          </cell>
          <cell r="Y960">
            <v>0</v>
          </cell>
          <cell r="Z960">
            <v>0</v>
          </cell>
          <cell r="AA960">
            <v>0</v>
          </cell>
          <cell r="AB960">
            <v>0</v>
          </cell>
          <cell r="AC960">
            <v>0</v>
          </cell>
          <cell r="AD960">
            <v>0</v>
          </cell>
          <cell r="AE960">
            <v>0</v>
          </cell>
          <cell r="AF960">
            <v>0</v>
          </cell>
          <cell r="AG960">
            <v>0</v>
          </cell>
        </row>
        <row r="961">
          <cell r="I961" t="str">
            <v>Engility</v>
          </cell>
          <cell r="K961">
            <v>0</v>
          </cell>
          <cell r="L961">
            <v>0</v>
          </cell>
          <cell r="M961">
            <v>0</v>
          </cell>
          <cell r="N961">
            <v>0</v>
          </cell>
          <cell r="O961">
            <v>0</v>
          </cell>
          <cell r="P961">
            <v>0</v>
          </cell>
          <cell r="Q961">
            <v>0</v>
          </cell>
          <cell r="R961">
            <v>0</v>
          </cell>
          <cell r="S961">
            <v>0</v>
          </cell>
          <cell r="T961">
            <v>0</v>
          </cell>
          <cell r="U961">
            <v>0</v>
          </cell>
          <cell r="W961">
            <v>0</v>
          </cell>
          <cell r="X961">
            <v>0</v>
          </cell>
          <cell r="Y961">
            <v>0</v>
          </cell>
          <cell r="Z961">
            <v>0</v>
          </cell>
          <cell r="AA961">
            <v>0</v>
          </cell>
          <cell r="AB961">
            <v>0</v>
          </cell>
          <cell r="AC961">
            <v>0</v>
          </cell>
          <cell r="AD961">
            <v>0</v>
          </cell>
          <cell r="AE961">
            <v>0</v>
          </cell>
          <cell r="AF961">
            <v>0</v>
          </cell>
          <cell r="AG961">
            <v>0</v>
          </cell>
        </row>
        <row r="962">
          <cell r="I962" t="str">
            <v>Engility</v>
          </cell>
          <cell r="K962">
            <v>0</v>
          </cell>
          <cell r="L962">
            <v>0</v>
          </cell>
          <cell r="M962">
            <v>0</v>
          </cell>
          <cell r="N962">
            <v>0</v>
          </cell>
          <cell r="O962">
            <v>0</v>
          </cell>
          <cell r="P962">
            <v>0</v>
          </cell>
          <cell r="Q962">
            <v>0</v>
          </cell>
          <cell r="R962">
            <v>0</v>
          </cell>
          <cell r="S962">
            <v>0</v>
          </cell>
          <cell r="T962">
            <v>0</v>
          </cell>
          <cell r="U962">
            <v>0</v>
          </cell>
          <cell r="W962">
            <v>0</v>
          </cell>
          <cell r="X962">
            <v>0</v>
          </cell>
          <cell r="Y962">
            <v>0</v>
          </cell>
          <cell r="Z962">
            <v>0</v>
          </cell>
          <cell r="AA962">
            <v>0</v>
          </cell>
          <cell r="AB962">
            <v>0</v>
          </cell>
          <cell r="AC962">
            <v>0</v>
          </cell>
          <cell r="AD962">
            <v>0</v>
          </cell>
          <cell r="AE962">
            <v>0</v>
          </cell>
          <cell r="AF962">
            <v>0</v>
          </cell>
          <cell r="AG962">
            <v>0</v>
          </cell>
        </row>
        <row r="963">
          <cell r="I963" t="str">
            <v>Engility</v>
          </cell>
          <cell r="K963">
            <v>0</v>
          </cell>
          <cell r="L963">
            <v>0</v>
          </cell>
          <cell r="M963">
            <v>0</v>
          </cell>
          <cell r="N963">
            <v>0</v>
          </cell>
          <cell r="O963">
            <v>0</v>
          </cell>
          <cell r="P963">
            <v>0</v>
          </cell>
          <cell r="Q963">
            <v>0</v>
          </cell>
          <cell r="R963">
            <v>0</v>
          </cell>
          <cell r="S963">
            <v>0</v>
          </cell>
          <cell r="T963">
            <v>0</v>
          </cell>
          <cell r="U963">
            <v>0</v>
          </cell>
          <cell r="W963">
            <v>0</v>
          </cell>
          <cell r="X963">
            <v>0</v>
          </cell>
          <cell r="Y963">
            <v>0</v>
          </cell>
          <cell r="Z963">
            <v>0</v>
          </cell>
          <cell r="AA963">
            <v>0</v>
          </cell>
          <cell r="AB963">
            <v>0</v>
          </cell>
          <cell r="AC963">
            <v>0</v>
          </cell>
          <cell r="AD963">
            <v>0</v>
          </cell>
          <cell r="AE963">
            <v>0</v>
          </cell>
          <cell r="AF963">
            <v>0</v>
          </cell>
          <cell r="AG963">
            <v>0</v>
          </cell>
        </row>
        <row r="964">
          <cell r="I964" t="str">
            <v>Engility</v>
          </cell>
          <cell r="K964">
            <v>0</v>
          </cell>
          <cell r="L964">
            <v>0</v>
          </cell>
          <cell r="M964">
            <v>0</v>
          </cell>
          <cell r="N964">
            <v>0</v>
          </cell>
          <cell r="O964">
            <v>0</v>
          </cell>
          <cell r="P964">
            <v>0</v>
          </cell>
          <cell r="Q964">
            <v>0</v>
          </cell>
          <cell r="R964">
            <v>0</v>
          </cell>
          <cell r="S964">
            <v>0</v>
          </cell>
          <cell r="T964">
            <v>0</v>
          </cell>
          <cell r="U964">
            <v>0</v>
          </cell>
          <cell r="W964">
            <v>0</v>
          </cell>
          <cell r="X964">
            <v>0</v>
          </cell>
          <cell r="Y964">
            <v>0</v>
          </cell>
          <cell r="Z964">
            <v>0</v>
          </cell>
          <cell r="AA964">
            <v>0</v>
          </cell>
          <cell r="AB964">
            <v>0</v>
          </cell>
          <cell r="AC964">
            <v>0</v>
          </cell>
          <cell r="AD964">
            <v>0</v>
          </cell>
          <cell r="AE964">
            <v>0</v>
          </cell>
          <cell r="AF964">
            <v>0</v>
          </cell>
          <cell r="AG964">
            <v>0</v>
          </cell>
        </row>
        <row r="965">
          <cell r="I965" t="str">
            <v>Engility</v>
          </cell>
          <cell r="K965">
            <v>0</v>
          </cell>
          <cell r="L965">
            <v>0</v>
          </cell>
          <cell r="M965">
            <v>0</v>
          </cell>
          <cell r="N965">
            <v>0</v>
          </cell>
          <cell r="O965">
            <v>0</v>
          </cell>
          <cell r="P965">
            <v>0</v>
          </cell>
          <cell r="Q965">
            <v>0</v>
          </cell>
          <cell r="R965">
            <v>0</v>
          </cell>
          <cell r="S965">
            <v>0</v>
          </cell>
          <cell r="T965">
            <v>0</v>
          </cell>
          <cell r="U965">
            <v>0</v>
          </cell>
          <cell r="W965">
            <v>0</v>
          </cell>
          <cell r="X965">
            <v>0</v>
          </cell>
          <cell r="Y965">
            <v>0</v>
          </cell>
          <cell r="Z965">
            <v>0</v>
          </cell>
          <cell r="AA965">
            <v>0</v>
          </cell>
          <cell r="AB965">
            <v>0</v>
          </cell>
          <cell r="AC965">
            <v>0</v>
          </cell>
          <cell r="AD965">
            <v>0</v>
          </cell>
          <cell r="AE965">
            <v>0</v>
          </cell>
          <cell r="AF965">
            <v>0</v>
          </cell>
          <cell r="AG965">
            <v>0</v>
          </cell>
        </row>
        <row r="966">
          <cell r="I966" t="str">
            <v>Engility</v>
          </cell>
          <cell r="K966">
            <v>0</v>
          </cell>
          <cell r="L966">
            <v>0</v>
          </cell>
          <cell r="M966">
            <v>0</v>
          </cell>
          <cell r="N966">
            <v>0</v>
          </cell>
          <cell r="O966">
            <v>0</v>
          </cell>
          <cell r="P966">
            <v>0</v>
          </cell>
          <cell r="Q966">
            <v>0</v>
          </cell>
          <cell r="R966">
            <v>0</v>
          </cell>
          <cell r="S966">
            <v>0</v>
          </cell>
          <cell r="T966">
            <v>0</v>
          </cell>
          <cell r="U966">
            <v>0</v>
          </cell>
          <cell r="W966">
            <v>0</v>
          </cell>
          <cell r="X966">
            <v>0</v>
          </cell>
          <cell r="Y966">
            <v>0</v>
          </cell>
          <cell r="Z966">
            <v>0</v>
          </cell>
          <cell r="AA966">
            <v>0</v>
          </cell>
          <cell r="AB966">
            <v>0</v>
          </cell>
          <cell r="AC966">
            <v>0</v>
          </cell>
          <cell r="AD966">
            <v>0</v>
          </cell>
          <cell r="AE966">
            <v>0</v>
          </cell>
          <cell r="AF966">
            <v>0</v>
          </cell>
          <cell r="AG966">
            <v>0</v>
          </cell>
        </row>
        <row r="967">
          <cell r="I967" t="str">
            <v>Engility</v>
          </cell>
          <cell r="K967">
            <v>0</v>
          </cell>
          <cell r="L967">
            <v>0</v>
          </cell>
          <cell r="M967">
            <v>0</v>
          </cell>
          <cell r="N967">
            <v>0</v>
          </cell>
          <cell r="O967">
            <v>0</v>
          </cell>
          <cell r="P967">
            <v>0</v>
          </cell>
          <cell r="Q967">
            <v>0</v>
          </cell>
          <cell r="R967">
            <v>0</v>
          </cell>
          <cell r="S967">
            <v>0</v>
          </cell>
          <cell r="T967">
            <v>0</v>
          </cell>
          <cell r="U967">
            <v>0</v>
          </cell>
          <cell r="W967">
            <v>0</v>
          </cell>
          <cell r="X967">
            <v>0</v>
          </cell>
          <cell r="Y967">
            <v>0</v>
          </cell>
          <cell r="Z967">
            <v>0</v>
          </cell>
          <cell r="AA967">
            <v>0</v>
          </cell>
          <cell r="AB967">
            <v>0</v>
          </cell>
          <cell r="AC967">
            <v>0</v>
          </cell>
          <cell r="AD967">
            <v>0</v>
          </cell>
          <cell r="AE967">
            <v>0</v>
          </cell>
          <cell r="AF967">
            <v>0</v>
          </cell>
          <cell r="AG967">
            <v>0</v>
          </cell>
        </row>
        <row r="968">
          <cell r="I968" t="str">
            <v>Engility</v>
          </cell>
          <cell r="K968">
            <v>0</v>
          </cell>
          <cell r="L968">
            <v>0</v>
          </cell>
          <cell r="M968">
            <v>0</v>
          </cell>
          <cell r="N968">
            <v>0</v>
          </cell>
          <cell r="O968">
            <v>0</v>
          </cell>
          <cell r="P968">
            <v>0</v>
          </cell>
          <cell r="Q968">
            <v>0</v>
          </cell>
          <cell r="R968">
            <v>0</v>
          </cell>
          <cell r="S968">
            <v>0</v>
          </cell>
          <cell r="T968">
            <v>0</v>
          </cell>
          <cell r="U968">
            <v>0</v>
          </cell>
          <cell r="W968">
            <v>0</v>
          </cell>
          <cell r="X968">
            <v>0</v>
          </cell>
          <cell r="Y968">
            <v>0</v>
          </cell>
          <cell r="Z968">
            <v>0</v>
          </cell>
          <cell r="AA968">
            <v>0</v>
          </cell>
          <cell r="AB968">
            <v>0</v>
          </cell>
          <cell r="AC968">
            <v>0</v>
          </cell>
          <cell r="AD968">
            <v>0</v>
          </cell>
          <cell r="AE968">
            <v>0</v>
          </cell>
          <cell r="AF968">
            <v>0</v>
          </cell>
          <cell r="AG968">
            <v>0</v>
          </cell>
        </row>
        <row r="969">
          <cell r="I969" t="str">
            <v>Engility</v>
          </cell>
          <cell r="K969">
            <v>0</v>
          </cell>
          <cell r="L969">
            <v>0</v>
          </cell>
          <cell r="M969">
            <v>0</v>
          </cell>
          <cell r="N969">
            <v>0</v>
          </cell>
          <cell r="O969">
            <v>0</v>
          </cell>
          <cell r="P969">
            <v>0</v>
          </cell>
          <cell r="Q969">
            <v>0</v>
          </cell>
          <cell r="R969">
            <v>0</v>
          </cell>
          <cell r="S969">
            <v>0</v>
          </cell>
          <cell r="T969">
            <v>0</v>
          </cell>
          <cell r="U969">
            <v>0</v>
          </cell>
          <cell r="W969">
            <v>0</v>
          </cell>
          <cell r="X969">
            <v>0</v>
          </cell>
          <cell r="Y969">
            <v>0</v>
          </cell>
          <cell r="Z969">
            <v>0</v>
          </cell>
          <cell r="AA969">
            <v>0</v>
          </cell>
          <cell r="AB969">
            <v>0</v>
          </cell>
          <cell r="AC969">
            <v>0</v>
          </cell>
          <cell r="AD969">
            <v>0</v>
          </cell>
          <cell r="AE969">
            <v>0</v>
          </cell>
          <cell r="AF969">
            <v>0</v>
          </cell>
          <cell r="AG969">
            <v>0</v>
          </cell>
        </row>
        <row r="970">
          <cell r="I970" t="str">
            <v>Engility</v>
          </cell>
          <cell r="K970">
            <v>0</v>
          </cell>
          <cell r="L970">
            <v>0</v>
          </cell>
          <cell r="M970">
            <v>0</v>
          </cell>
          <cell r="N970">
            <v>0</v>
          </cell>
          <cell r="O970">
            <v>0</v>
          </cell>
          <cell r="P970">
            <v>0</v>
          </cell>
          <cell r="Q970">
            <v>0</v>
          </cell>
          <cell r="R970">
            <v>0</v>
          </cell>
          <cell r="S970">
            <v>0</v>
          </cell>
          <cell r="T970">
            <v>0</v>
          </cell>
          <cell r="U970">
            <v>0</v>
          </cell>
          <cell r="W970">
            <v>0</v>
          </cell>
          <cell r="X970">
            <v>0</v>
          </cell>
          <cell r="Y970">
            <v>0</v>
          </cell>
          <cell r="Z970">
            <v>0</v>
          </cell>
          <cell r="AA970">
            <v>0</v>
          </cell>
          <cell r="AB970">
            <v>0</v>
          </cell>
          <cell r="AC970">
            <v>0</v>
          </cell>
          <cell r="AD970">
            <v>0</v>
          </cell>
          <cell r="AE970">
            <v>0</v>
          </cell>
          <cell r="AF970">
            <v>0</v>
          </cell>
          <cell r="AG970">
            <v>0</v>
          </cell>
        </row>
        <row r="971">
          <cell r="I971" t="str">
            <v>Engility</v>
          </cell>
          <cell r="K971">
            <v>0</v>
          </cell>
          <cell r="L971">
            <v>0</v>
          </cell>
          <cell r="M971">
            <v>0</v>
          </cell>
          <cell r="N971">
            <v>0</v>
          </cell>
          <cell r="O971">
            <v>0</v>
          </cell>
          <cell r="P971">
            <v>0</v>
          </cell>
          <cell r="Q971">
            <v>0</v>
          </cell>
          <cell r="R971">
            <v>0</v>
          </cell>
          <cell r="S971">
            <v>0</v>
          </cell>
          <cell r="T971">
            <v>0</v>
          </cell>
          <cell r="U971">
            <v>0</v>
          </cell>
          <cell r="W971">
            <v>0</v>
          </cell>
          <cell r="X971">
            <v>0</v>
          </cell>
          <cell r="Y971">
            <v>0</v>
          </cell>
          <cell r="Z971">
            <v>0</v>
          </cell>
          <cell r="AA971">
            <v>0</v>
          </cell>
          <cell r="AB971">
            <v>0</v>
          </cell>
          <cell r="AC971">
            <v>0</v>
          </cell>
          <cell r="AD971">
            <v>0</v>
          </cell>
          <cell r="AE971">
            <v>0</v>
          </cell>
          <cell r="AF971">
            <v>0</v>
          </cell>
          <cell r="AG971">
            <v>0</v>
          </cell>
        </row>
        <row r="972">
          <cell r="I972" t="str">
            <v>Engility</v>
          </cell>
          <cell r="K972">
            <v>0</v>
          </cell>
          <cell r="L972">
            <v>0</v>
          </cell>
          <cell r="M972">
            <v>0</v>
          </cell>
          <cell r="N972">
            <v>0</v>
          </cell>
          <cell r="O972">
            <v>0</v>
          </cell>
          <cell r="P972">
            <v>0</v>
          </cell>
          <cell r="Q972">
            <v>0</v>
          </cell>
          <cell r="R972">
            <v>0</v>
          </cell>
          <cell r="S972">
            <v>0</v>
          </cell>
          <cell r="T972">
            <v>0</v>
          </cell>
          <cell r="U972">
            <v>0</v>
          </cell>
          <cell r="W972">
            <v>0</v>
          </cell>
          <cell r="X972">
            <v>0</v>
          </cell>
          <cell r="Y972">
            <v>0</v>
          </cell>
          <cell r="Z972">
            <v>0</v>
          </cell>
          <cell r="AA972">
            <v>0</v>
          </cell>
          <cell r="AB972">
            <v>0</v>
          </cell>
          <cell r="AC972">
            <v>0</v>
          </cell>
          <cell r="AD972">
            <v>0</v>
          </cell>
          <cell r="AE972">
            <v>0</v>
          </cell>
          <cell r="AF972">
            <v>0</v>
          </cell>
          <cell r="AG972">
            <v>0</v>
          </cell>
        </row>
        <row r="973">
          <cell r="I973" t="str">
            <v>Engility</v>
          </cell>
          <cell r="K973">
            <v>0</v>
          </cell>
          <cell r="L973">
            <v>0</v>
          </cell>
          <cell r="M973">
            <v>0</v>
          </cell>
          <cell r="N973">
            <v>0</v>
          </cell>
          <cell r="O973">
            <v>0</v>
          </cell>
          <cell r="P973">
            <v>0</v>
          </cell>
          <cell r="Q973">
            <v>0</v>
          </cell>
          <cell r="R973">
            <v>0</v>
          </cell>
          <cell r="S973">
            <v>0</v>
          </cell>
          <cell r="T973">
            <v>0</v>
          </cell>
          <cell r="U973">
            <v>0</v>
          </cell>
          <cell r="W973">
            <v>0</v>
          </cell>
          <cell r="X973">
            <v>0</v>
          </cell>
          <cell r="Y973">
            <v>0</v>
          </cell>
          <cell r="Z973">
            <v>0</v>
          </cell>
          <cell r="AA973">
            <v>0</v>
          </cell>
          <cell r="AB973">
            <v>0</v>
          </cell>
          <cell r="AC973">
            <v>0</v>
          </cell>
          <cell r="AD973">
            <v>0</v>
          </cell>
          <cell r="AE973">
            <v>0</v>
          </cell>
          <cell r="AF973">
            <v>0</v>
          </cell>
          <cell r="AG973">
            <v>0</v>
          </cell>
        </row>
        <row r="974">
          <cell r="I974" t="str">
            <v>Engility</v>
          </cell>
          <cell r="K974">
            <v>0</v>
          </cell>
          <cell r="L974">
            <v>0</v>
          </cell>
          <cell r="M974">
            <v>0</v>
          </cell>
          <cell r="N974">
            <v>0</v>
          </cell>
          <cell r="O974">
            <v>0</v>
          </cell>
          <cell r="P974">
            <v>0</v>
          </cell>
          <cell r="Q974">
            <v>0</v>
          </cell>
          <cell r="R974">
            <v>0</v>
          </cell>
          <cell r="S974">
            <v>0</v>
          </cell>
          <cell r="T974">
            <v>0</v>
          </cell>
          <cell r="U974">
            <v>0</v>
          </cell>
          <cell r="W974">
            <v>0</v>
          </cell>
          <cell r="X974">
            <v>0</v>
          </cell>
          <cell r="Y974">
            <v>0</v>
          </cell>
          <cell r="Z974">
            <v>0</v>
          </cell>
          <cell r="AA974">
            <v>0</v>
          </cell>
          <cell r="AB974">
            <v>0</v>
          </cell>
          <cell r="AC974">
            <v>0</v>
          </cell>
          <cell r="AD974">
            <v>0</v>
          </cell>
          <cell r="AE974">
            <v>0</v>
          </cell>
          <cell r="AF974">
            <v>0</v>
          </cell>
          <cell r="AG974">
            <v>0</v>
          </cell>
        </row>
        <row r="975">
          <cell r="I975" t="str">
            <v>Engility</v>
          </cell>
          <cell r="K975">
            <v>0</v>
          </cell>
          <cell r="L975">
            <v>0</v>
          </cell>
          <cell r="M975">
            <v>0</v>
          </cell>
          <cell r="N975">
            <v>0</v>
          </cell>
          <cell r="O975">
            <v>0</v>
          </cell>
          <cell r="P975">
            <v>0</v>
          </cell>
          <cell r="Q975">
            <v>0</v>
          </cell>
          <cell r="R975">
            <v>0</v>
          </cell>
          <cell r="S975">
            <v>0</v>
          </cell>
          <cell r="T975">
            <v>0</v>
          </cell>
          <cell r="U975">
            <v>0</v>
          </cell>
          <cell r="W975">
            <v>0</v>
          </cell>
          <cell r="X975">
            <v>0</v>
          </cell>
          <cell r="Y975">
            <v>0</v>
          </cell>
          <cell r="Z975">
            <v>0</v>
          </cell>
          <cell r="AA975">
            <v>0</v>
          </cell>
          <cell r="AB975">
            <v>0</v>
          </cell>
          <cell r="AC975">
            <v>0</v>
          </cell>
          <cell r="AD975">
            <v>0</v>
          </cell>
          <cell r="AE975">
            <v>0</v>
          </cell>
          <cell r="AF975">
            <v>0</v>
          </cell>
          <cell r="AG975">
            <v>0</v>
          </cell>
        </row>
        <row r="976">
          <cell r="I976" t="str">
            <v>Engility</v>
          </cell>
          <cell r="K976">
            <v>0</v>
          </cell>
          <cell r="L976">
            <v>0</v>
          </cell>
          <cell r="M976">
            <v>0</v>
          </cell>
          <cell r="N976">
            <v>0</v>
          </cell>
          <cell r="O976">
            <v>0</v>
          </cell>
          <cell r="P976">
            <v>0</v>
          </cell>
          <cell r="Q976">
            <v>0</v>
          </cell>
          <cell r="R976">
            <v>0</v>
          </cell>
          <cell r="S976">
            <v>0</v>
          </cell>
          <cell r="T976">
            <v>0</v>
          </cell>
          <cell r="U976">
            <v>0</v>
          </cell>
          <cell r="W976">
            <v>0</v>
          </cell>
          <cell r="X976">
            <v>0</v>
          </cell>
          <cell r="Y976">
            <v>0</v>
          </cell>
          <cell r="Z976">
            <v>0</v>
          </cell>
          <cell r="AA976">
            <v>0</v>
          </cell>
          <cell r="AB976">
            <v>0</v>
          </cell>
          <cell r="AC976">
            <v>0</v>
          </cell>
          <cell r="AD976">
            <v>0</v>
          </cell>
          <cell r="AE976">
            <v>0</v>
          </cell>
          <cell r="AF976">
            <v>0</v>
          </cell>
          <cell r="AG976">
            <v>0</v>
          </cell>
        </row>
        <row r="977">
          <cell r="I977" t="str">
            <v>Engility</v>
          </cell>
          <cell r="K977">
            <v>0</v>
          </cell>
          <cell r="L977">
            <v>0</v>
          </cell>
          <cell r="M977">
            <v>0</v>
          </cell>
          <cell r="N977">
            <v>0</v>
          </cell>
          <cell r="O977">
            <v>0</v>
          </cell>
          <cell r="P977">
            <v>0</v>
          </cell>
          <cell r="Q977">
            <v>0</v>
          </cell>
          <cell r="R977">
            <v>0</v>
          </cell>
          <cell r="S977">
            <v>0</v>
          </cell>
          <cell r="T977">
            <v>0</v>
          </cell>
          <cell r="U977">
            <v>0</v>
          </cell>
          <cell r="W977">
            <v>0</v>
          </cell>
          <cell r="X977">
            <v>0</v>
          </cell>
          <cell r="Y977">
            <v>0</v>
          </cell>
          <cell r="Z977">
            <v>0</v>
          </cell>
          <cell r="AA977">
            <v>0</v>
          </cell>
          <cell r="AB977">
            <v>0</v>
          </cell>
          <cell r="AC977">
            <v>0</v>
          </cell>
          <cell r="AD977">
            <v>0</v>
          </cell>
          <cell r="AE977">
            <v>0</v>
          </cell>
          <cell r="AF977">
            <v>0</v>
          </cell>
          <cell r="AG977">
            <v>0</v>
          </cell>
        </row>
        <row r="978">
          <cell r="I978" t="str">
            <v>Engility</v>
          </cell>
          <cell r="K978">
            <v>0</v>
          </cell>
          <cell r="L978">
            <v>0</v>
          </cell>
          <cell r="M978">
            <v>0</v>
          </cell>
          <cell r="N978">
            <v>0</v>
          </cell>
          <cell r="O978">
            <v>0</v>
          </cell>
          <cell r="P978">
            <v>0</v>
          </cell>
          <cell r="Q978">
            <v>0</v>
          </cell>
          <cell r="R978">
            <v>0</v>
          </cell>
          <cell r="S978">
            <v>0</v>
          </cell>
          <cell r="T978">
            <v>0</v>
          </cell>
          <cell r="U978">
            <v>0</v>
          </cell>
          <cell r="W978">
            <v>0</v>
          </cell>
          <cell r="X978">
            <v>0</v>
          </cell>
          <cell r="Y978">
            <v>0</v>
          </cell>
          <cell r="Z978">
            <v>0</v>
          </cell>
          <cell r="AA978">
            <v>0</v>
          </cell>
          <cell r="AB978">
            <v>0</v>
          </cell>
          <cell r="AC978">
            <v>0</v>
          </cell>
          <cell r="AD978">
            <v>0</v>
          </cell>
          <cell r="AE978">
            <v>0</v>
          </cell>
          <cell r="AF978">
            <v>0</v>
          </cell>
          <cell r="AG978">
            <v>0</v>
          </cell>
        </row>
        <row r="979">
          <cell r="I979" t="str">
            <v>Engility</v>
          </cell>
          <cell r="K979">
            <v>0</v>
          </cell>
          <cell r="L979">
            <v>0</v>
          </cell>
          <cell r="M979">
            <v>0</v>
          </cell>
          <cell r="N979">
            <v>0</v>
          </cell>
          <cell r="O979">
            <v>0</v>
          </cell>
          <cell r="P979">
            <v>0</v>
          </cell>
          <cell r="Q979">
            <v>0</v>
          </cell>
          <cell r="R979">
            <v>0</v>
          </cell>
          <cell r="S979">
            <v>0</v>
          </cell>
          <cell r="T979">
            <v>0</v>
          </cell>
          <cell r="U979">
            <v>0</v>
          </cell>
          <cell r="W979">
            <v>0</v>
          </cell>
          <cell r="X979">
            <v>0</v>
          </cell>
          <cell r="Y979">
            <v>0</v>
          </cell>
          <cell r="Z979">
            <v>0</v>
          </cell>
          <cell r="AA979">
            <v>0</v>
          </cell>
          <cell r="AB979">
            <v>0</v>
          </cell>
          <cell r="AC979">
            <v>0</v>
          </cell>
          <cell r="AD979">
            <v>0</v>
          </cell>
          <cell r="AE979">
            <v>0</v>
          </cell>
          <cell r="AF979">
            <v>0</v>
          </cell>
          <cell r="AG979">
            <v>0</v>
          </cell>
        </row>
        <row r="980">
          <cell r="I980" t="str">
            <v>Engility</v>
          </cell>
          <cell r="K980">
            <v>0</v>
          </cell>
          <cell r="L980">
            <v>0</v>
          </cell>
          <cell r="M980">
            <v>0</v>
          </cell>
          <cell r="N980">
            <v>0</v>
          </cell>
          <cell r="O980">
            <v>0</v>
          </cell>
          <cell r="P980">
            <v>0</v>
          </cell>
          <cell r="Q980">
            <v>0</v>
          </cell>
          <cell r="R980">
            <v>0</v>
          </cell>
          <cell r="S980">
            <v>0</v>
          </cell>
          <cell r="T980">
            <v>0</v>
          </cell>
          <cell r="U980">
            <v>0</v>
          </cell>
          <cell r="W980">
            <v>0</v>
          </cell>
          <cell r="X980">
            <v>0</v>
          </cell>
          <cell r="Y980">
            <v>0</v>
          </cell>
          <cell r="Z980">
            <v>0</v>
          </cell>
          <cell r="AA980">
            <v>0</v>
          </cell>
          <cell r="AB980">
            <v>0</v>
          </cell>
          <cell r="AC980">
            <v>0</v>
          </cell>
          <cell r="AD980">
            <v>0</v>
          </cell>
          <cell r="AE980">
            <v>0</v>
          </cell>
          <cell r="AF980">
            <v>0</v>
          </cell>
          <cell r="AG980">
            <v>0</v>
          </cell>
        </row>
        <row r="981">
          <cell r="I981" t="str">
            <v>Engility</v>
          </cell>
          <cell r="K981">
            <v>0</v>
          </cell>
          <cell r="L981">
            <v>0</v>
          </cell>
          <cell r="M981">
            <v>0</v>
          </cell>
          <cell r="N981">
            <v>0</v>
          </cell>
          <cell r="O981">
            <v>0</v>
          </cell>
          <cell r="P981">
            <v>0</v>
          </cell>
          <cell r="Q981">
            <v>0</v>
          </cell>
          <cell r="R981">
            <v>0</v>
          </cell>
          <cell r="S981">
            <v>0</v>
          </cell>
          <cell r="T981">
            <v>0</v>
          </cell>
          <cell r="U981">
            <v>0</v>
          </cell>
          <cell r="W981">
            <v>0</v>
          </cell>
          <cell r="X981">
            <v>0</v>
          </cell>
          <cell r="Y981">
            <v>0</v>
          </cell>
          <cell r="Z981">
            <v>0</v>
          </cell>
          <cell r="AA981">
            <v>0</v>
          </cell>
          <cell r="AB981">
            <v>0</v>
          </cell>
          <cell r="AC981">
            <v>0</v>
          </cell>
          <cell r="AD981">
            <v>0</v>
          </cell>
          <cell r="AE981">
            <v>0</v>
          </cell>
          <cell r="AF981">
            <v>0</v>
          </cell>
          <cell r="AG981">
            <v>0</v>
          </cell>
        </row>
        <row r="982">
          <cell r="I982" t="str">
            <v>Engility</v>
          </cell>
          <cell r="K982">
            <v>0</v>
          </cell>
          <cell r="L982">
            <v>0</v>
          </cell>
          <cell r="M982">
            <v>0</v>
          </cell>
          <cell r="N982">
            <v>0</v>
          </cell>
          <cell r="O982">
            <v>0</v>
          </cell>
          <cell r="P982">
            <v>0</v>
          </cell>
          <cell r="Q982">
            <v>0</v>
          </cell>
          <cell r="R982">
            <v>0</v>
          </cell>
          <cell r="S982">
            <v>0</v>
          </cell>
          <cell r="T982">
            <v>0</v>
          </cell>
          <cell r="U982">
            <v>0</v>
          </cell>
          <cell r="W982">
            <v>0</v>
          </cell>
          <cell r="X982">
            <v>0</v>
          </cell>
          <cell r="Y982">
            <v>0</v>
          </cell>
          <cell r="Z982">
            <v>0</v>
          </cell>
          <cell r="AA982">
            <v>0</v>
          </cell>
          <cell r="AB982">
            <v>0</v>
          </cell>
          <cell r="AC982">
            <v>0</v>
          </cell>
          <cell r="AD982">
            <v>0</v>
          </cell>
          <cell r="AE982">
            <v>0</v>
          </cell>
          <cell r="AF982">
            <v>0</v>
          </cell>
          <cell r="AG982">
            <v>0</v>
          </cell>
        </row>
        <row r="983">
          <cell r="I983" t="str">
            <v>Engility</v>
          </cell>
          <cell r="K983">
            <v>0</v>
          </cell>
          <cell r="L983">
            <v>0</v>
          </cell>
          <cell r="M983">
            <v>0</v>
          </cell>
          <cell r="N983">
            <v>0</v>
          </cell>
          <cell r="O983">
            <v>0</v>
          </cell>
          <cell r="P983">
            <v>0</v>
          </cell>
          <cell r="Q983">
            <v>0</v>
          </cell>
          <cell r="R983">
            <v>0</v>
          </cell>
          <cell r="S983">
            <v>0</v>
          </cell>
          <cell r="T983">
            <v>0</v>
          </cell>
          <cell r="U983">
            <v>0</v>
          </cell>
          <cell r="W983">
            <v>0</v>
          </cell>
          <cell r="X983">
            <v>0</v>
          </cell>
          <cell r="Y983">
            <v>0</v>
          </cell>
          <cell r="Z983">
            <v>0</v>
          </cell>
          <cell r="AA983">
            <v>0</v>
          </cell>
          <cell r="AB983">
            <v>0</v>
          </cell>
          <cell r="AC983">
            <v>0</v>
          </cell>
          <cell r="AD983">
            <v>0</v>
          </cell>
          <cell r="AE983">
            <v>0</v>
          </cell>
          <cell r="AF983">
            <v>0</v>
          </cell>
          <cell r="AG983">
            <v>0</v>
          </cell>
        </row>
        <row r="984">
          <cell r="I984" t="str">
            <v>Engility</v>
          </cell>
          <cell r="K984">
            <v>0</v>
          </cell>
          <cell r="L984">
            <v>0</v>
          </cell>
          <cell r="M984">
            <v>0</v>
          </cell>
          <cell r="N984">
            <v>0</v>
          </cell>
          <cell r="O984">
            <v>0</v>
          </cell>
          <cell r="P984">
            <v>0</v>
          </cell>
          <cell r="Q984">
            <v>0</v>
          </cell>
          <cell r="R984">
            <v>0</v>
          </cell>
          <cell r="S984">
            <v>0</v>
          </cell>
          <cell r="T984">
            <v>0</v>
          </cell>
          <cell r="U984">
            <v>0</v>
          </cell>
          <cell r="W984">
            <v>0</v>
          </cell>
          <cell r="X984">
            <v>0</v>
          </cell>
          <cell r="Y984">
            <v>0</v>
          </cell>
          <cell r="Z984">
            <v>0</v>
          </cell>
          <cell r="AA984">
            <v>0</v>
          </cell>
          <cell r="AB984">
            <v>0</v>
          </cell>
          <cell r="AC984">
            <v>0</v>
          </cell>
          <cell r="AD984">
            <v>0</v>
          </cell>
          <cell r="AE984">
            <v>0</v>
          </cell>
          <cell r="AF984">
            <v>0</v>
          </cell>
          <cell r="AG984">
            <v>0</v>
          </cell>
        </row>
        <row r="985">
          <cell r="I985" t="str">
            <v>Engility</v>
          </cell>
          <cell r="K985">
            <v>0</v>
          </cell>
          <cell r="L985">
            <v>0</v>
          </cell>
          <cell r="M985">
            <v>0</v>
          </cell>
          <cell r="N985">
            <v>0</v>
          </cell>
          <cell r="O985">
            <v>0</v>
          </cell>
          <cell r="P985">
            <v>0</v>
          </cell>
          <cell r="Q985">
            <v>0</v>
          </cell>
          <cell r="R985">
            <v>0</v>
          </cell>
          <cell r="S985">
            <v>0</v>
          </cell>
          <cell r="T985">
            <v>0</v>
          </cell>
          <cell r="U985">
            <v>0</v>
          </cell>
          <cell r="W985">
            <v>0</v>
          </cell>
          <cell r="X985">
            <v>0</v>
          </cell>
          <cell r="Y985">
            <v>0</v>
          </cell>
          <cell r="Z985">
            <v>0</v>
          </cell>
          <cell r="AA985">
            <v>0</v>
          </cell>
          <cell r="AB985">
            <v>0</v>
          </cell>
          <cell r="AC985">
            <v>0</v>
          </cell>
          <cell r="AD985">
            <v>0</v>
          </cell>
          <cell r="AE985">
            <v>0</v>
          </cell>
          <cell r="AF985">
            <v>0</v>
          </cell>
          <cell r="AG985">
            <v>0</v>
          </cell>
        </row>
        <row r="986">
          <cell r="I986" t="str">
            <v>Engility</v>
          </cell>
          <cell r="K986">
            <v>0</v>
          </cell>
          <cell r="L986">
            <v>0</v>
          </cell>
          <cell r="M986">
            <v>0</v>
          </cell>
          <cell r="N986">
            <v>0</v>
          </cell>
          <cell r="O986">
            <v>0</v>
          </cell>
          <cell r="P986">
            <v>0</v>
          </cell>
          <cell r="Q986">
            <v>0</v>
          </cell>
          <cell r="R986">
            <v>0</v>
          </cell>
          <cell r="S986">
            <v>0</v>
          </cell>
          <cell r="T986">
            <v>0</v>
          </cell>
          <cell r="U986">
            <v>0</v>
          </cell>
          <cell r="W986">
            <v>0</v>
          </cell>
          <cell r="X986">
            <v>0</v>
          </cell>
          <cell r="Y986">
            <v>0</v>
          </cell>
          <cell r="Z986">
            <v>0</v>
          </cell>
          <cell r="AA986">
            <v>0</v>
          </cell>
          <cell r="AB986">
            <v>0</v>
          </cell>
          <cell r="AC986">
            <v>0</v>
          </cell>
          <cell r="AD986">
            <v>0</v>
          </cell>
          <cell r="AE986">
            <v>0</v>
          </cell>
          <cell r="AF986">
            <v>0</v>
          </cell>
          <cell r="AG986">
            <v>0</v>
          </cell>
        </row>
        <row r="987">
          <cell r="I987" t="str">
            <v>Engility</v>
          </cell>
          <cell r="K987">
            <v>0</v>
          </cell>
          <cell r="L987">
            <v>0</v>
          </cell>
          <cell r="M987">
            <v>0</v>
          </cell>
          <cell r="N987">
            <v>0</v>
          </cell>
          <cell r="O987">
            <v>0</v>
          </cell>
          <cell r="P987">
            <v>0</v>
          </cell>
          <cell r="Q987">
            <v>0</v>
          </cell>
          <cell r="R987">
            <v>0</v>
          </cell>
          <cell r="S987">
            <v>0</v>
          </cell>
          <cell r="T987">
            <v>0</v>
          </cell>
          <cell r="U987">
            <v>0</v>
          </cell>
          <cell r="W987">
            <v>0</v>
          </cell>
          <cell r="X987">
            <v>0</v>
          </cell>
          <cell r="Y987">
            <v>0</v>
          </cell>
          <cell r="Z987">
            <v>0</v>
          </cell>
          <cell r="AA987">
            <v>0</v>
          </cell>
          <cell r="AB987">
            <v>0</v>
          </cell>
          <cell r="AC987">
            <v>0</v>
          </cell>
          <cell r="AD987">
            <v>0</v>
          </cell>
          <cell r="AE987">
            <v>0</v>
          </cell>
          <cell r="AF987">
            <v>0</v>
          </cell>
          <cell r="AG987">
            <v>0</v>
          </cell>
        </row>
        <row r="988">
          <cell r="I988" t="str">
            <v>Engility</v>
          </cell>
          <cell r="K988">
            <v>0</v>
          </cell>
          <cell r="L988">
            <v>0</v>
          </cell>
          <cell r="M988">
            <v>0</v>
          </cell>
          <cell r="N988">
            <v>0</v>
          </cell>
          <cell r="O988">
            <v>0</v>
          </cell>
          <cell r="P988">
            <v>0</v>
          </cell>
          <cell r="Q988">
            <v>0</v>
          </cell>
          <cell r="R988">
            <v>0</v>
          </cell>
          <cell r="S988">
            <v>0</v>
          </cell>
          <cell r="T988">
            <v>0</v>
          </cell>
          <cell r="U988">
            <v>0</v>
          </cell>
          <cell r="W988">
            <v>0</v>
          </cell>
          <cell r="X988">
            <v>0</v>
          </cell>
          <cell r="Y988">
            <v>0</v>
          </cell>
          <cell r="Z988">
            <v>0</v>
          </cell>
          <cell r="AA988">
            <v>0</v>
          </cell>
          <cell r="AB988">
            <v>0</v>
          </cell>
          <cell r="AC988">
            <v>0</v>
          </cell>
          <cell r="AD988">
            <v>0</v>
          </cell>
          <cell r="AE988">
            <v>0</v>
          </cell>
          <cell r="AF988">
            <v>0</v>
          </cell>
          <cell r="AG988">
            <v>0</v>
          </cell>
        </row>
        <row r="989">
          <cell r="I989" t="str">
            <v>Engility</v>
          </cell>
          <cell r="K989">
            <v>0</v>
          </cell>
          <cell r="L989">
            <v>0</v>
          </cell>
          <cell r="M989">
            <v>0</v>
          </cell>
          <cell r="N989">
            <v>0</v>
          </cell>
          <cell r="O989">
            <v>0</v>
          </cell>
          <cell r="P989">
            <v>0</v>
          </cell>
          <cell r="Q989">
            <v>0</v>
          </cell>
          <cell r="R989">
            <v>0</v>
          </cell>
          <cell r="S989">
            <v>0</v>
          </cell>
          <cell r="T989">
            <v>0</v>
          </cell>
          <cell r="U989">
            <v>0</v>
          </cell>
          <cell r="W989">
            <v>0</v>
          </cell>
          <cell r="X989">
            <v>0</v>
          </cell>
          <cell r="Y989">
            <v>0</v>
          </cell>
          <cell r="Z989">
            <v>0</v>
          </cell>
          <cell r="AA989">
            <v>0</v>
          </cell>
          <cell r="AB989">
            <v>0</v>
          </cell>
          <cell r="AC989">
            <v>0</v>
          </cell>
          <cell r="AD989">
            <v>0</v>
          </cell>
          <cell r="AE989">
            <v>0</v>
          </cell>
          <cell r="AF989">
            <v>0</v>
          </cell>
          <cell r="AG989">
            <v>0</v>
          </cell>
        </row>
        <row r="990">
          <cell r="I990" t="str">
            <v>Engility</v>
          </cell>
          <cell r="K990">
            <v>0</v>
          </cell>
          <cell r="L990">
            <v>0</v>
          </cell>
          <cell r="M990">
            <v>0</v>
          </cell>
          <cell r="N990">
            <v>0</v>
          </cell>
          <cell r="O990">
            <v>0</v>
          </cell>
          <cell r="P990">
            <v>0</v>
          </cell>
          <cell r="Q990">
            <v>0</v>
          </cell>
          <cell r="R990">
            <v>0</v>
          </cell>
          <cell r="S990">
            <v>0</v>
          </cell>
          <cell r="T990">
            <v>0</v>
          </cell>
          <cell r="U990">
            <v>0</v>
          </cell>
          <cell r="W990">
            <v>0</v>
          </cell>
          <cell r="X990">
            <v>0</v>
          </cell>
          <cell r="Y990">
            <v>0</v>
          </cell>
          <cell r="Z990">
            <v>0</v>
          </cell>
          <cell r="AA990">
            <v>0</v>
          </cell>
          <cell r="AB990">
            <v>0</v>
          </cell>
          <cell r="AC990">
            <v>0</v>
          </cell>
          <cell r="AD990">
            <v>0</v>
          </cell>
          <cell r="AE990">
            <v>0</v>
          </cell>
          <cell r="AF990">
            <v>0</v>
          </cell>
          <cell r="AG990">
            <v>0</v>
          </cell>
        </row>
        <row r="991">
          <cell r="I991" t="str">
            <v>Engility</v>
          </cell>
          <cell r="K991">
            <v>0</v>
          </cell>
          <cell r="L991">
            <v>0</v>
          </cell>
          <cell r="M991">
            <v>0</v>
          </cell>
          <cell r="N991">
            <v>0</v>
          </cell>
          <cell r="O991">
            <v>0</v>
          </cell>
          <cell r="P991">
            <v>0</v>
          </cell>
          <cell r="Q991">
            <v>0</v>
          </cell>
          <cell r="R991">
            <v>0</v>
          </cell>
          <cell r="S991">
            <v>0</v>
          </cell>
          <cell r="T991">
            <v>0</v>
          </cell>
          <cell r="U991">
            <v>0</v>
          </cell>
          <cell r="W991">
            <v>0</v>
          </cell>
          <cell r="X991">
            <v>0</v>
          </cell>
          <cell r="Y991">
            <v>0</v>
          </cell>
          <cell r="Z991">
            <v>0</v>
          </cell>
          <cell r="AA991">
            <v>0</v>
          </cell>
          <cell r="AB991">
            <v>0</v>
          </cell>
          <cell r="AC991">
            <v>0</v>
          </cell>
          <cell r="AD991">
            <v>0</v>
          </cell>
          <cell r="AE991">
            <v>0</v>
          </cell>
          <cell r="AF991">
            <v>0</v>
          </cell>
          <cell r="AG991">
            <v>0</v>
          </cell>
        </row>
        <row r="992">
          <cell r="I992" t="str">
            <v>Engility</v>
          </cell>
          <cell r="K992">
            <v>0</v>
          </cell>
          <cell r="L992">
            <v>0</v>
          </cell>
          <cell r="M992">
            <v>0</v>
          </cell>
          <cell r="N992">
            <v>0</v>
          </cell>
          <cell r="O992">
            <v>0</v>
          </cell>
          <cell r="P992">
            <v>0</v>
          </cell>
          <cell r="Q992">
            <v>0</v>
          </cell>
          <cell r="R992">
            <v>0</v>
          </cell>
          <cell r="S992">
            <v>0</v>
          </cell>
          <cell r="T992">
            <v>0</v>
          </cell>
          <cell r="U992">
            <v>0</v>
          </cell>
          <cell r="W992">
            <v>0</v>
          </cell>
          <cell r="X992">
            <v>0</v>
          </cell>
          <cell r="Y992">
            <v>0</v>
          </cell>
          <cell r="Z992">
            <v>0</v>
          </cell>
          <cell r="AA992">
            <v>0</v>
          </cell>
          <cell r="AB992">
            <v>0</v>
          </cell>
          <cell r="AC992">
            <v>0</v>
          </cell>
          <cell r="AD992">
            <v>0</v>
          </cell>
          <cell r="AE992">
            <v>0</v>
          </cell>
          <cell r="AF992">
            <v>0</v>
          </cell>
          <cell r="AG992">
            <v>0</v>
          </cell>
        </row>
        <row r="993">
          <cell r="I993" t="str">
            <v>Engility</v>
          </cell>
          <cell r="K993">
            <v>0</v>
          </cell>
          <cell r="L993">
            <v>0</v>
          </cell>
          <cell r="M993">
            <v>0</v>
          </cell>
          <cell r="N993">
            <v>0</v>
          </cell>
          <cell r="O993">
            <v>0</v>
          </cell>
          <cell r="P993">
            <v>0</v>
          </cell>
          <cell r="Q993">
            <v>0</v>
          </cell>
          <cell r="R993">
            <v>0</v>
          </cell>
          <cell r="S993">
            <v>0</v>
          </cell>
          <cell r="T993">
            <v>0</v>
          </cell>
          <cell r="U993">
            <v>0</v>
          </cell>
          <cell r="W993">
            <v>0</v>
          </cell>
          <cell r="X993">
            <v>0</v>
          </cell>
          <cell r="Y993">
            <v>0</v>
          </cell>
          <cell r="Z993">
            <v>0</v>
          </cell>
          <cell r="AA993">
            <v>0</v>
          </cell>
          <cell r="AB993">
            <v>0</v>
          </cell>
          <cell r="AC993">
            <v>0</v>
          </cell>
          <cell r="AD993">
            <v>0</v>
          </cell>
          <cell r="AE993">
            <v>0</v>
          </cell>
          <cell r="AF993">
            <v>0</v>
          </cell>
          <cell r="AG993">
            <v>0</v>
          </cell>
        </row>
        <row r="994">
          <cell r="I994" t="str">
            <v>Engility</v>
          </cell>
          <cell r="K994">
            <v>0</v>
          </cell>
          <cell r="L994">
            <v>0</v>
          </cell>
          <cell r="M994">
            <v>0</v>
          </cell>
          <cell r="N994">
            <v>0</v>
          </cell>
          <cell r="O994">
            <v>0</v>
          </cell>
          <cell r="P994">
            <v>0</v>
          </cell>
          <cell r="Q994">
            <v>0</v>
          </cell>
          <cell r="R994">
            <v>0</v>
          </cell>
          <cell r="S994">
            <v>0</v>
          </cell>
          <cell r="T994">
            <v>0</v>
          </cell>
          <cell r="U994">
            <v>0</v>
          </cell>
          <cell r="W994">
            <v>0</v>
          </cell>
          <cell r="X994">
            <v>0</v>
          </cell>
          <cell r="Y994">
            <v>0</v>
          </cell>
          <cell r="Z994">
            <v>0</v>
          </cell>
          <cell r="AA994">
            <v>0</v>
          </cell>
          <cell r="AB994">
            <v>0</v>
          </cell>
          <cell r="AC994">
            <v>0</v>
          </cell>
          <cell r="AD994">
            <v>0</v>
          </cell>
          <cell r="AE994">
            <v>0</v>
          </cell>
          <cell r="AF994">
            <v>0</v>
          </cell>
          <cell r="AG994">
            <v>0</v>
          </cell>
        </row>
        <row r="995">
          <cell r="I995" t="str">
            <v>Engility</v>
          </cell>
          <cell r="K995">
            <v>0</v>
          </cell>
          <cell r="L995">
            <v>0</v>
          </cell>
          <cell r="M995">
            <v>0</v>
          </cell>
          <cell r="N995">
            <v>0</v>
          </cell>
          <cell r="O995">
            <v>0</v>
          </cell>
          <cell r="P995">
            <v>0</v>
          </cell>
          <cell r="Q995">
            <v>0</v>
          </cell>
          <cell r="R995">
            <v>0</v>
          </cell>
          <cell r="S995">
            <v>0</v>
          </cell>
          <cell r="T995">
            <v>0</v>
          </cell>
          <cell r="U995">
            <v>0</v>
          </cell>
          <cell r="W995">
            <v>0</v>
          </cell>
          <cell r="X995">
            <v>0</v>
          </cell>
          <cell r="Y995">
            <v>0</v>
          </cell>
          <cell r="Z995">
            <v>0</v>
          </cell>
          <cell r="AA995">
            <v>0</v>
          </cell>
          <cell r="AB995">
            <v>0</v>
          </cell>
          <cell r="AC995">
            <v>0</v>
          </cell>
          <cell r="AD995">
            <v>0</v>
          </cell>
          <cell r="AE995">
            <v>0</v>
          </cell>
          <cell r="AF995">
            <v>0</v>
          </cell>
          <cell r="AG995">
            <v>0</v>
          </cell>
        </row>
        <row r="996">
          <cell r="I996" t="str">
            <v>Engility</v>
          </cell>
          <cell r="K996">
            <v>0</v>
          </cell>
          <cell r="L996">
            <v>0</v>
          </cell>
          <cell r="M996">
            <v>0</v>
          </cell>
          <cell r="N996">
            <v>0</v>
          </cell>
          <cell r="O996">
            <v>0</v>
          </cell>
          <cell r="P996">
            <v>0</v>
          </cell>
          <cell r="Q996">
            <v>0</v>
          </cell>
          <cell r="R996">
            <v>0</v>
          </cell>
          <cell r="S996">
            <v>0</v>
          </cell>
          <cell r="T996">
            <v>0</v>
          </cell>
          <cell r="U996">
            <v>0</v>
          </cell>
          <cell r="W996">
            <v>0</v>
          </cell>
          <cell r="X996">
            <v>0</v>
          </cell>
          <cell r="Y996">
            <v>0</v>
          </cell>
          <cell r="Z996">
            <v>0</v>
          </cell>
          <cell r="AA996">
            <v>0</v>
          </cell>
          <cell r="AB996">
            <v>0</v>
          </cell>
          <cell r="AC996">
            <v>0</v>
          </cell>
          <cell r="AD996">
            <v>0</v>
          </cell>
          <cell r="AE996">
            <v>0</v>
          </cell>
          <cell r="AF996">
            <v>0</v>
          </cell>
          <cell r="AG996">
            <v>0</v>
          </cell>
        </row>
        <row r="997">
          <cell r="I997" t="str">
            <v>Engility</v>
          </cell>
          <cell r="K997">
            <v>0</v>
          </cell>
          <cell r="L997">
            <v>0</v>
          </cell>
          <cell r="M997">
            <v>0</v>
          </cell>
          <cell r="N997">
            <v>0</v>
          </cell>
          <cell r="O997">
            <v>0</v>
          </cell>
          <cell r="P997">
            <v>0</v>
          </cell>
          <cell r="Q997">
            <v>0</v>
          </cell>
          <cell r="R997">
            <v>0</v>
          </cell>
          <cell r="S997">
            <v>0</v>
          </cell>
          <cell r="T997">
            <v>0</v>
          </cell>
          <cell r="U997">
            <v>0</v>
          </cell>
          <cell r="W997">
            <v>0</v>
          </cell>
          <cell r="X997">
            <v>0</v>
          </cell>
          <cell r="Y997">
            <v>0</v>
          </cell>
          <cell r="Z997">
            <v>0</v>
          </cell>
          <cell r="AA997">
            <v>0</v>
          </cell>
          <cell r="AB997">
            <v>0</v>
          </cell>
          <cell r="AC997">
            <v>0</v>
          </cell>
          <cell r="AD997">
            <v>0</v>
          </cell>
          <cell r="AE997">
            <v>0</v>
          </cell>
          <cell r="AF997">
            <v>0</v>
          </cell>
          <cell r="AG997">
            <v>0</v>
          </cell>
        </row>
        <row r="998">
          <cell r="I998" t="str">
            <v>Engility</v>
          </cell>
          <cell r="K998">
            <v>0</v>
          </cell>
          <cell r="L998">
            <v>0</v>
          </cell>
          <cell r="M998">
            <v>0</v>
          </cell>
          <cell r="N998">
            <v>0</v>
          </cell>
          <cell r="O998">
            <v>0</v>
          </cell>
          <cell r="P998">
            <v>0</v>
          </cell>
          <cell r="Q998">
            <v>0</v>
          </cell>
          <cell r="R998">
            <v>0</v>
          </cell>
          <cell r="S998">
            <v>0</v>
          </cell>
          <cell r="T998">
            <v>0</v>
          </cell>
          <cell r="U998">
            <v>0</v>
          </cell>
          <cell r="W998">
            <v>0</v>
          </cell>
          <cell r="X998">
            <v>0</v>
          </cell>
          <cell r="Y998">
            <v>0</v>
          </cell>
          <cell r="Z998">
            <v>0</v>
          </cell>
          <cell r="AA998">
            <v>0</v>
          </cell>
          <cell r="AB998">
            <v>0</v>
          </cell>
          <cell r="AC998">
            <v>0</v>
          </cell>
          <cell r="AD998">
            <v>0</v>
          </cell>
          <cell r="AE998">
            <v>0</v>
          </cell>
          <cell r="AF998">
            <v>0</v>
          </cell>
          <cell r="AG998">
            <v>0</v>
          </cell>
        </row>
        <row r="999">
          <cell r="I999" t="str">
            <v>Engility</v>
          </cell>
          <cell r="K999">
            <v>0</v>
          </cell>
          <cell r="L999">
            <v>0</v>
          </cell>
          <cell r="M999">
            <v>0</v>
          </cell>
          <cell r="N999">
            <v>0</v>
          </cell>
          <cell r="O999">
            <v>0</v>
          </cell>
          <cell r="P999">
            <v>0</v>
          </cell>
          <cell r="Q999">
            <v>0</v>
          </cell>
          <cell r="R999">
            <v>0</v>
          </cell>
          <cell r="S999">
            <v>0</v>
          </cell>
          <cell r="T999">
            <v>0</v>
          </cell>
          <cell r="U999">
            <v>0</v>
          </cell>
          <cell r="W999">
            <v>0</v>
          </cell>
          <cell r="X999">
            <v>0</v>
          </cell>
          <cell r="Y999">
            <v>0</v>
          </cell>
          <cell r="Z999">
            <v>0</v>
          </cell>
          <cell r="AA999">
            <v>0</v>
          </cell>
          <cell r="AB999">
            <v>0</v>
          </cell>
          <cell r="AC999">
            <v>0</v>
          </cell>
          <cell r="AD999">
            <v>0</v>
          </cell>
          <cell r="AE999">
            <v>0</v>
          </cell>
          <cell r="AF999">
            <v>0</v>
          </cell>
          <cell r="AG999">
            <v>0</v>
          </cell>
        </row>
        <row r="1000">
          <cell r="I1000" t="str">
            <v>Engility</v>
          </cell>
          <cell r="K1000">
            <v>0</v>
          </cell>
          <cell r="L1000">
            <v>0</v>
          </cell>
          <cell r="M1000">
            <v>0</v>
          </cell>
          <cell r="N1000">
            <v>0</v>
          </cell>
          <cell r="O1000">
            <v>0</v>
          </cell>
          <cell r="P1000">
            <v>0</v>
          </cell>
          <cell r="Q1000">
            <v>0</v>
          </cell>
          <cell r="R1000">
            <v>0</v>
          </cell>
          <cell r="S1000">
            <v>0</v>
          </cell>
          <cell r="T1000">
            <v>0</v>
          </cell>
          <cell r="U1000">
            <v>0</v>
          </cell>
          <cell r="W1000">
            <v>0</v>
          </cell>
          <cell r="X1000">
            <v>0</v>
          </cell>
          <cell r="Y1000">
            <v>0</v>
          </cell>
          <cell r="Z1000">
            <v>0</v>
          </cell>
          <cell r="AA1000">
            <v>0</v>
          </cell>
          <cell r="AB1000">
            <v>0</v>
          </cell>
          <cell r="AC1000">
            <v>0</v>
          </cell>
          <cell r="AD1000">
            <v>0</v>
          </cell>
          <cell r="AE1000">
            <v>0</v>
          </cell>
          <cell r="AF1000">
            <v>0</v>
          </cell>
          <cell r="AG1000">
            <v>0</v>
          </cell>
        </row>
        <row r="1001">
          <cell r="I1001" t="str">
            <v>Engility</v>
          </cell>
          <cell r="K1001">
            <v>0</v>
          </cell>
          <cell r="L1001">
            <v>0</v>
          </cell>
          <cell r="M1001">
            <v>0</v>
          </cell>
          <cell r="N1001">
            <v>0</v>
          </cell>
          <cell r="O1001">
            <v>0</v>
          </cell>
          <cell r="P1001">
            <v>0</v>
          </cell>
          <cell r="Q1001">
            <v>0</v>
          </cell>
          <cell r="R1001">
            <v>0</v>
          </cell>
          <cell r="S1001">
            <v>0</v>
          </cell>
          <cell r="T1001">
            <v>0</v>
          </cell>
          <cell r="U1001">
            <v>0</v>
          </cell>
          <cell r="W1001">
            <v>0</v>
          </cell>
          <cell r="X1001">
            <v>0</v>
          </cell>
          <cell r="Y1001">
            <v>0</v>
          </cell>
          <cell r="Z1001">
            <v>0</v>
          </cell>
          <cell r="AA1001">
            <v>0</v>
          </cell>
          <cell r="AB1001">
            <v>0</v>
          </cell>
          <cell r="AC1001">
            <v>0</v>
          </cell>
          <cell r="AD1001">
            <v>0</v>
          </cell>
          <cell r="AE1001">
            <v>0</v>
          </cell>
          <cell r="AF1001">
            <v>0</v>
          </cell>
          <cell r="AG1001">
            <v>0</v>
          </cell>
        </row>
        <row r="1002">
          <cell r="I1002" t="str">
            <v>Engility</v>
          </cell>
          <cell r="K1002">
            <v>0</v>
          </cell>
          <cell r="L1002">
            <v>0</v>
          </cell>
          <cell r="M1002">
            <v>0</v>
          </cell>
          <cell r="N1002">
            <v>0</v>
          </cell>
          <cell r="O1002">
            <v>0</v>
          </cell>
          <cell r="P1002">
            <v>0</v>
          </cell>
          <cell r="Q1002">
            <v>0</v>
          </cell>
          <cell r="R1002">
            <v>0</v>
          </cell>
          <cell r="S1002">
            <v>0</v>
          </cell>
          <cell r="T1002">
            <v>0</v>
          </cell>
          <cell r="U1002">
            <v>0</v>
          </cell>
          <cell r="W1002">
            <v>0</v>
          </cell>
          <cell r="X1002">
            <v>0</v>
          </cell>
          <cell r="Y1002">
            <v>0</v>
          </cell>
          <cell r="Z1002">
            <v>0</v>
          </cell>
          <cell r="AA1002">
            <v>0</v>
          </cell>
          <cell r="AB1002">
            <v>0</v>
          </cell>
          <cell r="AC1002">
            <v>0</v>
          </cell>
          <cell r="AD1002">
            <v>0</v>
          </cell>
          <cell r="AE1002">
            <v>0</v>
          </cell>
          <cell r="AF1002">
            <v>0</v>
          </cell>
          <cell r="AG1002">
            <v>0</v>
          </cell>
        </row>
        <row r="1003">
          <cell r="I1003" t="str">
            <v>Engility</v>
          </cell>
          <cell r="K1003">
            <v>0</v>
          </cell>
          <cell r="L1003">
            <v>0</v>
          </cell>
          <cell r="M1003">
            <v>0</v>
          </cell>
          <cell r="N1003">
            <v>0</v>
          </cell>
          <cell r="O1003">
            <v>0</v>
          </cell>
          <cell r="P1003">
            <v>0</v>
          </cell>
          <cell r="Q1003">
            <v>0</v>
          </cell>
          <cell r="R1003">
            <v>0</v>
          </cell>
          <cell r="S1003">
            <v>0</v>
          </cell>
          <cell r="T1003">
            <v>0</v>
          </cell>
          <cell r="U1003">
            <v>0</v>
          </cell>
          <cell r="W1003">
            <v>0</v>
          </cell>
          <cell r="X1003">
            <v>0</v>
          </cell>
          <cell r="Y1003">
            <v>0</v>
          </cell>
          <cell r="Z1003">
            <v>0</v>
          </cell>
          <cell r="AA1003">
            <v>0</v>
          </cell>
          <cell r="AB1003">
            <v>0</v>
          </cell>
          <cell r="AC1003">
            <v>0</v>
          </cell>
          <cell r="AD1003">
            <v>0</v>
          </cell>
          <cell r="AE1003">
            <v>0</v>
          </cell>
          <cell r="AF1003">
            <v>0</v>
          </cell>
          <cell r="AG1003">
            <v>0</v>
          </cell>
        </row>
        <row r="1004">
          <cell r="I1004" t="str">
            <v>Engility</v>
          </cell>
          <cell r="K1004">
            <v>0</v>
          </cell>
          <cell r="L1004">
            <v>0</v>
          </cell>
          <cell r="M1004">
            <v>0</v>
          </cell>
          <cell r="N1004">
            <v>0</v>
          </cell>
          <cell r="O1004">
            <v>0</v>
          </cell>
          <cell r="P1004">
            <v>0</v>
          </cell>
          <cell r="Q1004">
            <v>0</v>
          </cell>
          <cell r="R1004">
            <v>0</v>
          </cell>
          <cell r="S1004">
            <v>0</v>
          </cell>
          <cell r="T1004">
            <v>0</v>
          </cell>
          <cell r="U1004">
            <v>0</v>
          </cell>
          <cell r="W1004">
            <v>0</v>
          </cell>
          <cell r="X1004">
            <v>0</v>
          </cell>
          <cell r="Y1004">
            <v>0</v>
          </cell>
          <cell r="Z1004">
            <v>0</v>
          </cell>
          <cell r="AA1004">
            <v>0</v>
          </cell>
          <cell r="AB1004">
            <v>0</v>
          </cell>
          <cell r="AC1004">
            <v>0</v>
          </cell>
          <cell r="AD1004">
            <v>0</v>
          </cell>
          <cell r="AE1004">
            <v>0</v>
          </cell>
          <cell r="AF1004">
            <v>0</v>
          </cell>
          <cell r="AG1004">
            <v>0</v>
          </cell>
        </row>
        <row r="1005">
          <cell r="I1005" t="str">
            <v>Engility</v>
          </cell>
          <cell r="K1005">
            <v>0</v>
          </cell>
          <cell r="L1005">
            <v>0</v>
          </cell>
          <cell r="M1005">
            <v>0</v>
          </cell>
          <cell r="N1005">
            <v>0</v>
          </cell>
          <cell r="O1005">
            <v>0</v>
          </cell>
          <cell r="P1005">
            <v>0</v>
          </cell>
          <cell r="Q1005">
            <v>0</v>
          </cell>
          <cell r="R1005">
            <v>0</v>
          </cell>
          <cell r="S1005">
            <v>0</v>
          </cell>
          <cell r="T1005">
            <v>0</v>
          </cell>
          <cell r="U1005">
            <v>0</v>
          </cell>
          <cell r="W1005">
            <v>0</v>
          </cell>
          <cell r="X1005">
            <v>0</v>
          </cell>
          <cell r="Y1005">
            <v>0</v>
          </cell>
          <cell r="Z1005">
            <v>0</v>
          </cell>
          <cell r="AA1005">
            <v>0</v>
          </cell>
          <cell r="AB1005">
            <v>0</v>
          </cell>
          <cell r="AC1005">
            <v>0</v>
          </cell>
          <cell r="AD1005">
            <v>0</v>
          </cell>
          <cell r="AE1005">
            <v>0</v>
          </cell>
          <cell r="AF1005">
            <v>0</v>
          </cell>
          <cell r="AG1005">
            <v>0</v>
          </cell>
        </row>
        <row r="1006">
          <cell r="I1006" t="str">
            <v>Engility</v>
          </cell>
          <cell r="K1006">
            <v>0</v>
          </cell>
          <cell r="L1006">
            <v>0</v>
          </cell>
          <cell r="M1006">
            <v>0</v>
          </cell>
          <cell r="N1006">
            <v>0</v>
          </cell>
          <cell r="O1006">
            <v>0</v>
          </cell>
          <cell r="P1006">
            <v>0</v>
          </cell>
          <cell r="Q1006">
            <v>0</v>
          </cell>
          <cell r="R1006">
            <v>0</v>
          </cell>
          <cell r="S1006">
            <v>0</v>
          </cell>
          <cell r="T1006">
            <v>0</v>
          </cell>
          <cell r="U1006">
            <v>0</v>
          </cell>
          <cell r="W1006">
            <v>0</v>
          </cell>
          <cell r="X1006">
            <v>0</v>
          </cell>
          <cell r="Y1006">
            <v>0</v>
          </cell>
          <cell r="Z1006">
            <v>0</v>
          </cell>
          <cell r="AA1006">
            <v>0</v>
          </cell>
          <cell r="AB1006">
            <v>0</v>
          </cell>
          <cell r="AC1006">
            <v>0</v>
          </cell>
          <cell r="AD1006">
            <v>0</v>
          </cell>
          <cell r="AE1006">
            <v>0</v>
          </cell>
          <cell r="AF1006">
            <v>0</v>
          </cell>
          <cell r="AG1006">
            <v>0</v>
          </cell>
        </row>
        <row r="1007">
          <cell r="I1007" t="str">
            <v>Engility</v>
          </cell>
          <cell r="K1007">
            <v>0</v>
          </cell>
          <cell r="L1007">
            <v>0</v>
          </cell>
          <cell r="M1007">
            <v>0</v>
          </cell>
          <cell r="N1007">
            <v>0</v>
          </cell>
          <cell r="O1007">
            <v>0</v>
          </cell>
          <cell r="P1007">
            <v>0</v>
          </cell>
          <cell r="Q1007">
            <v>0</v>
          </cell>
          <cell r="R1007">
            <v>0</v>
          </cell>
          <cell r="S1007">
            <v>0</v>
          </cell>
          <cell r="T1007">
            <v>0</v>
          </cell>
          <cell r="U1007">
            <v>0</v>
          </cell>
          <cell r="W1007">
            <v>0</v>
          </cell>
          <cell r="X1007">
            <v>0</v>
          </cell>
          <cell r="Y1007">
            <v>0</v>
          </cell>
          <cell r="Z1007">
            <v>0</v>
          </cell>
          <cell r="AA1007">
            <v>0</v>
          </cell>
          <cell r="AB1007">
            <v>0</v>
          </cell>
          <cell r="AC1007">
            <v>0</v>
          </cell>
          <cell r="AD1007">
            <v>0</v>
          </cell>
          <cell r="AE1007">
            <v>0</v>
          </cell>
          <cell r="AF1007">
            <v>0</v>
          </cell>
          <cell r="AG1007">
            <v>0</v>
          </cell>
        </row>
        <row r="1008">
          <cell r="I1008" t="str">
            <v>Engility</v>
          </cell>
          <cell r="K1008">
            <v>0</v>
          </cell>
          <cell r="L1008">
            <v>0</v>
          </cell>
          <cell r="M1008">
            <v>0</v>
          </cell>
          <cell r="N1008">
            <v>0</v>
          </cell>
          <cell r="O1008">
            <v>0</v>
          </cell>
          <cell r="P1008">
            <v>0</v>
          </cell>
          <cell r="Q1008">
            <v>0</v>
          </cell>
          <cell r="R1008">
            <v>0</v>
          </cell>
          <cell r="S1008">
            <v>0</v>
          </cell>
          <cell r="T1008">
            <v>0</v>
          </cell>
          <cell r="U1008">
            <v>0</v>
          </cell>
          <cell r="W1008">
            <v>0</v>
          </cell>
          <cell r="X1008">
            <v>0</v>
          </cell>
          <cell r="Y1008">
            <v>0</v>
          </cell>
          <cell r="Z1008">
            <v>0</v>
          </cell>
          <cell r="AA1008">
            <v>0</v>
          </cell>
          <cell r="AB1008">
            <v>0</v>
          </cell>
          <cell r="AC1008">
            <v>0</v>
          </cell>
          <cell r="AD1008">
            <v>0</v>
          </cell>
          <cell r="AE1008">
            <v>0</v>
          </cell>
          <cell r="AF1008">
            <v>0</v>
          </cell>
          <cell r="AG1008">
            <v>0</v>
          </cell>
        </row>
        <row r="1009">
          <cell r="I1009" t="str">
            <v>Engility</v>
          </cell>
          <cell r="K1009">
            <v>0</v>
          </cell>
          <cell r="L1009">
            <v>0</v>
          </cell>
          <cell r="M1009">
            <v>0</v>
          </cell>
          <cell r="N1009">
            <v>0</v>
          </cell>
          <cell r="O1009">
            <v>0</v>
          </cell>
          <cell r="P1009">
            <v>0</v>
          </cell>
          <cell r="Q1009">
            <v>0</v>
          </cell>
          <cell r="R1009">
            <v>0</v>
          </cell>
          <cell r="S1009">
            <v>0</v>
          </cell>
          <cell r="T1009">
            <v>0</v>
          </cell>
          <cell r="U1009">
            <v>0</v>
          </cell>
          <cell r="W1009">
            <v>0</v>
          </cell>
          <cell r="X1009">
            <v>0</v>
          </cell>
          <cell r="Y1009">
            <v>0</v>
          </cell>
          <cell r="Z1009">
            <v>0</v>
          </cell>
          <cell r="AA1009">
            <v>0</v>
          </cell>
          <cell r="AB1009">
            <v>0</v>
          </cell>
          <cell r="AC1009">
            <v>0</v>
          </cell>
          <cell r="AD1009">
            <v>0</v>
          </cell>
          <cell r="AE1009">
            <v>0</v>
          </cell>
          <cell r="AF1009">
            <v>0</v>
          </cell>
          <cell r="AG1009">
            <v>0</v>
          </cell>
        </row>
        <row r="1010">
          <cell r="I1010" t="str">
            <v>Engility</v>
          </cell>
          <cell r="K1010">
            <v>0</v>
          </cell>
          <cell r="L1010">
            <v>0</v>
          </cell>
          <cell r="M1010">
            <v>0</v>
          </cell>
          <cell r="N1010">
            <v>0</v>
          </cell>
          <cell r="O1010">
            <v>0</v>
          </cell>
          <cell r="P1010">
            <v>0</v>
          </cell>
          <cell r="Q1010">
            <v>0</v>
          </cell>
          <cell r="R1010">
            <v>0</v>
          </cell>
          <cell r="S1010">
            <v>0</v>
          </cell>
          <cell r="T1010">
            <v>0</v>
          </cell>
          <cell r="U1010">
            <v>0</v>
          </cell>
          <cell r="W1010">
            <v>0</v>
          </cell>
          <cell r="X1010">
            <v>0</v>
          </cell>
          <cell r="Y1010">
            <v>0</v>
          </cell>
          <cell r="Z1010">
            <v>0</v>
          </cell>
          <cell r="AA1010">
            <v>0</v>
          </cell>
          <cell r="AB1010">
            <v>0</v>
          </cell>
          <cell r="AC1010">
            <v>0</v>
          </cell>
          <cell r="AD1010">
            <v>0</v>
          </cell>
          <cell r="AE1010">
            <v>0</v>
          </cell>
          <cell r="AF1010">
            <v>0</v>
          </cell>
          <cell r="AG1010">
            <v>0</v>
          </cell>
        </row>
        <row r="1011">
          <cell r="I1011" t="str">
            <v>Engility</v>
          </cell>
          <cell r="K1011">
            <v>0</v>
          </cell>
          <cell r="L1011">
            <v>0</v>
          </cell>
          <cell r="M1011">
            <v>0</v>
          </cell>
          <cell r="N1011">
            <v>0</v>
          </cell>
          <cell r="O1011">
            <v>0</v>
          </cell>
          <cell r="P1011">
            <v>0</v>
          </cell>
          <cell r="Q1011">
            <v>0</v>
          </cell>
          <cell r="R1011">
            <v>0</v>
          </cell>
          <cell r="S1011">
            <v>0</v>
          </cell>
          <cell r="T1011">
            <v>0</v>
          </cell>
          <cell r="U1011">
            <v>0</v>
          </cell>
          <cell r="W1011">
            <v>0</v>
          </cell>
          <cell r="X1011">
            <v>0</v>
          </cell>
          <cell r="Y1011">
            <v>0</v>
          </cell>
          <cell r="Z1011">
            <v>0</v>
          </cell>
          <cell r="AA1011">
            <v>0</v>
          </cell>
          <cell r="AB1011">
            <v>0</v>
          </cell>
          <cell r="AC1011">
            <v>0</v>
          </cell>
          <cell r="AD1011">
            <v>0</v>
          </cell>
          <cell r="AE1011">
            <v>0</v>
          </cell>
          <cell r="AF1011">
            <v>0</v>
          </cell>
          <cell r="AG1011">
            <v>0</v>
          </cell>
        </row>
        <row r="1012">
          <cell r="I1012" t="str">
            <v>Engility</v>
          </cell>
          <cell r="K1012">
            <v>0</v>
          </cell>
          <cell r="L1012">
            <v>0</v>
          </cell>
          <cell r="M1012">
            <v>0</v>
          </cell>
          <cell r="N1012">
            <v>0</v>
          </cell>
          <cell r="O1012">
            <v>0</v>
          </cell>
          <cell r="P1012">
            <v>0</v>
          </cell>
          <cell r="Q1012">
            <v>0</v>
          </cell>
          <cell r="R1012">
            <v>0</v>
          </cell>
          <cell r="S1012">
            <v>0</v>
          </cell>
          <cell r="T1012">
            <v>0</v>
          </cell>
          <cell r="U1012">
            <v>0</v>
          </cell>
          <cell r="W1012">
            <v>0</v>
          </cell>
          <cell r="X1012">
            <v>0</v>
          </cell>
          <cell r="Y1012">
            <v>0</v>
          </cell>
          <cell r="Z1012">
            <v>0</v>
          </cell>
          <cell r="AA1012">
            <v>0</v>
          </cell>
          <cell r="AB1012">
            <v>0</v>
          </cell>
          <cell r="AC1012">
            <v>0</v>
          </cell>
          <cell r="AD1012">
            <v>0</v>
          </cell>
          <cell r="AE1012">
            <v>0</v>
          </cell>
          <cell r="AF1012">
            <v>0</v>
          </cell>
          <cell r="AG1012">
            <v>0</v>
          </cell>
        </row>
        <row r="1013">
          <cell r="I1013" t="str">
            <v>Engility</v>
          </cell>
          <cell r="K1013">
            <v>0</v>
          </cell>
          <cell r="L1013">
            <v>0</v>
          </cell>
          <cell r="M1013">
            <v>0</v>
          </cell>
          <cell r="N1013">
            <v>0</v>
          </cell>
          <cell r="O1013">
            <v>0</v>
          </cell>
          <cell r="P1013">
            <v>0</v>
          </cell>
          <cell r="Q1013">
            <v>0</v>
          </cell>
          <cell r="R1013">
            <v>0</v>
          </cell>
          <cell r="S1013">
            <v>0</v>
          </cell>
          <cell r="T1013">
            <v>0</v>
          </cell>
          <cell r="U1013">
            <v>0</v>
          </cell>
          <cell r="W1013">
            <v>0</v>
          </cell>
          <cell r="X1013">
            <v>0</v>
          </cell>
          <cell r="Y1013">
            <v>0</v>
          </cell>
          <cell r="Z1013">
            <v>0</v>
          </cell>
          <cell r="AA1013">
            <v>0</v>
          </cell>
          <cell r="AB1013">
            <v>0</v>
          </cell>
          <cell r="AC1013">
            <v>0</v>
          </cell>
          <cell r="AD1013">
            <v>0</v>
          </cell>
          <cell r="AE1013">
            <v>0</v>
          </cell>
          <cell r="AF1013">
            <v>0</v>
          </cell>
          <cell r="AG1013">
            <v>0</v>
          </cell>
        </row>
        <row r="1014">
          <cell r="I1014" t="str">
            <v>Engility</v>
          </cell>
          <cell r="K1014">
            <v>0</v>
          </cell>
          <cell r="L1014">
            <v>0</v>
          </cell>
          <cell r="M1014">
            <v>0</v>
          </cell>
          <cell r="N1014">
            <v>0</v>
          </cell>
          <cell r="O1014">
            <v>0</v>
          </cell>
          <cell r="P1014">
            <v>0</v>
          </cell>
          <cell r="Q1014">
            <v>0</v>
          </cell>
          <cell r="R1014">
            <v>0</v>
          </cell>
          <cell r="S1014">
            <v>0</v>
          </cell>
          <cell r="T1014">
            <v>0</v>
          </cell>
          <cell r="U1014">
            <v>0</v>
          </cell>
          <cell r="W1014">
            <v>0</v>
          </cell>
          <cell r="X1014">
            <v>0</v>
          </cell>
          <cell r="Y1014">
            <v>0</v>
          </cell>
          <cell r="Z1014">
            <v>0</v>
          </cell>
          <cell r="AA1014">
            <v>0</v>
          </cell>
          <cell r="AB1014">
            <v>0</v>
          </cell>
          <cell r="AC1014">
            <v>0</v>
          </cell>
          <cell r="AD1014">
            <v>0</v>
          </cell>
          <cell r="AE1014">
            <v>0</v>
          </cell>
          <cell r="AF1014">
            <v>0</v>
          </cell>
          <cell r="AG1014">
            <v>0</v>
          </cell>
        </row>
        <row r="1015">
          <cell r="I1015" t="str">
            <v>Engility</v>
          </cell>
          <cell r="K1015">
            <v>0</v>
          </cell>
          <cell r="L1015">
            <v>0</v>
          </cell>
          <cell r="M1015">
            <v>0</v>
          </cell>
          <cell r="N1015">
            <v>0</v>
          </cell>
          <cell r="O1015">
            <v>0</v>
          </cell>
          <cell r="P1015">
            <v>0</v>
          </cell>
          <cell r="Q1015">
            <v>0</v>
          </cell>
          <cell r="R1015">
            <v>0</v>
          </cell>
          <cell r="S1015">
            <v>0</v>
          </cell>
          <cell r="T1015">
            <v>0</v>
          </cell>
          <cell r="U1015">
            <v>0</v>
          </cell>
          <cell r="W1015">
            <v>0</v>
          </cell>
          <cell r="X1015">
            <v>0</v>
          </cell>
          <cell r="Y1015">
            <v>0</v>
          </cell>
          <cell r="Z1015">
            <v>0</v>
          </cell>
          <cell r="AA1015">
            <v>0</v>
          </cell>
          <cell r="AB1015">
            <v>0</v>
          </cell>
          <cell r="AC1015">
            <v>0</v>
          </cell>
          <cell r="AD1015">
            <v>0</v>
          </cell>
          <cell r="AE1015">
            <v>0</v>
          </cell>
          <cell r="AF1015">
            <v>0</v>
          </cell>
          <cell r="AG1015">
            <v>0</v>
          </cell>
        </row>
        <row r="1016">
          <cell r="I1016" t="str">
            <v>Engility</v>
          </cell>
          <cell r="K1016">
            <v>0</v>
          </cell>
          <cell r="L1016">
            <v>0</v>
          </cell>
          <cell r="M1016">
            <v>0</v>
          </cell>
          <cell r="N1016">
            <v>0</v>
          </cell>
          <cell r="O1016">
            <v>0</v>
          </cell>
          <cell r="P1016">
            <v>0</v>
          </cell>
          <cell r="Q1016">
            <v>0</v>
          </cell>
          <cell r="R1016">
            <v>0</v>
          </cell>
          <cell r="S1016">
            <v>0</v>
          </cell>
          <cell r="T1016">
            <v>0</v>
          </cell>
          <cell r="U1016">
            <v>0</v>
          </cell>
          <cell r="W1016">
            <v>0</v>
          </cell>
          <cell r="X1016">
            <v>0</v>
          </cell>
          <cell r="Y1016">
            <v>0</v>
          </cell>
          <cell r="Z1016">
            <v>0</v>
          </cell>
          <cell r="AA1016">
            <v>0</v>
          </cell>
          <cell r="AB1016">
            <v>0</v>
          </cell>
          <cell r="AC1016">
            <v>0</v>
          </cell>
          <cell r="AD1016">
            <v>0</v>
          </cell>
          <cell r="AE1016">
            <v>0</v>
          </cell>
          <cell r="AF1016">
            <v>0</v>
          </cell>
          <cell r="AG1016">
            <v>0</v>
          </cell>
        </row>
        <row r="1017">
          <cell r="I1017" t="str">
            <v>Engility</v>
          </cell>
          <cell r="K1017">
            <v>0</v>
          </cell>
          <cell r="L1017">
            <v>0</v>
          </cell>
          <cell r="M1017">
            <v>0</v>
          </cell>
          <cell r="N1017">
            <v>0</v>
          </cell>
          <cell r="O1017">
            <v>0</v>
          </cell>
          <cell r="P1017">
            <v>0</v>
          </cell>
          <cell r="Q1017">
            <v>0</v>
          </cell>
          <cell r="R1017">
            <v>0</v>
          </cell>
          <cell r="S1017">
            <v>0</v>
          </cell>
          <cell r="T1017">
            <v>0</v>
          </cell>
          <cell r="U1017">
            <v>0</v>
          </cell>
          <cell r="W1017">
            <v>0</v>
          </cell>
          <cell r="X1017">
            <v>0</v>
          </cell>
          <cell r="Y1017">
            <v>0</v>
          </cell>
          <cell r="Z1017">
            <v>0</v>
          </cell>
          <cell r="AA1017">
            <v>0</v>
          </cell>
          <cell r="AB1017">
            <v>0</v>
          </cell>
          <cell r="AC1017">
            <v>0</v>
          </cell>
          <cell r="AD1017">
            <v>0</v>
          </cell>
          <cell r="AE1017">
            <v>0</v>
          </cell>
          <cell r="AF1017">
            <v>0</v>
          </cell>
          <cell r="AG1017">
            <v>0</v>
          </cell>
        </row>
        <row r="1018">
          <cell r="I1018" t="str">
            <v>Engility</v>
          </cell>
          <cell r="K1018">
            <v>0</v>
          </cell>
          <cell r="L1018">
            <v>0</v>
          </cell>
          <cell r="M1018">
            <v>0</v>
          </cell>
          <cell r="N1018">
            <v>0</v>
          </cell>
          <cell r="O1018">
            <v>0</v>
          </cell>
          <cell r="P1018">
            <v>0</v>
          </cell>
          <cell r="Q1018">
            <v>0</v>
          </cell>
          <cell r="R1018">
            <v>0</v>
          </cell>
          <cell r="S1018">
            <v>0</v>
          </cell>
          <cell r="T1018">
            <v>0</v>
          </cell>
          <cell r="U1018">
            <v>0</v>
          </cell>
          <cell r="W1018">
            <v>0</v>
          </cell>
          <cell r="X1018">
            <v>0</v>
          </cell>
          <cell r="Y1018">
            <v>0</v>
          </cell>
          <cell r="Z1018">
            <v>0</v>
          </cell>
          <cell r="AA1018">
            <v>0</v>
          </cell>
          <cell r="AB1018">
            <v>0</v>
          </cell>
          <cell r="AC1018">
            <v>0</v>
          </cell>
          <cell r="AD1018">
            <v>0</v>
          </cell>
          <cell r="AE1018">
            <v>0</v>
          </cell>
          <cell r="AF1018">
            <v>0</v>
          </cell>
          <cell r="AG1018">
            <v>0</v>
          </cell>
        </row>
        <row r="1019">
          <cell r="I1019" t="str">
            <v>Engility</v>
          </cell>
          <cell r="K1019">
            <v>0</v>
          </cell>
          <cell r="L1019">
            <v>0</v>
          </cell>
          <cell r="M1019">
            <v>0</v>
          </cell>
          <cell r="N1019">
            <v>0</v>
          </cell>
          <cell r="O1019">
            <v>0</v>
          </cell>
          <cell r="P1019">
            <v>0</v>
          </cell>
          <cell r="Q1019">
            <v>0</v>
          </cell>
          <cell r="R1019">
            <v>0</v>
          </cell>
          <cell r="S1019">
            <v>0</v>
          </cell>
          <cell r="T1019">
            <v>0</v>
          </cell>
          <cell r="U1019">
            <v>0</v>
          </cell>
          <cell r="W1019">
            <v>0</v>
          </cell>
          <cell r="X1019">
            <v>0</v>
          </cell>
          <cell r="Y1019">
            <v>0</v>
          </cell>
          <cell r="Z1019">
            <v>0</v>
          </cell>
          <cell r="AA1019">
            <v>0</v>
          </cell>
          <cell r="AB1019">
            <v>0</v>
          </cell>
          <cell r="AC1019">
            <v>0</v>
          </cell>
          <cell r="AD1019">
            <v>0</v>
          </cell>
          <cell r="AE1019">
            <v>0</v>
          </cell>
          <cell r="AF1019">
            <v>0</v>
          </cell>
          <cell r="AG1019">
            <v>0</v>
          </cell>
        </row>
        <row r="1020">
          <cell r="I1020" t="str">
            <v>Engility</v>
          </cell>
          <cell r="K1020">
            <v>0</v>
          </cell>
          <cell r="L1020">
            <v>0</v>
          </cell>
          <cell r="M1020">
            <v>0</v>
          </cell>
          <cell r="N1020">
            <v>0</v>
          </cell>
          <cell r="O1020">
            <v>0</v>
          </cell>
          <cell r="P1020">
            <v>0</v>
          </cell>
          <cell r="Q1020">
            <v>0</v>
          </cell>
          <cell r="R1020">
            <v>0</v>
          </cell>
          <cell r="S1020">
            <v>0</v>
          </cell>
          <cell r="T1020">
            <v>0</v>
          </cell>
          <cell r="U1020">
            <v>0</v>
          </cell>
          <cell r="W1020">
            <v>0</v>
          </cell>
          <cell r="X1020">
            <v>0</v>
          </cell>
          <cell r="Y1020">
            <v>0</v>
          </cell>
          <cell r="Z1020">
            <v>0</v>
          </cell>
          <cell r="AA1020">
            <v>0</v>
          </cell>
          <cell r="AB1020">
            <v>0</v>
          </cell>
          <cell r="AC1020">
            <v>0</v>
          </cell>
          <cell r="AD1020">
            <v>0</v>
          </cell>
          <cell r="AE1020">
            <v>0</v>
          </cell>
          <cell r="AF1020">
            <v>0</v>
          </cell>
          <cell r="AG1020">
            <v>0</v>
          </cell>
        </row>
        <row r="1021">
          <cell r="I1021" t="str">
            <v>Engility</v>
          </cell>
          <cell r="K1021">
            <v>0</v>
          </cell>
          <cell r="L1021">
            <v>0</v>
          </cell>
          <cell r="M1021">
            <v>0</v>
          </cell>
          <cell r="N1021">
            <v>0</v>
          </cell>
          <cell r="O1021">
            <v>0</v>
          </cell>
          <cell r="P1021">
            <v>0</v>
          </cell>
          <cell r="Q1021">
            <v>0</v>
          </cell>
          <cell r="R1021">
            <v>0</v>
          </cell>
          <cell r="S1021">
            <v>0</v>
          </cell>
          <cell r="T1021">
            <v>0</v>
          </cell>
          <cell r="U1021">
            <v>0</v>
          </cell>
          <cell r="W1021">
            <v>0</v>
          </cell>
          <cell r="X1021">
            <v>0</v>
          </cell>
          <cell r="Y1021">
            <v>0</v>
          </cell>
          <cell r="Z1021">
            <v>0</v>
          </cell>
          <cell r="AA1021">
            <v>0</v>
          </cell>
          <cell r="AB1021">
            <v>0</v>
          </cell>
          <cell r="AC1021">
            <v>0</v>
          </cell>
          <cell r="AD1021">
            <v>0</v>
          </cell>
          <cell r="AE1021">
            <v>0</v>
          </cell>
          <cell r="AF1021">
            <v>0</v>
          </cell>
          <cell r="AG1021">
            <v>0</v>
          </cell>
        </row>
        <row r="1022">
          <cell r="I1022" t="str">
            <v>Engility</v>
          </cell>
          <cell r="K1022">
            <v>0</v>
          </cell>
          <cell r="L1022">
            <v>0</v>
          </cell>
          <cell r="M1022">
            <v>0</v>
          </cell>
          <cell r="N1022">
            <v>0</v>
          </cell>
          <cell r="O1022">
            <v>0</v>
          </cell>
          <cell r="P1022">
            <v>0</v>
          </cell>
          <cell r="Q1022">
            <v>0</v>
          </cell>
          <cell r="R1022">
            <v>0</v>
          </cell>
          <cell r="S1022">
            <v>0</v>
          </cell>
          <cell r="T1022">
            <v>0</v>
          </cell>
          <cell r="U1022">
            <v>0</v>
          </cell>
          <cell r="W1022">
            <v>0</v>
          </cell>
          <cell r="X1022">
            <v>0</v>
          </cell>
          <cell r="Y1022">
            <v>0</v>
          </cell>
          <cell r="Z1022">
            <v>0</v>
          </cell>
          <cell r="AA1022">
            <v>0</v>
          </cell>
          <cell r="AB1022">
            <v>0</v>
          </cell>
          <cell r="AC1022">
            <v>0</v>
          </cell>
          <cell r="AD1022">
            <v>0</v>
          </cell>
          <cell r="AE1022">
            <v>0</v>
          </cell>
          <cell r="AF1022">
            <v>0</v>
          </cell>
          <cell r="AG1022">
            <v>0</v>
          </cell>
        </row>
        <row r="1023">
          <cell r="I1023" t="str">
            <v>Engility</v>
          </cell>
          <cell r="K1023">
            <v>0</v>
          </cell>
          <cell r="L1023">
            <v>0</v>
          </cell>
          <cell r="M1023">
            <v>0</v>
          </cell>
          <cell r="N1023">
            <v>0</v>
          </cell>
          <cell r="O1023">
            <v>0</v>
          </cell>
          <cell r="P1023">
            <v>0</v>
          </cell>
          <cell r="Q1023">
            <v>0</v>
          </cell>
          <cell r="R1023">
            <v>0</v>
          </cell>
          <cell r="S1023">
            <v>0</v>
          </cell>
          <cell r="T1023">
            <v>0</v>
          </cell>
          <cell r="U1023">
            <v>0</v>
          </cell>
          <cell r="W1023">
            <v>0</v>
          </cell>
          <cell r="X1023">
            <v>0</v>
          </cell>
          <cell r="Y1023">
            <v>0</v>
          </cell>
          <cell r="Z1023">
            <v>0</v>
          </cell>
          <cell r="AA1023">
            <v>0</v>
          </cell>
          <cell r="AB1023">
            <v>0</v>
          </cell>
          <cell r="AC1023">
            <v>0</v>
          </cell>
          <cell r="AD1023">
            <v>0</v>
          </cell>
          <cell r="AE1023">
            <v>0</v>
          </cell>
          <cell r="AF1023">
            <v>0</v>
          </cell>
          <cell r="AG1023">
            <v>0</v>
          </cell>
        </row>
        <row r="1024">
          <cell r="I1024" t="str">
            <v>Engility</v>
          </cell>
          <cell r="K1024">
            <v>0</v>
          </cell>
          <cell r="L1024">
            <v>0</v>
          </cell>
          <cell r="M1024">
            <v>0</v>
          </cell>
          <cell r="N1024">
            <v>0</v>
          </cell>
          <cell r="O1024">
            <v>0</v>
          </cell>
          <cell r="P1024">
            <v>0</v>
          </cell>
          <cell r="Q1024">
            <v>0</v>
          </cell>
          <cell r="R1024">
            <v>0</v>
          </cell>
          <cell r="S1024">
            <v>0</v>
          </cell>
          <cell r="T1024">
            <v>0</v>
          </cell>
          <cell r="U1024">
            <v>0</v>
          </cell>
          <cell r="W1024">
            <v>0</v>
          </cell>
          <cell r="X1024">
            <v>0</v>
          </cell>
          <cell r="Y1024">
            <v>0</v>
          </cell>
          <cell r="Z1024">
            <v>0</v>
          </cell>
          <cell r="AA1024">
            <v>0</v>
          </cell>
          <cell r="AB1024">
            <v>0</v>
          </cell>
          <cell r="AC1024">
            <v>0</v>
          </cell>
          <cell r="AD1024">
            <v>0</v>
          </cell>
          <cell r="AE1024">
            <v>0</v>
          </cell>
          <cell r="AF1024">
            <v>0</v>
          </cell>
          <cell r="AG1024">
            <v>0</v>
          </cell>
        </row>
        <row r="1025">
          <cell r="I1025" t="str">
            <v>Engility</v>
          </cell>
          <cell r="K1025">
            <v>0</v>
          </cell>
          <cell r="L1025">
            <v>0</v>
          </cell>
          <cell r="M1025">
            <v>0</v>
          </cell>
          <cell r="N1025">
            <v>0</v>
          </cell>
          <cell r="O1025">
            <v>0</v>
          </cell>
          <cell r="P1025">
            <v>0</v>
          </cell>
          <cell r="Q1025">
            <v>0</v>
          </cell>
          <cell r="R1025">
            <v>0</v>
          </cell>
          <cell r="S1025">
            <v>0</v>
          </cell>
          <cell r="T1025">
            <v>0</v>
          </cell>
          <cell r="U1025">
            <v>0</v>
          </cell>
          <cell r="W1025">
            <v>0</v>
          </cell>
          <cell r="X1025">
            <v>0</v>
          </cell>
          <cell r="Y1025">
            <v>0</v>
          </cell>
          <cell r="Z1025">
            <v>0</v>
          </cell>
          <cell r="AA1025">
            <v>0</v>
          </cell>
          <cell r="AB1025">
            <v>0</v>
          </cell>
          <cell r="AC1025">
            <v>0</v>
          </cell>
          <cell r="AD1025">
            <v>0</v>
          </cell>
          <cell r="AE1025">
            <v>0</v>
          </cell>
          <cell r="AF1025">
            <v>0</v>
          </cell>
          <cell r="AG1025">
            <v>0</v>
          </cell>
        </row>
        <row r="1026">
          <cell r="I1026" t="str">
            <v>Engility</v>
          </cell>
          <cell r="K1026">
            <v>0</v>
          </cell>
          <cell r="L1026">
            <v>0</v>
          </cell>
          <cell r="M1026">
            <v>0</v>
          </cell>
          <cell r="N1026">
            <v>0</v>
          </cell>
          <cell r="O1026">
            <v>0</v>
          </cell>
          <cell r="P1026">
            <v>0</v>
          </cell>
          <cell r="Q1026">
            <v>0</v>
          </cell>
          <cell r="R1026">
            <v>0</v>
          </cell>
          <cell r="S1026">
            <v>0</v>
          </cell>
          <cell r="T1026">
            <v>0</v>
          </cell>
          <cell r="U1026">
            <v>0</v>
          </cell>
          <cell r="W1026">
            <v>0</v>
          </cell>
          <cell r="X1026">
            <v>0</v>
          </cell>
          <cell r="Y1026">
            <v>0</v>
          </cell>
          <cell r="Z1026">
            <v>0</v>
          </cell>
          <cell r="AA1026">
            <v>0</v>
          </cell>
          <cell r="AB1026">
            <v>0</v>
          </cell>
          <cell r="AC1026">
            <v>0</v>
          </cell>
          <cell r="AD1026">
            <v>0</v>
          </cell>
          <cell r="AE1026">
            <v>0</v>
          </cell>
          <cell r="AF1026">
            <v>0</v>
          </cell>
          <cell r="AG1026">
            <v>0</v>
          </cell>
        </row>
        <row r="1027">
          <cell r="I1027" t="str">
            <v>Engility</v>
          </cell>
          <cell r="K1027">
            <v>0</v>
          </cell>
          <cell r="L1027">
            <v>0</v>
          </cell>
          <cell r="M1027">
            <v>0</v>
          </cell>
          <cell r="N1027">
            <v>0</v>
          </cell>
          <cell r="O1027">
            <v>0</v>
          </cell>
          <cell r="P1027">
            <v>0</v>
          </cell>
          <cell r="Q1027">
            <v>0</v>
          </cell>
          <cell r="R1027">
            <v>0</v>
          </cell>
          <cell r="S1027">
            <v>0</v>
          </cell>
          <cell r="T1027">
            <v>0</v>
          </cell>
          <cell r="U1027">
            <v>0</v>
          </cell>
          <cell r="W1027">
            <v>0</v>
          </cell>
          <cell r="X1027">
            <v>0</v>
          </cell>
          <cell r="Y1027">
            <v>0</v>
          </cell>
          <cell r="Z1027">
            <v>0</v>
          </cell>
          <cell r="AA1027">
            <v>0</v>
          </cell>
          <cell r="AB1027">
            <v>0</v>
          </cell>
          <cell r="AC1027">
            <v>0</v>
          </cell>
          <cell r="AD1027">
            <v>0</v>
          </cell>
          <cell r="AE1027">
            <v>0</v>
          </cell>
          <cell r="AF1027">
            <v>0</v>
          </cell>
          <cell r="AG1027">
            <v>0</v>
          </cell>
        </row>
        <row r="1028">
          <cell r="I1028" t="str">
            <v>Engility</v>
          </cell>
          <cell r="K1028">
            <v>0</v>
          </cell>
          <cell r="L1028">
            <v>0</v>
          </cell>
          <cell r="M1028">
            <v>0</v>
          </cell>
          <cell r="N1028">
            <v>0</v>
          </cell>
          <cell r="O1028">
            <v>0</v>
          </cell>
          <cell r="P1028">
            <v>0</v>
          </cell>
          <cell r="Q1028">
            <v>0</v>
          </cell>
          <cell r="R1028">
            <v>0</v>
          </cell>
          <cell r="S1028">
            <v>0</v>
          </cell>
          <cell r="T1028">
            <v>0</v>
          </cell>
          <cell r="U1028">
            <v>0</v>
          </cell>
          <cell r="W1028">
            <v>0</v>
          </cell>
          <cell r="X1028">
            <v>0</v>
          </cell>
          <cell r="Y1028">
            <v>0</v>
          </cell>
          <cell r="Z1028">
            <v>0</v>
          </cell>
          <cell r="AA1028">
            <v>0</v>
          </cell>
          <cell r="AB1028">
            <v>0</v>
          </cell>
          <cell r="AC1028">
            <v>0</v>
          </cell>
          <cell r="AD1028">
            <v>0</v>
          </cell>
          <cell r="AE1028">
            <v>0</v>
          </cell>
          <cell r="AF1028">
            <v>0</v>
          </cell>
          <cell r="AG1028">
            <v>0</v>
          </cell>
        </row>
        <row r="1029">
          <cell r="I1029" t="str">
            <v>Engility</v>
          </cell>
          <cell r="K1029">
            <v>0</v>
          </cell>
          <cell r="L1029">
            <v>0</v>
          </cell>
          <cell r="M1029">
            <v>0</v>
          </cell>
          <cell r="N1029">
            <v>0</v>
          </cell>
          <cell r="O1029">
            <v>0</v>
          </cell>
          <cell r="P1029">
            <v>0</v>
          </cell>
          <cell r="Q1029">
            <v>0</v>
          </cell>
          <cell r="R1029">
            <v>0</v>
          </cell>
          <cell r="S1029">
            <v>0</v>
          </cell>
          <cell r="T1029">
            <v>0</v>
          </cell>
          <cell r="U1029">
            <v>0</v>
          </cell>
          <cell r="W1029">
            <v>0</v>
          </cell>
          <cell r="X1029">
            <v>0</v>
          </cell>
          <cell r="Y1029">
            <v>0</v>
          </cell>
          <cell r="Z1029">
            <v>0</v>
          </cell>
          <cell r="AA1029">
            <v>0</v>
          </cell>
          <cell r="AB1029">
            <v>0</v>
          </cell>
          <cell r="AC1029">
            <v>0</v>
          </cell>
          <cell r="AD1029">
            <v>0</v>
          </cell>
          <cell r="AE1029">
            <v>0</v>
          </cell>
          <cell r="AF1029">
            <v>0</v>
          </cell>
          <cell r="AG1029">
            <v>0</v>
          </cell>
        </row>
        <row r="1030">
          <cell r="I1030" t="str">
            <v>Engility</v>
          </cell>
          <cell r="K1030">
            <v>0</v>
          </cell>
          <cell r="L1030">
            <v>0</v>
          </cell>
          <cell r="M1030">
            <v>0</v>
          </cell>
          <cell r="N1030">
            <v>0</v>
          </cell>
          <cell r="O1030">
            <v>0</v>
          </cell>
          <cell r="P1030">
            <v>0</v>
          </cell>
          <cell r="Q1030">
            <v>0</v>
          </cell>
          <cell r="R1030">
            <v>0</v>
          </cell>
          <cell r="S1030">
            <v>0</v>
          </cell>
          <cell r="T1030">
            <v>0</v>
          </cell>
          <cell r="U1030">
            <v>0</v>
          </cell>
          <cell r="W1030">
            <v>0</v>
          </cell>
          <cell r="X1030">
            <v>0</v>
          </cell>
          <cell r="Y1030">
            <v>0</v>
          </cell>
          <cell r="Z1030">
            <v>0</v>
          </cell>
          <cell r="AA1030">
            <v>0</v>
          </cell>
          <cell r="AB1030">
            <v>0</v>
          </cell>
          <cell r="AC1030">
            <v>0</v>
          </cell>
          <cell r="AD1030">
            <v>0</v>
          </cell>
          <cell r="AE1030">
            <v>0</v>
          </cell>
          <cell r="AF1030">
            <v>0</v>
          </cell>
          <cell r="AG1030">
            <v>0</v>
          </cell>
        </row>
        <row r="1031">
          <cell r="I1031" t="str">
            <v>Engility</v>
          </cell>
          <cell r="K1031">
            <v>0</v>
          </cell>
          <cell r="L1031">
            <v>0</v>
          </cell>
          <cell r="M1031">
            <v>0</v>
          </cell>
          <cell r="N1031">
            <v>0</v>
          </cell>
          <cell r="O1031">
            <v>0</v>
          </cell>
          <cell r="P1031">
            <v>0</v>
          </cell>
          <cell r="Q1031">
            <v>0</v>
          </cell>
          <cell r="R1031">
            <v>0</v>
          </cell>
          <cell r="S1031">
            <v>0</v>
          </cell>
          <cell r="T1031">
            <v>0</v>
          </cell>
          <cell r="U1031">
            <v>0</v>
          </cell>
          <cell r="W1031">
            <v>0</v>
          </cell>
          <cell r="X1031">
            <v>0</v>
          </cell>
          <cell r="Y1031">
            <v>0</v>
          </cell>
          <cell r="Z1031">
            <v>0</v>
          </cell>
          <cell r="AA1031">
            <v>0</v>
          </cell>
          <cell r="AB1031">
            <v>0</v>
          </cell>
          <cell r="AC1031">
            <v>0</v>
          </cell>
          <cell r="AD1031">
            <v>0</v>
          </cell>
          <cell r="AE1031">
            <v>0</v>
          </cell>
          <cell r="AF1031">
            <v>0</v>
          </cell>
          <cell r="AG1031">
            <v>0</v>
          </cell>
        </row>
        <row r="1032">
          <cell r="I1032" t="str">
            <v>Engility</v>
          </cell>
          <cell r="K1032">
            <v>0</v>
          </cell>
          <cell r="L1032">
            <v>0</v>
          </cell>
          <cell r="M1032">
            <v>0</v>
          </cell>
          <cell r="N1032">
            <v>0</v>
          </cell>
          <cell r="O1032">
            <v>0</v>
          </cell>
          <cell r="P1032">
            <v>0</v>
          </cell>
          <cell r="Q1032">
            <v>0</v>
          </cell>
          <cell r="R1032">
            <v>0</v>
          </cell>
          <cell r="S1032">
            <v>0</v>
          </cell>
          <cell r="T1032">
            <v>0</v>
          </cell>
          <cell r="U1032">
            <v>0</v>
          </cell>
          <cell r="W1032">
            <v>0</v>
          </cell>
          <cell r="X1032">
            <v>0</v>
          </cell>
          <cell r="Y1032">
            <v>0</v>
          </cell>
          <cell r="Z1032">
            <v>0</v>
          </cell>
          <cell r="AA1032">
            <v>0</v>
          </cell>
          <cell r="AB1032">
            <v>0</v>
          </cell>
          <cell r="AC1032">
            <v>0</v>
          </cell>
          <cell r="AD1032">
            <v>0</v>
          </cell>
          <cell r="AE1032">
            <v>0</v>
          </cell>
          <cell r="AF1032">
            <v>0</v>
          </cell>
          <cell r="AG1032">
            <v>0</v>
          </cell>
        </row>
        <row r="1033">
          <cell r="I1033" t="str">
            <v>Engility</v>
          </cell>
          <cell r="K1033">
            <v>0</v>
          </cell>
          <cell r="L1033">
            <v>0</v>
          </cell>
          <cell r="M1033">
            <v>0</v>
          </cell>
          <cell r="N1033">
            <v>0</v>
          </cell>
          <cell r="O1033">
            <v>0</v>
          </cell>
          <cell r="P1033">
            <v>0</v>
          </cell>
          <cell r="Q1033">
            <v>0</v>
          </cell>
          <cell r="R1033">
            <v>0</v>
          </cell>
          <cell r="S1033">
            <v>0</v>
          </cell>
          <cell r="T1033">
            <v>0</v>
          </cell>
          <cell r="U1033">
            <v>0</v>
          </cell>
          <cell r="W1033">
            <v>0</v>
          </cell>
          <cell r="X1033">
            <v>0</v>
          </cell>
          <cell r="Y1033">
            <v>0</v>
          </cell>
          <cell r="Z1033">
            <v>0</v>
          </cell>
          <cell r="AA1033">
            <v>0</v>
          </cell>
          <cell r="AB1033">
            <v>0</v>
          </cell>
          <cell r="AC1033">
            <v>0</v>
          </cell>
          <cell r="AD1033">
            <v>0</v>
          </cell>
          <cell r="AE1033">
            <v>0</v>
          </cell>
          <cell r="AF1033">
            <v>0</v>
          </cell>
          <cell r="AG1033">
            <v>0</v>
          </cell>
        </row>
        <row r="1034">
          <cell r="I1034" t="str">
            <v>Engility</v>
          </cell>
          <cell r="K1034">
            <v>0</v>
          </cell>
          <cell r="L1034">
            <v>0</v>
          </cell>
          <cell r="M1034">
            <v>0</v>
          </cell>
          <cell r="N1034">
            <v>0</v>
          </cell>
          <cell r="O1034">
            <v>0</v>
          </cell>
          <cell r="P1034">
            <v>0</v>
          </cell>
          <cell r="Q1034">
            <v>0</v>
          </cell>
          <cell r="R1034">
            <v>0</v>
          </cell>
          <cell r="S1034">
            <v>0</v>
          </cell>
          <cell r="T1034">
            <v>0</v>
          </cell>
          <cell r="U1034">
            <v>0</v>
          </cell>
          <cell r="W1034">
            <v>0</v>
          </cell>
          <cell r="X1034">
            <v>0</v>
          </cell>
          <cell r="Y1034">
            <v>0</v>
          </cell>
          <cell r="Z1034">
            <v>0</v>
          </cell>
          <cell r="AA1034">
            <v>0</v>
          </cell>
          <cell r="AB1034">
            <v>0</v>
          </cell>
          <cell r="AC1034">
            <v>0</v>
          </cell>
          <cell r="AD1034">
            <v>0</v>
          </cell>
          <cell r="AE1034">
            <v>0</v>
          </cell>
          <cell r="AF1034">
            <v>0</v>
          </cell>
          <cell r="AG1034">
            <v>0</v>
          </cell>
        </row>
        <row r="1035">
          <cell r="I1035" t="str">
            <v>Engility</v>
          </cell>
          <cell r="K1035">
            <v>0</v>
          </cell>
          <cell r="L1035">
            <v>0</v>
          </cell>
          <cell r="M1035">
            <v>0</v>
          </cell>
          <cell r="N1035">
            <v>0</v>
          </cell>
          <cell r="O1035">
            <v>0</v>
          </cell>
          <cell r="P1035">
            <v>0</v>
          </cell>
          <cell r="Q1035">
            <v>0</v>
          </cell>
          <cell r="R1035">
            <v>0</v>
          </cell>
          <cell r="S1035">
            <v>0</v>
          </cell>
          <cell r="T1035">
            <v>0</v>
          </cell>
          <cell r="U1035">
            <v>0</v>
          </cell>
          <cell r="W1035">
            <v>0</v>
          </cell>
          <cell r="X1035">
            <v>0</v>
          </cell>
          <cell r="Y1035">
            <v>0</v>
          </cell>
          <cell r="Z1035">
            <v>0</v>
          </cell>
          <cell r="AA1035">
            <v>0</v>
          </cell>
          <cell r="AB1035">
            <v>0</v>
          </cell>
          <cell r="AC1035">
            <v>0</v>
          </cell>
          <cell r="AD1035">
            <v>0</v>
          </cell>
          <cell r="AE1035">
            <v>0</v>
          </cell>
          <cell r="AF1035">
            <v>0</v>
          </cell>
          <cell r="AG1035">
            <v>0</v>
          </cell>
        </row>
        <row r="1036">
          <cell r="I1036" t="str">
            <v>Engility</v>
          </cell>
          <cell r="K1036">
            <v>0</v>
          </cell>
          <cell r="L1036">
            <v>0</v>
          </cell>
          <cell r="M1036">
            <v>0</v>
          </cell>
          <cell r="N1036">
            <v>0</v>
          </cell>
          <cell r="O1036">
            <v>0</v>
          </cell>
          <cell r="P1036">
            <v>0</v>
          </cell>
          <cell r="Q1036">
            <v>0</v>
          </cell>
          <cell r="R1036">
            <v>0</v>
          </cell>
          <cell r="S1036">
            <v>0</v>
          </cell>
          <cell r="T1036">
            <v>0</v>
          </cell>
          <cell r="U1036">
            <v>0</v>
          </cell>
          <cell r="W1036">
            <v>0</v>
          </cell>
          <cell r="X1036">
            <v>0</v>
          </cell>
          <cell r="Y1036">
            <v>0</v>
          </cell>
          <cell r="Z1036">
            <v>0</v>
          </cell>
          <cell r="AA1036">
            <v>0</v>
          </cell>
          <cell r="AB1036">
            <v>0</v>
          </cell>
          <cell r="AC1036">
            <v>0</v>
          </cell>
          <cell r="AD1036">
            <v>0</v>
          </cell>
          <cell r="AE1036">
            <v>0</v>
          </cell>
          <cell r="AF1036">
            <v>0</v>
          </cell>
          <cell r="AG1036">
            <v>0</v>
          </cell>
        </row>
        <row r="1037">
          <cell r="I1037" t="str">
            <v>Engility</v>
          </cell>
          <cell r="K1037">
            <v>0</v>
          </cell>
          <cell r="L1037">
            <v>0</v>
          </cell>
          <cell r="M1037">
            <v>0</v>
          </cell>
          <cell r="N1037">
            <v>0</v>
          </cell>
          <cell r="O1037">
            <v>0</v>
          </cell>
          <cell r="P1037">
            <v>0</v>
          </cell>
          <cell r="Q1037">
            <v>0</v>
          </cell>
          <cell r="R1037">
            <v>0</v>
          </cell>
          <cell r="S1037">
            <v>0</v>
          </cell>
          <cell r="T1037">
            <v>0</v>
          </cell>
          <cell r="U1037">
            <v>0</v>
          </cell>
          <cell r="W1037">
            <v>0</v>
          </cell>
          <cell r="X1037">
            <v>0</v>
          </cell>
          <cell r="Y1037">
            <v>0</v>
          </cell>
          <cell r="Z1037">
            <v>0</v>
          </cell>
          <cell r="AA1037">
            <v>0</v>
          </cell>
          <cell r="AB1037">
            <v>0</v>
          </cell>
          <cell r="AC1037">
            <v>0</v>
          </cell>
          <cell r="AD1037">
            <v>0</v>
          </cell>
          <cell r="AE1037">
            <v>0</v>
          </cell>
          <cell r="AF1037">
            <v>0</v>
          </cell>
          <cell r="AG1037">
            <v>0</v>
          </cell>
        </row>
        <row r="1038">
          <cell r="I1038" t="str">
            <v>Engility</v>
          </cell>
          <cell r="K1038">
            <v>0</v>
          </cell>
          <cell r="L1038">
            <v>0</v>
          </cell>
          <cell r="M1038">
            <v>0</v>
          </cell>
          <cell r="N1038">
            <v>0</v>
          </cell>
          <cell r="O1038">
            <v>0</v>
          </cell>
          <cell r="P1038">
            <v>0</v>
          </cell>
          <cell r="Q1038">
            <v>0</v>
          </cell>
          <cell r="R1038">
            <v>0</v>
          </cell>
          <cell r="S1038">
            <v>0</v>
          </cell>
          <cell r="T1038">
            <v>0</v>
          </cell>
          <cell r="U1038">
            <v>0</v>
          </cell>
          <cell r="W1038">
            <v>0</v>
          </cell>
          <cell r="X1038">
            <v>0</v>
          </cell>
          <cell r="Y1038">
            <v>0</v>
          </cell>
          <cell r="Z1038">
            <v>0</v>
          </cell>
          <cell r="AA1038">
            <v>0</v>
          </cell>
          <cell r="AB1038">
            <v>0</v>
          </cell>
          <cell r="AC1038">
            <v>0</v>
          </cell>
          <cell r="AD1038">
            <v>0</v>
          </cell>
          <cell r="AE1038">
            <v>0</v>
          </cell>
          <cell r="AF1038">
            <v>0</v>
          </cell>
          <cell r="AG1038">
            <v>0</v>
          </cell>
        </row>
        <row r="1039">
          <cell r="I1039" t="str">
            <v>Engility</v>
          </cell>
          <cell r="K1039">
            <v>0</v>
          </cell>
          <cell r="L1039">
            <v>0</v>
          </cell>
          <cell r="M1039">
            <v>0</v>
          </cell>
          <cell r="N1039">
            <v>0</v>
          </cell>
          <cell r="O1039">
            <v>0</v>
          </cell>
          <cell r="P1039">
            <v>0</v>
          </cell>
          <cell r="Q1039">
            <v>0</v>
          </cell>
          <cell r="R1039">
            <v>0</v>
          </cell>
          <cell r="S1039">
            <v>0</v>
          </cell>
          <cell r="T1039">
            <v>0</v>
          </cell>
          <cell r="U1039">
            <v>0</v>
          </cell>
          <cell r="W1039">
            <v>0</v>
          </cell>
          <cell r="X1039">
            <v>0</v>
          </cell>
          <cell r="Y1039">
            <v>0</v>
          </cell>
          <cell r="Z1039">
            <v>0</v>
          </cell>
          <cell r="AA1039">
            <v>0</v>
          </cell>
          <cell r="AB1039">
            <v>0</v>
          </cell>
          <cell r="AC1039">
            <v>0</v>
          </cell>
          <cell r="AD1039">
            <v>0</v>
          </cell>
          <cell r="AE1039">
            <v>0</v>
          </cell>
          <cell r="AF1039">
            <v>0</v>
          </cell>
          <cell r="AG1039">
            <v>0</v>
          </cell>
        </row>
        <row r="1040">
          <cell r="I1040" t="str">
            <v>Engility</v>
          </cell>
          <cell r="K1040">
            <v>0</v>
          </cell>
          <cell r="L1040">
            <v>0</v>
          </cell>
          <cell r="M1040">
            <v>0</v>
          </cell>
          <cell r="N1040">
            <v>0</v>
          </cell>
          <cell r="O1040">
            <v>0</v>
          </cell>
          <cell r="P1040">
            <v>0</v>
          </cell>
          <cell r="Q1040">
            <v>0</v>
          </cell>
          <cell r="R1040">
            <v>0</v>
          </cell>
          <cell r="S1040">
            <v>0</v>
          </cell>
          <cell r="T1040">
            <v>0</v>
          </cell>
          <cell r="U1040">
            <v>0</v>
          </cell>
          <cell r="W1040">
            <v>0</v>
          </cell>
          <cell r="X1040">
            <v>0</v>
          </cell>
          <cell r="Y1040">
            <v>0</v>
          </cell>
          <cell r="Z1040">
            <v>0</v>
          </cell>
          <cell r="AA1040">
            <v>0</v>
          </cell>
          <cell r="AB1040">
            <v>0</v>
          </cell>
          <cell r="AC1040">
            <v>0</v>
          </cell>
          <cell r="AD1040">
            <v>0</v>
          </cell>
          <cell r="AE1040">
            <v>0</v>
          </cell>
          <cell r="AF1040">
            <v>0</v>
          </cell>
          <cell r="AG1040">
            <v>0</v>
          </cell>
        </row>
        <row r="1041">
          <cell r="I1041" t="str">
            <v>Engility</v>
          </cell>
          <cell r="K1041">
            <v>0</v>
          </cell>
          <cell r="L1041">
            <v>0</v>
          </cell>
          <cell r="M1041">
            <v>0</v>
          </cell>
          <cell r="N1041">
            <v>0</v>
          </cell>
          <cell r="O1041">
            <v>0</v>
          </cell>
          <cell r="P1041">
            <v>0</v>
          </cell>
          <cell r="Q1041">
            <v>0</v>
          </cell>
          <cell r="R1041">
            <v>0</v>
          </cell>
          <cell r="S1041">
            <v>0</v>
          </cell>
          <cell r="T1041">
            <v>0</v>
          </cell>
          <cell r="U1041">
            <v>0</v>
          </cell>
          <cell r="W1041">
            <v>0</v>
          </cell>
          <cell r="X1041">
            <v>0</v>
          </cell>
          <cell r="Y1041">
            <v>0</v>
          </cell>
          <cell r="Z1041">
            <v>0</v>
          </cell>
          <cell r="AA1041">
            <v>0</v>
          </cell>
          <cell r="AB1041">
            <v>0</v>
          </cell>
          <cell r="AC1041">
            <v>0</v>
          </cell>
          <cell r="AD1041">
            <v>0</v>
          </cell>
          <cell r="AE1041">
            <v>0</v>
          </cell>
          <cell r="AF1041">
            <v>0</v>
          </cell>
          <cell r="AG1041">
            <v>0</v>
          </cell>
        </row>
        <row r="1042">
          <cell r="I1042" t="str">
            <v>Engility</v>
          </cell>
          <cell r="K1042">
            <v>0</v>
          </cell>
          <cell r="L1042">
            <v>0</v>
          </cell>
          <cell r="M1042">
            <v>0</v>
          </cell>
          <cell r="N1042">
            <v>0</v>
          </cell>
          <cell r="O1042">
            <v>0</v>
          </cell>
          <cell r="P1042">
            <v>0</v>
          </cell>
          <cell r="Q1042">
            <v>0</v>
          </cell>
          <cell r="R1042">
            <v>0</v>
          </cell>
          <cell r="S1042">
            <v>0</v>
          </cell>
          <cell r="T1042">
            <v>0</v>
          </cell>
          <cell r="U1042">
            <v>0</v>
          </cell>
          <cell r="W1042">
            <v>0</v>
          </cell>
          <cell r="X1042">
            <v>0</v>
          </cell>
          <cell r="Y1042">
            <v>0</v>
          </cell>
          <cell r="Z1042">
            <v>0</v>
          </cell>
          <cell r="AA1042">
            <v>0</v>
          </cell>
          <cell r="AB1042">
            <v>0</v>
          </cell>
          <cell r="AC1042">
            <v>0</v>
          </cell>
          <cell r="AD1042">
            <v>0</v>
          </cell>
          <cell r="AE1042">
            <v>0</v>
          </cell>
          <cell r="AF1042">
            <v>0</v>
          </cell>
          <cell r="AG1042">
            <v>0</v>
          </cell>
        </row>
        <row r="1043">
          <cell r="I1043" t="str">
            <v>Engility</v>
          </cell>
          <cell r="K1043">
            <v>0</v>
          </cell>
          <cell r="L1043">
            <v>0</v>
          </cell>
          <cell r="M1043">
            <v>0</v>
          </cell>
          <cell r="N1043">
            <v>0</v>
          </cell>
          <cell r="O1043">
            <v>0</v>
          </cell>
          <cell r="P1043">
            <v>0</v>
          </cell>
          <cell r="Q1043">
            <v>0</v>
          </cell>
          <cell r="R1043">
            <v>0</v>
          </cell>
          <cell r="S1043">
            <v>0</v>
          </cell>
          <cell r="T1043">
            <v>0</v>
          </cell>
          <cell r="U1043">
            <v>0</v>
          </cell>
          <cell r="W1043">
            <v>0</v>
          </cell>
          <cell r="X1043">
            <v>0</v>
          </cell>
          <cell r="Y1043">
            <v>0</v>
          </cell>
          <cell r="Z1043">
            <v>0</v>
          </cell>
          <cell r="AA1043">
            <v>0</v>
          </cell>
          <cell r="AB1043">
            <v>0</v>
          </cell>
          <cell r="AC1043">
            <v>0</v>
          </cell>
          <cell r="AD1043">
            <v>0</v>
          </cell>
          <cell r="AE1043">
            <v>0</v>
          </cell>
          <cell r="AF1043">
            <v>0</v>
          </cell>
          <cell r="AG1043">
            <v>0</v>
          </cell>
        </row>
        <row r="1044">
          <cell r="I1044" t="str">
            <v>Engility</v>
          </cell>
          <cell r="K1044">
            <v>0</v>
          </cell>
          <cell r="L1044">
            <v>0</v>
          </cell>
          <cell r="M1044">
            <v>0</v>
          </cell>
          <cell r="N1044">
            <v>0</v>
          </cell>
          <cell r="O1044">
            <v>0</v>
          </cell>
          <cell r="P1044">
            <v>0</v>
          </cell>
          <cell r="Q1044">
            <v>0</v>
          </cell>
          <cell r="R1044">
            <v>0</v>
          </cell>
          <cell r="S1044">
            <v>0</v>
          </cell>
          <cell r="T1044">
            <v>0</v>
          </cell>
          <cell r="U1044">
            <v>0</v>
          </cell>
          <cell r="W1044">
            <v>0</v>
          </cell>
          <cell r="X1044">
            <v>0</v>
          </cell>
          <cell r="Y1044">
            <v>0</v>
          </cell>
          <cell r="Z1044">
            <v>0</v>
          </cell>
          <cell r="AA1044">
            <v>0</v>
          </cell>
          <cell r="AB1044">
            <v>0</v>
          </cell>
          <cell r="AC1044">
            <v>0</v>
          </cell>
          <cell r="AD1044">
            <v>0</v>
          </cell>
          <cell r="AE1044">
            <v>0</v>
          </cell>
          <cell r="AF1044">
            <v>0</v>
          </cell>
          <cell r="AG1044">
            <v>0</v>
          </cell>
        </row>
        <row r="1045">
          <cell r="I1045" t="str">
            <v>Engility</v>
          </cell>
          <cell r="K1045">
            <v>0</v>
          </cell>
          <cell r="L1045">
            <v>0</v>
          </cell>
          <cell r="M1045">
            <v>0</v>
          </cell>
          <cell r="N1045">
            <v>0</v>
          </cell>
          <cell r="O1045">
            <v>0</v>
          </cell>
          <cell r="P1045">
            <v>0</v>
          </cell>
          <cell r="Q1045">
            <v>0</v>
          </cell>
          <cell r="R1045">
            <v>0</v>
          </cell>
          <cell r="S1045">
            <v>0</v>
          </cell>
          <cell r="T1045">
            <v>0</v>
          </cell>
          <cell r="U1045">
            <v>0</v>
          </cell>
          <cell r="W1045">
            <v>0</v>
          </cell>
          <cell r="X1045">
            <v>0</v>
          </cell>
          <cell r="Y1045">
            <v>0</v>
          </cell>
          <cell r="Z1045">
            <v>0</v>
          </cell>
          <cell r="AA1045">
            <v>0</v>
          </cell>
          <cell r="AB1045">
            <v>0</v>
          </cell>
          <cell r="AC1045">
            <v>0</v>
          </cell>
          <cell r="AD1045">
            <v>0</v>
          </cell>
          <cell r="AE1045">
            <v>0</v>
          </cell>
          <cell r="AF1045">
            <v>0</v>
          </cell>
          <cell r="AG1045">
            <v>0</v>
          </cell>
        </row>
        <row r="1046">
          <cell r="I1046" t="str">
            <v>Engility</v>
          </cell>
          <cell r="K1046">
            <v>0</v>
          </cell>
          <cell r="L1046">
            <v>0</v>
          </cell>
          <cell r="M1046">
            <v>0</v>
          </cell>
          <cell r="N1046">
            <v>0</v>
          </cell>
          <cell r="O1046">
            <v>0</v>
          </cell>
          <cell r="P1046">
            <v>0</v>
          </cell>
          <cell r="Q1046">
            <v>0</v>
          </cell>
          <cell r="R1046">
            <v>0</v>
          </cell>
          <cell r="S1046">
            <v>0</v>
          </cell>
          <cell r="T1046">
            <v>0</v>
          </cell>
          <cell r="U1046">
            <v>0</v>
          </cell>
          <cell r="W1046">
            <v>0</v>
          </cell>
          <cell r="X1046">
            <v>0</v>
          </cell>
          <cell r="Y1046">
            <v>0</v>
          </cell>
          <cell r="Z1046">
            <v>0</v>
          </cell>
          <cell r="AA1046">
            <v>0</v>
          </cell>
          <cell r="AB1046">
            <v>0</v>
          </cell>
          <cell r="AC1046">
            <v>0</v>
          </cell>
          <cell r="AD1046">
            <v>0</v>
          </cell>
          <cell r="AE1046">
            <v>0</v>
          </cell>
          <cell r="AF1046">
            <v>0</v>
          </cell>
          <cell r="AG1046">
            <v>0</v>
          </cell>
        </row>
        <row r="1047">
          <cell r="I1047" t="str">
            <v>Engility</v>
          </cell>
          <cell r="K1047">
            <v>0</v>
          </cell>
          <cell r="L1047">
            <v>0</v>
          </cell>
          <cell r="M1047">
            <v>0</v>
          </cell>
          <cell r="N1047">
            <v>0</v>
          </cell>
          <cell r="O1047">
            <v>0</v>
          </cell>
          <cell r="P1047">
            <v>0</v>
          </cell>
          <cell r="Q1047">
            <v>0</v>
          </cell>
          <cell r="R1047">
            <v>0</v>
          </cell>
          <cell r="S1047">
            <v>0</v>
          </cell>
          <cell r="T1047">
            <v>0</v>
          </cell>
          <cell r="U1047">
            <v>0</v>
          </cell>
          <cell r="W1047">
            <v>0</v>
          </cell>
          <cell r="X1047">
            <v>0</v>
          </cell>
          <cell r="Y1047">
            <v>0</v>
          </cell>
          <cell r="Z1047">
            <v>0</v>
          </cell>
          <cell r="AA1047">
            <v>0</v>
          </cell>
          <cell r="AB1047">
            <v>0</v>
          </cell>
          <cell r="AC1047">
            <v>0</v>
          </cell>
          <cell r="AD1047">
            <v>0</v>
          </cell>
          <cell r="AE1047">
            <v>0</v>
          </cell>
          <cell r="AF1047">
            <v>0</v>
          </cell>
          <cell r="AG1047">
            <v>0</v>
          </cell>
        </row>
        <row r="1048">
          <cell r="I1048" t="str">
            <v>Engility</v>
          </cell>
          <cell r="K1048">
            <v>0</v>
          </cell>
          <cell r="L1048">
            <v>0</v>
          </cell>
          <cell r="M1048">
            <v>0</v>
          </cell>
          <cell r="N1048">
            <v>0</v>
          </cell>
          <cell r="O1048">
            <v>0</v>
          </cell>
          <cell r="P1048">
            <v>0</v>
          </cell>
          <cell r="Q1048">
            <v>0</v>
          </cell>
          <cell r="R1048">
            <v>0</v>
          </cell>
          <cell r="S1048">
            <v>0</v>
          </cell>
          <cell r="T1048">
            <v>0</v>
          </cell>
          <cell r="U1048">
            <v>0</v>
          </cell>
          <cell r="W1048">
            <v>0</v>
          </cell>
          <cell r="X1048">
            <v>0</v>
          </cell>
          <cell r="Y1048">
            <v>0</v>
          </cell>
          <cell r="Z1048">
            <v>0</v>
          </cell>
          <cell r="AA1048">
            <v>0</v>
          </cell>
          <cell r="AB1048">
            <v>0</v>
          </cell>
          <cell r="AC1048">
            <v>0</v>
          </cell>
          <cell r="AD1048">
            <v>0</v>
          </cell>
          <cell r="AE1048">
            <v>0</v>
          </cell>
          <cell r="AF1048">
            <v>0</v>
          </cell>
          <cell r="AG1048">
            <v>0</v>
          </cell>
        </row>
        <row r="1049">
          <cell r="I1049" t="str">
            <v>Engility</v>
          </cell>
          <cell r="K1049">
            <v>0</v>
          </cell>
          <cell r="L1049">
            <v>0</v>
          </cell>
          <cell r="M1049">
            <v>0</v>
          </cell>
          <cell r="N1049">
            <v>0</v>
          </cell>
          <cell r="O1049">
            <v>0</v>
          </cell>
          <cell r="P1049">
            <v>0</v>
          </cell>
          <cell r="Q1049">
            <v>0</v>
          </cell>
          <cell r="R1049">
            <v>0</v>
          </cell>
          <cell r="S1049">
            <v>0</v>
          </cell>
          <cell r="T1049">
            <v>0</v>
          </cell>
          <cell r="U1049">
            <v>0</v>
          </cell>
          <cell r="W1049">
            <v>0</v>
          </cell>
          <cell r="X1049">
            <v>0</v>
          </cell>
          <cell r="Y1049">
            <v>0</v>
          </cell>
          <cell r="Z1049">
            <v>0</v>
          </cell>
          <cell r="AA1049">
            <v>0</v>
          </cell>
          <cell r="AB1049">
            <v>0</v>
          </cell>
          <cell r="AC1049">
            <v>0</v>
          </cell>
          <cell r="AD1049">
            <v>0</v>
          </cell>
          <cell r="AE1049">
            <v>0</v>
          </cell>
          <cell r="AF1049">
            <v>0</v>
          </cell>
          <cell r="AG1049">
            <v>0</v>
          </cell>
        </row>
        <row r="1050">
          <cell r="I1050" t="str">
            <v>Engility</v>
          </cell>
          <cell r="K1050">
            <v>0</v>
          </cell>
          <cell r="L1050">
            <v>0</v>
          </cell>
          <cell r="M1050">
            <v>0</v>
          </cell>
          <cell r="N1050">
            <v>0</v>
          </cell>
          <cell r="O1050">
            <v>0</v>
          </cell>
          <cell r="P1050">
            <v>0</v>
          </cell>
          <cell r="Q1050">
            <v>0</v>
          </cell>
          <cell r="R1050">
            <v>0</v>
          </cell>
          <cell r="S1050">
            <v>0</v>
          </cell>
          <cell r="T1050">
            <v>0</v>
          </cell>
          <cell r="U1050">
            <v>0</v>
          </cell>
          <cell r="W1050">
            <v>0</v>
          </cell>
          <cell r="X1050">
            <v>0</v>
          </cell>
          <cell r="Y1050">
            <v>0</v>
          </cell>
          <cell r="Z1050">
            <v>0</v>
          </cell>
          <cell r="AA1050">
            <v>0</v>
          </cell>
          <cell r="AB1050">
            <v>0</v>
          </cell>
          <cell r="AC1050">
            <v>0</v>
          </cell>
          <cell r="AD1050">
            <v>0</v>
          </cell>
          <cell r="AE1050">
            <v>0</v>
          </cell>
          <cell r="AF1050">
            <v>0</v>
          </cell>
          <cell r="AG1050">
            <v>0</v>
          </cell>
        </row>
        <row r="1051">
          <cell r="I1051" t="str">
            <v>Engility</v>
          </cell>
          <cell r="K1051">
            <v>0</v>
          </cell>
          <cell r="L1051">
            <v>0</v>
          </cell>
          <cell r="M1051">
            <v>0</v>
          </cell>
          <cell r="N1051">
            <v>0</v>
          </cell>
          <cell r="O1051">
            <v>0</v>
          </cell>
          <cell r="P1051">
            <v>0</v>
          </cell>
          <cell r="Q1051">
            <v>0</v>
          </cell>
          <cell r="R1051">
            <v>0</v>
          </cell>
          <cell r="S1051">
            <v>0</v>
          </cell>
          <cell r="T1051">
            <v>0</v>
          </cell>
          <cell r="U1051">
            <v>0</v>
          </cell>
          <cell r="W1051">
            <v>0</v>
          </cell>
          <cell r="X1051">
            <v>0</v>
          </cell>
          <cell r="Y1051">
            <v>0</v>
          </cell>
          <cell r="Z1051">
            <v>0</v>
          </cell>
          <cell r="AA1051">
            <v>0</v>
          </cell>
          <cell r="AB1051">
            <v>0</v>
          </cell>
          <cell r="AC1051">
            <v>0</v>
          </cell>
          <cell r="AD1051">
            <v>0</v>
          </cell>
          <cell r="AE1051">
            <v>0</v>
          </cell>
          <cell r="AF1051">
            <v>0</v>
          </cell>
          <cell r="AG1051">
            <v>0</v>
          </cell>
        </row>
        <row r="1052">
          <cell r="I1052" t="str">
            <v>Engility</v>
          </cell>
          <cell r="K1052">
            <v>0</v>
          </cell>
          <cell r="L1052">
            <v>0</v>
          </cell>
          <cell r="M1052">
            <v>0</v>
          </cell>
          <cell r="N1052">
            <v>0</v>
          </cell>
          <cell r="O1052">
            <v>0</v>
          </cell>
          <cell r="P1052">
            <v>0</v>
          </cell>
          <cell r="Q1052">
            <v>0</v>
          </cell>
          <cell r="R1052">
            <v>0</v>
          </cell>
          <cell r="S1052">
            <v>0</v>
          </cell>
          <cell r="T1052">
            <v>0</v>
          </cell>
          <cell r="U1052">
            <v>0</v>
          </cell>
          <cell r="W1052">
            <v>0</v>
          </cell>
          <cell r="X1052">
            <v>0</v>
          </cell>
          <cell r="Y1052">
            <v>0</v>
          </cell>
          <cell r="Z1052">
            <v>0</v>
          </cell>
          <cell r="AA1052">
            <v>0</v>
          </cell>
          <cell r="AB1052">
            <v>0</v>
          </cell>
          <cell r="AC1052">
            <v>0</v>
          </cell>
          <cell r="AD1052">
            <v>0</v>
          </cell>
          <cell r="AE1052">
            <v>0</v>
          </cell>
          <cell r="AF1052">
            <v>0</v>
          </cell>
          <cell r="AG1052">
            <v>0</v>
          </cell>
        </row>
        <row r="1053">
          <cell r="I1053" t="str">
            <v>Engility</v>
          </cell>
          <cell r="K1053">
            <v>0</v>
          </cell>
          <cell r="L1053">
            <v>0</v>
          </cell>
          <cell r="M1053">
            <v>0</v>
          </cell>
          <cell r="N1053">
            <v>0</v>
          </cell>
          <cell r="O1053">
            <v>0</v>
          </cell>
          <cell r="P1053">
            <v>0</v>
          </cell>
          <cell r="Q1053">
            <v>0</v>
          </cell>
          <cell r="R1053">
            <v>0</v>
          </cell>
          <cell r="S1053">
            <v>0</v>
          </cell>
          <cell r="T1053">
            <v>0</v>
          </cell>
          <cell r="U1053">
            <v>0</v>
          </cell>
          <cell r="W1053">
            <v>0</v>
          </cell>
          <cell r="X1053">
            <v>0</v>
          </cell>
          <cell r="Y1053">
            <v>0</v>
          </cell>
          <cell r="Z1053">
            <v>0</v>
          </cell>
          <cell r="AA1053">
            <v>0</v>
          </cell>
          <cell r="AB1053">
            <v>0</v>
          </cell>
          <cell r="AC1053">
            <v>0</v>
          </cell>
          <cell r="AD1053">
            <v>0</v>
          </cell>
          <cell r="AE1053">
            <v>0</v>
          </cell>
          <cell r="AF1053">
            <v>0</v>
          </cell>
          <cell r="AG1053">
            <v>0</v>
          </cell>
        </row>
        <row r="1054">
          <cell r="I1054" t="str">
            <v>Engility</v>
          </cell>
          <cell r="K1054">
            <v>0</v>
          </cell>
          <cell r="L1054">
            <v>0</v>
          </cell>
          <cell r="M1054">
            <v>0</v>
          </cell>
          <cell r="N1054">
            <v>0</v>
          </cell>
          <cell r="O1054">
            <v>0</v>
          </cell>
          <cell r="P1054">
            <v>0</v>
          </cell>
          <cell r="Q1054">
            <v>0</v>
          </cell>
          <cell r="R1054">
            <v>0</v>
          </cell>
          <cell r="S1054">
            <v>0</v>
          </cell>
          <cell r="T1054">
            <v>0</v>
          </cell>
          <cell r="U1054">
            <v>0</v>
          </cell>
          <cell r="W1054">
            <v>0</v>
          </cell>
          <cell r="X1054">
            <v>0</v>
          </cell>
          <cell r="Y1054">
            <v>0</v>
          </cell>
          <cell r="Z1054">
            <v>0</v>
          </cell>
          <cell r="AA1054">
            <v>0</v>
          </cell>
          <cell r="AB1054">
            <v>0</v>
          </cell>
          <cell r="AC1054">
            <v>0</v>
          </cell>
          <cell r="AD1054">
            <v>0</v>
          </cell>
          <cell r="AE1054">
            <v>0</v>
          </cell>
          <cell r="AF1054">
            <v>0</v>
          </cell>
          <cell r="AG1054">
            <v>0</v>
          </cell>
        </row>
        <row r="1055">
          <cell r="I1055" t="str">
            <v>Engility</v>
          </cell>
          <cell r="K1055">
            <v>0</v>
          </cell>
          <cell r="L1055">
            <v>0</v>
          </cell>
          <cell r="M1055">
            <v>0</v>
          </cell>
          <cell r="N1055">
            <v>0</v>
          </cell>
          <cell r="O1055">
            <v>0</v>
          </cell>
          <cell r="P1055">
            <v>0</v>
          </cell>
          <cell r="Q1055">
            <v>0</v>
          </cell>
          <cell r="R1055">
            <v>0</v>
          </cell>
          <cell r="S1055">
            <v>0</v>
          </cell>
          <cell r="T1055">
            <v>0</v>
          </cell>
          <cell r="U1055">
            <v>0</v>
          </cell>
          <cell r="W1055">
            <v>0</v>
          </cell>
          <cell r="X1055">
            <v>0</v>
          </cell>
          <cell r="Y1055">
            <v>0</v>
          </cell>
          <cell r="Z1055">
            <v>0</v>
          </cell>
          <cell r="AA1055">
            <v>0</v>
          </cell>
          <cell r="AB1055">
            <v>0</v>
          </cell>
          <cell r="AC1055">
            <v>0</v>
          </cell>
          <cell r="AD1055">
            <v>0</v>
          </cell>
          <cell r="AE1055">
            <v>0</v>
          </cell>
          <cell r="AF1055">
            <v>0</v>
          </cell>
          <cell r="AG1055">
            <v>0</v>
          </cell>
        </row>
        <row r="1056">
          <cell r="I1056" t="str">
            <v>Engility</v>
          </cell>
          <cell r="K1056">
            <v>0</v>
          </cell>
          <cell r="L1056">
            <v>0</v>
          </cell>
          <cell r="M1056">
            <v>0</v>
          </cell>
          <cell r="N1056">
            <v>0</v>
          </cell>
          <cell r="O1056">
            <v>0</v>
          </cell>
          <cell r="P1056">
            <v>0</v>
          </cell>
          <cell r="Q1056">
            <v>0</v>
          </cell>
          <cell r="R1056">
            <v>0</v>
          </cell>
          <cell r="S1056">
            <v>0</v>
          </cell>
          <cell r="T1056">
            <v>0</v>
          </cell>
          <cell r="U1056">
            <v>0</v>
          </cell>
          <cell r="W1056">
            <v>0</v>
          </cell>
          <cell r="X1056">
            <v>0</v>
          </cell>
          <cell r="Y1056">
            <v>0</v>
          </cell>
          <cell r="Z1056">
            <v>0</v>
          </cell>
          <cell r="AA1056">
            <v>0</v>
          </cell>
          <cell r="AB1056">
            <v>0</v>
          </cell>
          <cell r="AC1056">
            <v>0</v>
          </cell>
          <cell r="AD1056">
            <v>0</v>
          </cell>
          <cell r="AE1056">
            <v>0</v>
          </cell>
          <cell r="AF1056">
            <v>0</v>
          </cell>
          <cell r="AG1056">
            <v>0</v>
          </cell>
        </row>
        <row r="1057">
          <cell r="I1057" t="str">
            <v>Engility</v>
          </cell>
          <cell r="K1057">
            <v>0</v>
          </cell>
          <cell r="L1057">
            <v>0</v>
          </cell>
          <cell r="M1057">
            <v>0</v>
          </cell>
          <cell r="N1057">
            <v>0</v>
          </cell>
          <cell r="O1057">
            <v>0</v>
          </cell>
          <cell r="P1057">
            <v>0</v>
          </cell>
          <cell r="Q1057">
            <v>0</v>
          </cell>
          <cell r="R1057">
            <v>0</v>
          </cell>
          <cell r="S1057">
            <v>0</v>
          </cell>
          <cell r="T1057">
            <v>0</v>
          </cell>
          <cell r="U1057">
            <v>0</v>
          </cell>
          <cell r="W1057">
            <v>0</v>
          </cell>
          <cell r="X1057">
            <v>0</v>
          </cell>
          <cell r="Y1057">
            <v>0</v>
          </cell>
          <cell r="Z1057">
            <v>0</v>
          </cell>
          <cell r="AA1057">
            <v>0</v>
          </cell>
          <cell r="AB1057">
            <v>0</v>
          </cell>
          <cell r="AC1057">
            <v>0</v>
          </cell>
          <cell r="AD1057">
            <v>0</v>
          </cell>
          <cell r="AE1057">
            <v>0</v>
          </cell>
          <cell r="AF1057">
            <v>0</v>
          </cell>
          <cell r="AG1057">
            <v>0</v>
          </cell>
        </row>
        <row r="1058">
          <cell r="I1058" t="str">
            <v>Engility</v>
          </cell>
          <cell r="K1058">
            <v>0</v>
          </cell>
          <cell r="L1058">
            <v>0</v>
          </cell>
          <cell r="M1058">
            <v>0</v>
          </cell>
          <cell r="N1058">
            <v>0</v>
          </cell>
          <cell r="O1058">
            <v>0</v>
          </cell>
          <cell r="P1058">
            <v>0</v>
          </cell>
          <cell r="Q1058">
            <v>0</v>
          </cell>
          <cell r="R1058">
            <v>0</v>
          </cell>
          <cell r="S1058">
            <v>0</v>
          </cell>
          <cell r="T1058">
            <v>0</v>
          </cell>
          <cell r="U1058">
            <v>0</v>
          </cell>
          <cell r="W1058">
            <v>0</v>
          </cell>
          <cell r="X1058">
            <v>0</v>
          </cell>
          <cell r="Y1058">
            <v>0</v>
          </cell>
          <cell r="Z1058">
            <v>0</v>
          </cell>
          <cell r="AA1058">
            <v>0</v>
          </cell>
          <cell r="AB1058">
            <v>0</v>
          </cell>
          <cell r="AC1058">
            <v>0</v>
          </cell>
          <cell r="AD1058">
            <v>0</v>
          </cell>
          <cell r="AE1058">
            <v>0</v>
          </cell>
          <cell r="AF1058">
            <v>0</v>
          </cell>
          <cell r="AG1058">
            <v>0</v>
          </cell>
        </row>
        <row r="1059">
          <cell r="I1059" t="str">
            <v>Engility</v>
          </cell>
          <cell r="K1059">
            <v>0</v>
          </cell>
          <cell r="L1059">
            <v>0</v>
          </cell>
          <cell r="M1059">
            <v>0</v>
          </cell>
          <cell r="N1059">
            <v>0</v>
          </cell>
          <cell r="O1059">
            <v>0</v>
          </cell>
          <cell r="P1059">
            <v>0</v>
          </cell>
          <cell r="Q1059">
            <v>0</v>
          </cell>
          <cell r="R1059">
            <v>0</v>
          </cell>
          <cell r="S1059">
            <v>0</v>
          </cell>
          <cell r="T1059">
            <v>0</v>
          </cell>
          <cell r="U1059">
            <v>0</v>
          </cell>
          <cell r="W1059">
            <v>0</v>
          </cell>
          <cell r="X1059">
            <v>0</v>
          </cell>
          <cell r="Y1059">
            <v>0</v>
          </cell>
          <cell r="Z1059">
            <v>0</v>
          </cell>
          <cell r="AA1059">
            <v>0</v>
          </cell>
          <cell r="AB1059">
            <v>0</v>
          </cell>
          <cell r="AC1059">
            <v>0</v>
          </cell>
          <cell r="AD1059">
            <v>0</v>
          </cell>
          <cell r="AE1059">
            <v>0</v>
          </cell>
          <cell r="AF1059">
            <v>0</v>
          </cell>
          <cell r="AG1059">
            <v>0</v>
          </cell>
        </row>
        <row r="1060">
          <cell r="I1060" t="str">
            <v>Engility</v>
          </cell>
          <cell r="K1060">
            <v>0</v>
          </cell>
          <cell r="L1060">
            <v>0</v>
          </cell>
          <cell r="M1060">
            <v>0</v>
          </cell>
          <cell r="N1060">
            <v>0</v>
          </cell>
          <cell r="O1060">
            <v>0</v>
          </cell>
          <cell r="P1060">
            <v>0</v>
          </cell>
          <cell r="Q1060">
            <v>0</v>
          </cell>
          <cell r="R1060">
            <v>0</v>
          </cell>
          <cell r="S1060">
            <v>0</v>
          </cell>
          <cell r="T1060">
            <v>0</v>
          </cell>
          <cell r="U1060">
            <v>0</v>
          </cell>
          <cell r="W1060">
            <v>0</v>
          </cell>
          <cell r="X1060">
            <v>0</v>
          </cell>
          <cell r="Y1060">
            <v>0</v>
          </cell>
          <cell r="Z1060">
            <v>0</v>
          </cell>
          <cell r="AA1060">
            <v>0</v>
          </cell>
          <cell r="AB1060">
            <v>0</v>
          </cell>
          <cell r="AC1060">
            <v>0</v>
          </cell>
          <cell r="AD1060">
            <v>0</v>
          </cell>
          <cell r="AE1060">
            <v>0</v>
          </cell>
          <cell r="AF1060">
            <v>0</v>
          </cell>
          <cell r="AG1060">
            <v>0</v>
          </cell>
        </row>
        <row r="1061">
          <cell r="I1061" t="str">
            <v>Engility</v>
          </cell>
          <cell r="K1061">
            <v>0</v>
          </cell>
          <cell r="L1061">
            <v>0</v>
          </cell>
          <cell r="M1061">
            <v>0</v>
          </cell>
          <cell r="N1061">
            <v>0</v>
          </cell>
          <cell r="O1061">
            <v>0</v>
          </cell>
          <cell r="P1061">
            <v>0</v>
          </cell>
          <cell r="Q1061">
            <v>0</v>
          </cell>
          <cell r="R1061">
            <v>0</v>
          </cell>
          <cell r="S1061">
            <v>0</v>
          </cell>
          <cell r="T1061">
            <v>0</v>
          </cell>
          <cell r="U1061">
            <v>0</v>
          </cell>
          <cell r="W1061">
            <v>0</v>
          </cell>
          <cell r="X1061">
            <v>0</v>
          </cell>
          <cell r="Y1061">
            <v>0</v>
          </cell>
          <cell r="Z1061">
            <v>0</v>
          </cell>
          <cell r="AA1061">
            <v>0</v>
          </cell>
          <cell r="AB1061">
            <v>0</v>
          </cell>
          <cell r="AC1061">
            <v>0</v>
          </cell>
          <cell r="AD1061">
            <v>0</v>
          </cell>
          <cell r="AE1061">
            <v>0</v>
          </cell>
          <cell r="AF1061">
            <v>0</v>
          </cell>
          <cell r="AG1061">
            <v>0</v>
          </cell>
        </row>
        <row r="1062">
          <cell r="I1062" t="str">
            <v>Engility</v>
          </cell>
          <cell r="K1062">
            <v>0</v>
          </cell>
          <cell r="L1062">
            <v>0</v>
          </cell>
          <cell r="M1062">
            <v>0</v>
          </cell>
          <cell r="N1062">
            <v>0</v>
          </cell>
          <cell r="O1062">
            <v>0</v>
          </cell>
          <cell r="P1062">
            <v>0</v>
          </cell>
          <cell r="Q1062">
            <v>0</v>
          </cell>
          <cell r="R1062">
            <v>0</v>
          </cell>
          <cell r="S1062">
            <v>0</v>
          </cell>
          <cell r="T1062">
            <v>0</v>
          </cell>
          <cell r="U1062">
            <v>0</v>
          </cell>
          <cell r="W1062">
            <v>0</v>
          </cell>
          <cell r="X1062">
            <v>0</v>
          </cell>
          <cell r="Y1062">
            <v>0</v>
          </cell>
          <cell r="Z1062">
            <v>0</v>
          </cell>
          <cell r="AA1062">
            <v>0</v>
          </cell>
          <cell r="AB1062">
            <v>0</v>
          </cell>
          <cell r="AC1062">
            <v>0</v>
          </cell>
          <cell r="AD1062">
            <v>0</v>
          </cell>
          <cell r="AE1062">
            <v>0</v>
          </cell>
          <cell r="AF1062">
            <v>0</v>
          </cell>
          <cell r="AG1062">
            <v>0</v>
          </cell>
        </row>
        <row r="1063">
          <cell r="I1063" t="str">
            <v>Engility</v>
          </cell>
          <cell r="K1063">
            <v>0</v>
          </cell>
          <cell r="L1063">
            <v>0</v>
          </cell>
          <cell r="M1063">
            <v>0</v>
          </cell>
          <cell r="N1063">
            <v>0</v>
          </cell>
          <cell r="O1063">
            <v>0</v>
          </cell>
          <cell r="P1063">
            <v>0</v>
          </cell>
          <cell r="Q1063">
            <v>0</v>
          </cell>
          <cell r="R1063">
            <v>0</v>
          </cell>
          <cell r="S1063">
            <v>0</v>
          </cell>
          <cell r="T1063">
            <v>0</v>
          </cell>
          <cell r="U1063">
            <v>0</v>
          </cell>
          <cell r="W1063">
            <v>0</v>
          </cell>
          <cell r="X1063">
            <v>0</v>
          </cell>
          <cell r="Y1063">
            <v>0</v>
          </cell>
          <cell r="Z1063">
            <v>0</v>
          </cell>
          <cell r="AA1063">
            <v>0</v>
          </cell>
          <cell r="AB1063">
            <v>0</v>
          </cell>
          <cell r="AC1063">
            <v>0</v>
          </cell>
          <cell r="AD1063">
            <v>0</v>
          </cell>
          <cell r="AE1063">
            <v>0</v>
          </cell>
          <cell r="AF1063">
            <v>0</v>
          </cell>
          <cell r="AG1063">
            <v>0</v>
          </cell>
        </row>
        <row r="1064">
          <cell r="I1064" t="str">
            <v>Engility</v>
          </cell>
          <cell r="K1064">
            <v>0</v>
          </cell>
          <cell r="L1064">
            <v>0</v>
          </cell>
          <cell r="M1064">
            <v>0</v>
          </cell>
          <cell r="N1064">
            <v>0</v>
          </cell>
          <cell r="O1064">
            <v>0</v>
          </cell>
          <cell r="P1064">
            <v>0</v>
          </cell>
          <cell r="Q1064">
            <v>0</v>
          </cell>
          <cell r="R1064">
            <v>0</v>
          </cell>
          <cell r="S1064">
            <v>0</v>
          </cell>
          <cell r="T1064">
            <v>0</v>
          </cell>
          <cell r="U1064">
            <v>0</v>
          </cell>
          <cell r="W1064">
            <v>0</v>
          </cell>
          <cell r="X1064">
            <v>0</v>
          </cell>
          <cell r="Y1064">
            <v>0</v>
          </cell>
          <cell r="Z1064">
            <v>0</v>
          </cell>
          <cell r="AA1064">
            <v>0</v>
          </cell>
          <cell r="AB1064">
            <v>0</v>
          </cell>
          <cell r="AC1064">
            <v>0</v>
          </cell>
          <cell r="AD1064">
            <v>0</v>
          </cell>
          <cell r="AE1064">
            <v>0</v>
          </cell>
          <cell r="AF1064">
            <v>0</v>
          </cell>
          <cell r="AG1064">
            <v>0</v>
          </cell>
        </row>
        <row r="1065">
          <cell r="I1065" t="str">
            <v>Engility</v>
          </cell>
          <cell r="K1065">
            <v>0</v>
          </cell>
          <cell r="L1065">
            <v>0</v>
          </cell>
          <cell r="M1065">
            <v>0</v>
          </cell>
          <cell r="N1065">
            <v>0</v>
          </cell>
          <cell r="O1065">
            <v>0</v>
          </cell>
          <cell r="P1065">
            <v>0</v>
          </cell>
          <cell r="Q1065">
            <v>0</v>
          </cell>
          <cell r="R1065">
            <v>0</v>
          </cell>
          <cell r="S1065">
            <v>0</v>
          </cell>
          <cell r="T1065">
            <v>0</v>
          </cell>
          <cell r="U1065">
            <v>0</v>
          </cell>
          <cell r="W1065">
            <v>0</v>
          </cell>
          <cell r="X1065">
            <v>0</v>
          </cell>
          <cell r="Y1065">
            <v>0</v>
          </cell>
          <cell r="Z1065">
            <v>0</v>
          </cell>
          <cell r="AA1065">
            <v>0</v>
          </cell>
          <cell r="AB1065">
            <v>0</v>
          </cell>
          <cell r="AC1065">
            <v>0</v>
          </cell>
          <cell r="AD1065">
            <v>0</v>
          </cell>
          <cell r="AE1065">
            <v>0</v>
          </cell>
          <cell r="AF1065">
            <v>0</v>
          </cell>
          <cell r="AG1065">
            <v>0</v>
          </cell>
        </row>
        <row r="1066">
          <cell r="I1066" t="str">
            <v>Engility</v>
          </cell>
          <cell r="K1066">
            <v>0</v>
          </cell>
          <cell r="L1066">
            <v>0</v>
          </cell>
          <cell r="M1066">
            <v>0</v>
          </cell>
          <cell r="N1066">
            <v>0</v>
          </cell>
          <cell r="O1066">
            <v>0</v>
          </cell>
          <cell r="P1066">
            <v>0</v>
          </cell>
          <cell r="Q1066">
            <v>0</v>
          </cell>
          <cell r="R1066">
            <v>0</v>
          </cell>
          <cell r="S1066">
            <v>0</v>
          </cell>
          <cell r="T1066">
            <v>0</v>
          </cell>
          <cell r="U1066">
            <v>0</v>
          </cell>
          <cell r="W1066">
            <v>0</v>
          </cell>
          <cell r="X1066">
            <v>0</v>
          </cell>
          <cell r="Y1066">
            <v>0</v>
          </cell>
          <cell r="Z1066">
            <v>0</v>
          </cell>
          <cell r="AA1066">
            <v>0</v>
          </cell>
          <cell r="AB1066">
            <v>0</v>
          </cell>
          <cell r="AC1066">
            <v>0</v>
          </cell>
          <cell r="AD1066">
            <v>0</v>
          </cell>
          <cell r="AE1066">
            <v>0</v>
          </cell>
          <cell r="AF1066">
            <v>0</v>
          </cell>
          <cell r="AG1066">
            <v>0</v>
          </cell>
        </row>
        <row r="1067">
          <cell r="I1067" t="str">
            <v>Engility</v>
          </cell>
          <cell r="K1067">
            <v>0</v>
          </cell>
          <cell r="L1067">
            <v>0</v>
          </cell>
          <cell r="M1067">
            <v>0</v>
          </cell>
          <cell r="N1067">
            <v>0</v>
          </cell>
          <cell r="O1067">
            <v>0</v>
          </cell>
          <cell r="P1067">
            <v>0</v>
          </cell>
          <cell r="Q1067">
            <v>0</v>
          </cell>
          <cell r="R1067">
            <v>0</v>
          </cell>
          <cell r="S1067">
            <v>0</v>
          </cell>
          <cell r="T1067">
            <v>0</v>
          </cell>
          <cell r="U1067">
            <v>0</v>
          </cell>
          <cell r="W1067">
            <v>0</v>
          </cell>
          <cell r="X1067">
            <v>0</v>
          </cell>
          <cell r="Y1067">
            <v>0</v>
          </cell>
          <cell r="Z1067">
            <v>0</v>
          </cell>
          <cell r="AA1067">
            <v>0</v>
          </cell>
          <cell r="AB1067">
            <v>0</v>
          </cell>
          <cell r="AC1067">
            <v>0</v>
          </cell>
          <cell r="AD1067">
            <v>0</v>
          </cell>
          <cell r="AE1067">
            <v>0</v>
          </cell>
          <cell r="AF1067">
            <v>0</v>
          </cell>
          <cell r="AG1067">
            <v>0</v>
          </cell>
        </row>
        <row r="1068">
          <cell r="I1068" t="str">
            <v>Engility</v>
          </cell>
          <cell r="K1068">
            <v>0</v>
          </cell>
          <cell r="L1068">
            <v>0</v>
          </cell>
          <cell r="M1068">
            <v>0</v>
          </cell>
          <cell r="N1068">
            <v>0</v>
          </cell>
          <cell r="O1068">
            <v>0</v>
          </cell>
          <cell r="P1068">
            <v>0</v>
          </cell>
          <cell r="Q1068">
            <v>0</v>
          </cell>
          <cell r="R1068">
            <v>0</v>
          </cell>
          <cell r="S1068">
            <v>0</v>
          </cell>
          <cell r="T1068">
            <v>0</v>
          </cell>
          <cell r="U1068">
            <v>0</v>
          </cell>
          <cell r="W1068">
            <v>0</v>
          </cell>
          <cell r="X1068">
            <v>0</v>
          </cell>
          <cell r="Y1068">
            <v>0</v>
          </cell>
          <cell r="Z1068">
            <v>0</v>
          </cell>
          <cell r="AA1068">
            <v>0</v>
          </cell>
          <cell r="AB1068">
            <v>0</v>
          </cell>
          <cell r="AC1068">
            <v>0</v>
          </cell>
          <cell r="AD1068">
            <v>0</v>
          </cell>
          <cell r="AE1068">
            <v>0</v>
          </cell>
          <cell r="AF1068">
            <v>0</v>
          </cell>
          <cell r="AG1068">
            <v>0</v>
          </cell>
        </row>
        <row r="1069">
          <cell r="I1069" t="str">
            <v>Engility</v>
          </cell>
          <cell r="K1069">
            <v>0</v>
          </cell>
          <cell r="L1069">
            <v>0</v>
          </cell>
          <cell r="M1069">
            <v>0</v>
          </cell>
          <cell r="N1069">
            <v>0</v>
          </cell>
          <cell r="O1069">
            <v>0</v>
          </cell>
          <cell r="P1069">
            <v>0</v>
          </cell>
          <cell r="Q1069">
            <v>0</v>
          </cell>
          <cell r="R1069">
            <v>0</v>
          </cell>
          <cell r="S1069">
            <v>0</v>
          </cell>
          <cell r="T1069">
            <v>0</v>
          </cell>
          <cell r="U1069">
            <v>0</v>
          </cell>
          <cell r="W1069">
            <v>0</v>
          </cell>
          <cell r="X1069">
            <v>0</v>
          </cell>
          <cell r="Y1069">
            <v>0</v>
          </cell>
          <cell r="Z1069">
            <v>0</v>
          </cell>
          <cell r="AA1069">
            <v>0</v>
          </cell>
          <cell r="AB1069">
            <v>0</v>
          </cell>
          <cell r="AC1069">
            <v>0</v>
          </cell>
          <cell r="AD1069">
            <v>0</v>
          </cell>
          <cell r="AE1069">
            <v>0</v>
          </cell>
          <cell r="AF1069">
            <v>0</v>
          </cell>
          <cell r="AG1069">
            <v>0</v>
          </cell>
        </row>
        <row r="1070">
          <cell r="I1070" t="str">
            <v>Engility</v>
          </cell>
          <cell r="K1070">
            <v>0</v>
          </cell>
          <cell r="L1070">
            <v>0</v>
          </cell>
          <cell r="M1070">
            <v>0</v>
          </cell>
          <cell r="N1070">
            <v>0</v>
          </cell>
          <cell r="O1070">
            <v>0</v>
          </cell>
          <cell r="P1070">
            <v>0</v>
          </cell>
          <cell r="Q1070">
            <v>0</v>
          </cell>
          <cell r="R1070">
            <v>0</v>
          </cell>
          <cell r="S1070">
            <v>0</v>
          </cell>
          <cell r="T1070">
            <v>0</v>
          </cell>
          <cell r="U1070">
            <v>0</v>
          </cell>
          <cell r="W1070">
            <v>0</v>
          </cell>
          <cell r="X1070">
            <v>0</v>
          </cell>
          <cell r="Y1070">
            <v>0</v>
          </cell>
          <cell r="Z1070">
            <v>0</v>
          </cell>
          <cell r="AA1070">
            <v>0</v>
          </cell>
          <cell r="AB1070">
            <v>0</v>
          </cell>
          <cell r="AC1070">
            <v>0</v>
          </cell>
          <cell r="AD1070">
            <v>0</v>
          </cell>
          <cell r="AE1070">
            <v>0</v>
          </cell>
          <cell r="AF1070">
            <v>0</v>
          </cell>
          <cell r="AG1070">
            <v>0</v>
          </cell>
        </row>
        <row r="1071">
          <cell r="I1071" t="str">
            <v>Engility</v>
          </cell>
          <cell r="K1071">
            <v>0</v>
          </cell>
          <cell r="L1071">
            <v>0</v>
          </cell>
          <cell r="M1071">
            <v>0</v>
          </cell>
          <cell r="N1071">
            <v>0</v>
          </cell>
          <cell r="O1071">
            <v>0</v>
          </cell>
          <cell r="P1071">
            <v>0</v>
          </cell>
          <cell r="Q1071">
            <v>0</v>
          </cell>
          <cell r="R1071">
            <v>0</v>
          </cell>
          <cell r="S1071">
            <v>0</v>
          </cell>
          <cell r="T1071">
            <v>0</v>
          </cell>
          <cell r="U1071">
            <v>0</v>
          </cell>
          <cell r="W1071">
            <v>0</v>
          </cell>
          <cell r="X1071">
            <v>0</v>
          </cell>
          <cell r="Y1071">
            <v>0</v>
          </cell>
          <cell r="Z1071">
            <v>0</v>
          </cell>
          <cell r="AA1071">
            <v>0</v>
          </cell>
          <cell r="AB1071">
            <v>0</v>
          </cell>
          <cell r="AC1071">
            <v>0</v>
          </cell>
          <cell r="AD1071">
            <v>0</v>
          </cell>
          <cell r="AE1071">
            <v>0</v>
          </cell>
          <cell r="AF1071">
            <v>0</v>
          </cell>
          <cell r="AG1071">
            <v>0</v>
          </cell>
        </row>
        <row r="1072">
          <cell r="I1072" t="str">
            <v>Engility</v>
          </cell>
          <cell r="K1072">
            <v>0</v>
          </cell>
          <cell r="L1072">
            <v>0</v>
          </cell>
          <cell r="M1072">
            <v>0</v>
          </cell>
          <cell r="N1072">
            <v>0</v>
          </cell>
          <cell r="O1072">
            <v>0</v>
          </cell>
          <cell r="P1072">
            <v>0</v>
          </cell>
          <cell r="Q1072">
            <v>0</v>
          </cell>
          <cell r="R1072">
            <v>0</v>
          </cell>
          <cell r="S1072">
            <v>0</v>
          </cell>
          <cell r="T1072">
            <v>0</v>
          </cell>
          <cell r="U1072">
            <v>0</v>
          </cell>
          <cell r="W1072">
            <v>0</v>
          </cell>
          <cell r="X1072">
            <v>0</v>
          </cell>
          <cell r="Y1072">
            <v>0</v>
          </cell>
          <cell r="Z1072">
            <v>0</v>
          </cell>
          <cell r="AA1072">
            <v>0</v>
          </cell>
          <cell r="AB1072">
            <v>0</v>
          </cell>
          <cell r="AC1072">
            <v>0</v>
          </cell>
          <cell r="AD1072">
            <v>0</v>
          </cell>
          <cell r="AE1072">
            <v>0</v>
          </cell>
          <cell r="AF1072">
            <v>0</v>
          </cell>
          <cell r="AG1072">
            <v>0</v>
          </cell>
        </row>
        <row r="1073">
          <cell r="I1073" t="str">
            <v>Engility</v>
          </cell>
          <cell r="K1073">
            <v>0</v>
          </cell>
          <cell r="L1073">
            <v>0</v>
          </cell>
          <cell r="M1073">
            <v>0</v>
          </cell>
          <cell r="N1073">
            <v>0</v>
          </cell>
          <cell r="O1073">
            <v>0</v>
          </cell>
          <cell r="P1073">
            <v>0</v>
          </cell>
          <cell r="Q1073">
            <v>0</v>
          </cell>
          <cell r="R1073">
            <v>0</v>
          </cell>
          <cell r="S1073">
            <v>0</v>
          </cell>
          <cell r="T1073">
            <v>0</v>
          </cell>
          <cell r="U1073">
            <v>0</v>
          </cell>
          <cell r="W1073">
            <v>0</v>
          </cell>
          <cell r="X1073">
            <v>0</v>
          </cell>
          <cell r="Y1073">
            <v>0</v>
          </cell>
          <cell r="Z1073">
            <v>0</v>
          </cell>
          <cell r="AA1073">
            <v>0</v>
          </cell>
          <cell r="AB1073">
            <v>0</v>
          </cell>
          <cell r="AC1073">
            <v>0</v>
          </cell>
          <cell r="AD1073">
            <v>0</v>
          </cell>
          <cell r="AE1073">
            <v>0</v>
          </cell>
          <cell r="AF1073">
            <v>0</v>
          </cell>
          <cell r="AG1073">
            <v>0</v>
          </cell>
        </row>
        <row r="1074">
          <cell r="I1074" t="str">
            <v>Engility</v>
          </cell>
          <cell r="K1074">
            <v>0</v>
          </cell>
          <cell r="L1074">
            <v>0</v>
          </cell>
          <cell r="M1074">
            <v>0</v>
          </cell>
          <cell r="N1074">
            <v>0</v>
          </cell>
          <cell r="O1074">
            <v>0</v>
          </cell>
          <cell r="P1074">
            <v>0</v>
          </cell>
          <cell r="Q1074">
            <v>0</v>
          </cell>
          <cell r="R1074">
            <v>0</v>
          </cell>
          <cell r="S1074">
            <v>0</v>
          </cell>
          <cell r="T1074">
            <v>0</v>
          </cell>
          <cell r="U1074">
            <v>0</v>
          </cell>
          <cell r="W1074">
            <v>0</v>
          </cell>
          <cell r="X1074">
            <v>0</v>
          </cell>
          <cell r="Y1074">
            <v>0</v>
          </cell>
          <cell r="Z1074">
            <v>0</v>
          </cell>
          <cell r="AA1074">
            <v>0</v>
          </cell>
          <cell r="AB1074">
            <v>0</v>
          </cell>
          <cell r="AC1074">
            <v>0</v>
          </cell>
          <cell r="AD1074">
            <v>0</v>
          </cell>
          <cell r="AE1074">
            <v>0</v>
          </cell>
          <cell r="AF1074">
            <v>0</v>
          </cell>
          <cell r="AG1074">
            <v>0</v>
          </cell>
        </row>
        <row r="1075">
          <cell r="I1075" t="str">
            <v>Engility</v>
          </cell>
          <cell r="K1075">
            <v>0</v>
          </cell>
          <cell r="L1075">
            <v>0</v>
          </cell>
          <cell r="M1075">
            <v>0</v>
          </cell>
          <cell r="N1075">
            <v>0</v>
          </cell>
          <cell r="O1075">
            <v>0</v>
          </cell>
          <cell r="P1075">
            <v>0</v>
          </cell>
          <cell r="Q1075">
            <v>0</v>
          </cell>
          <cell r="R1075">
            <v>0</v>
          </cell>
          <cell r="S1075">
            <v>0</v>
          </cell>
          <cell r="T1075">
            <v>0</v>
          </cell>
          <cell r="U1075">
            <v>0</v>
          </cell>
          <cell r="W1075">
            <v>0</v>
          </cell>
          <cell r="X1075">
            <v>0</v>
          </cell>
          <cell r="Y1075">
            <v>0</v>
          </cell>
          <cell r="Z1075">
            <v>0</v>
          </cell>
          <cell r="AA1075">
            <v>0</v>
          </cell>
          <cell r="AB1075">
            <v>0</v>
          </cell>
          <cell r="AC1075">
            <v>0</v>
          </cell>
          <cell r="AD1075">
            <v>0</v>
          </cell>
          <cell r="AE1075">
            <v>0</v>
          </cell>
          <cell r="AF1075">
            <v>0</v>
          </cell>
          <cell r="AG1075">
            <v>0</v>
          </cell>
        </row>
        <row r="1076">
          <cell r="I1076" t="str">
            <v>Engility</v>
          </cell>
          <cell r="K1076">
            <v>0</v>
          </cell>
          <cell r="L1076">
            <v>0</v>
          </cell>
          <cell r="M1076">
            <v>0</v>
          </cell>
          <cell r="N1076">
            <v>0</v>
          </cell>
          <cell r="O1076">
            <v>0</v>
          </cell>
          <cell r="P1076">
            <v>0</v>
          </cell>
          <cell r="Q1076">
            <v>0</v>
          </cell>
          <cell r="R1076">
            <v>0</v>
          </cell>
          <cell r="S1076">
            <v>0</v>
          </cell>
          <cell r="T1076">
            <v>0</v>
          </cell>
          <cell r="U1076">
            <v>0</v>
          </cell>
          <cell r="W1076">
            <v>0</v>
          </cell>
          <cell r="X1076">
            <v>0</v>
          </cell>
          <cell r="Y1076">
            <v>0</v>
          </cell>
          <cell r="Z1076">
            <v>0</v>
          </cell>
          <cell r="AA1076">
            <v>0</v>
          </cell>
          <cell r="AB1076">
            <v>0</v>
          </cell>
          <cell r="AC1076">
            <v>0</v>
          </cell>
          <cell r="AD1076">
            <v>0</v>
          </cell>
          <cell r="AE1076">
            <v>0</v>
          </cell>
          <cell r="AF1076">
            <v>0</v>
          </cell>
          <cell r="AG1076">
            <v>0</v>
          </cell>
        </row>
        <row r="1077">
          <cell r="I1077" t="str">
            <v>Engility</v>
          </cell>
          <cell r="K1077">
            <v>0</v>
          </cell>
          <cell r="L1077">
            <v>0</v>
          </cell>
          <cell r="M1077">
            <v>0</v>
          </cell>
          <cell r="N1077">
            <v>0</v>
          </cell>
          <cell r="O1077">
            <v>0</v>
          </cell>
          <cell r="P1077">
            <v>0</v>
          </cell>
          <cell r="Q1077">
            <v>0</v>
          </cell>
          <cell r="R1077">
            <v>0</v>
          </cell>
          <cell r="S1077">
            <v>0</v>
          </cell>
          <cell r="T1077">
            <v>0</v>
          </cell>
          <cell r="U1077">
            <v>0</v>
          </cell>
          <cell r="W1077">
            <v>0</v>
          </cell>
          <cell r="X1077">
            <v>0</v>
          </cell>
          <cell r="Y1077">
            <v>0</v>
          </cell>
          <cell r="Z1077">
            <v>0</v>
          </cell>
          <cell r="AA1077">
            <v>0</v>
          </cell>
          <cell r="AB1077">
            <v>0</v>
          </cell>
          <cell r="AC1077">
            <v>0</v>
          </cell>
          <cell r="AD1077">
            <v>0</v>
          </cell>
          <cell r="AE1077">
            <v>0</v>
          </cell>
          <cell r="AF1077">
            <v>0</v>
          </cell>
          <cell r="AG1077">
            <v>0</v>
          </cell>
        </row>
        <row r="1078">
          <cell r="I1078" t="str">
            <v>Engility</v>
          </cell>
          <cell r="K1078">
            <v>0</v>
          </cell>
          <cell r="L1078">
            <v>0</v>
          </cell>
          <cell r="M1078">
            <v>0</v>
          </cell>
          <cell r="N1078">
            <v>0</v>
          </cell>
          <cell r="O1078">
            <v>0</v>
          </cell>
          <cell r="P1078">
            <v>0</v>
          </cell>
          <cell r="Q1078">
            <v>0</v>
          </cell>
          <cell r="R1078">
            <v>0</v>
          </cell>
          <cell r="S1078">
            <v>0</v>
          </cell>
          <cell r="T1078">
            <v>0</v>
          </cell>
          <cell r="U1078">
            <v>0</v>
          </cell>
          <cell r="W1078">
            <v>0</v>
          </cell>
          <cell r="X1078">
            <v>0</v>
          </cell>
          <cell r="Y1078">
            <v>0</v>
          </cell>
          <cell r="Z1078">
            <v>0</v>
          </cell>
          <cell r="AA1078">
            <v>0</v>
          </cell>
          <cell r="AB1078">
            <v>0</v>
          </cell>
          <cell r="AC1078">
            <v>0</v>
          </cell>
          <cell r="AD1078">
            <v>0</v>
          </cell>
          <cell r="AE1078">
            <v>0</v>
          </cell>
          <cell r="AF1078">
            <v>0</v>
          </cell>
          <cell r="AG1078">
            <v>0</v>
          </cell>
        </row>
        <row r="1079">
          <cell r="I1079" t="str">
            <v>Engility</v>
          </cell>
          <cell r="K1079">
            <v>0</v>
          </cell>
          <cell r="L1079">
            <v>0</v>
          </cell>
          <cell r="M1079">
            <v>0</v>
          </cell>
          <cell r="N1079">
            <v>0</v>
          </cell>
          <cell r="O1079">
            <v>0</v>
          </cell>
          <cell r="P1079">
            <v>0</v>
          </cell>
          <cell r="Q1079">
            <v>0</v>
          </cell>
          <cell r="R1079">
            <v>0</v>
          </cell>
          <cell r="S1079">
            <v>0</v>
          </cell>
          <cell r="T1079">
            <v>0</v>
          </cell>
          <cell r="U1079">
            <v>0</v>
          </cell>
          <cell r="W1079">
            <v>0</v>
          </cell>
          <cell r="X1079">
            <v>0</v>
          </cell>
          <cell r="Y1079">
            <v>0</v>
          </cell>
          <cell r="Z1079">
            <v>0</v>
          </cell>
          <cell r="AA1079">
            <v>0</v>
          </cell>
          <cell r="AB1079">
            <v>0</v>
          </cell>
          <cell r="AC1079">
            <v>0</v>
          </cell>
          <cell r="AD1079">
            <v>0</v>
          </cell>
          <cell r="AE1079">
            <v>0</v>
          </cell>
          <cell r="AF1079">
            <v>0</v>
          </cell>
          <cell r="AG1079">
            <v>0</v>
          </cell>
        </row>
        <row r="1080">
          <cell r="I1080" t="str">
            <v>Engility</v>
          </cell>
          <cell r="K1080">
            <v>0</v>
          </cell>
          <cell r="L1080">
            <v>0</v>
          </cell>
          <cell r="M1080">
            <v>0</v>
          </cell>
          <cell r="N1080">
            <v>0</v>
          </cell>
          <cell r="O1080">
            <v>0</v>
          </cell>
          <cell r="P1080">
            <v>0</v>
          </cell>
          <cell r="Q1080">
            <v>0</v>
          </cell>
          <cell r="R1080">
            <v>0</v>
          </cell>
          <cell r="S1080">
            <v>0</v>
          </cell>
          <cell r="T1080">
            <v>0</v>
          </cell>
          <cell r="U1080">
            <v>0</v>
          </cell>
          <cell r="W1080">
            <v>0</v>
          </cell>
          <cell r="X1080">
            <v>0</v>
          </cell>
          <cell r="Y1080">
            <v>0</v>
          </cell>
          <cell r="Z1080">
            <v>0</v>
          </cell>
          <cell r="AA1080">
            <v>0</v>
          </cell>
          <cell r="AB1080">
            <v>0</v>
          </cell>
          <cell r="AC1080">
            <v>0</v>
          </cell>
          <cell r="AD1080">
            <v>0</v>
          </cell>
          <cell r="AE1080">
            <v>0</v>
          </cell>
          <cell r="AF1080">
            <v>0</v>
          </cell>
          <cell r="AG1080">
            <v>0</v>
          </cell>
        </row>
        <row r="1081">
          <cell r="I1081" t="str">
            <v>Engility</v>
          </cell>
          <cell r="K1081">
            <v>0</v>
          </cell>
          <cell r="L1081">
            <v>0</v>
          </cell>
          <cell r="M1081">
            <v>0</v>
          </cell>
          <cell r="N1081">
            <v>0</v>
          </cell>
          <cell r="O1081">
            <v>0</v>
          </cell>
          <cell r="P1081">
            <v>0</v>
          </cell>
          <cell r="Q1081">
            <v>0</v>
          </cell>
          <cell r="R1081">
            <v>0</v>
          </cell>
          <cell r="S1081">
            <v>0</v>
          </cell>
          <cell r="T1081">
            <v>0</v>
          </cell>
          <cell r="U1081">
            <v>0</v>
          </cell>
          <cell r="W1081">
            <v>0</v>
          </cell>
          <cell r="X1081">
            <v>0</v>
          </cell>
          <cell r="Y1081">
            <v>0</v>
          </cell>
          <cell r="Z1081">
            <v>0</v>
          </cell>
          <cell r="AA1081">
            <v>0</v>
          </cell>
          <cell r="AB1081">
            <v>0</v>
          </cell>
          <cell r="AC1081">
            <v>0</v>
          </cell>
          <cell r="AD1081">
            <v>0</v>
          </cell>
          <cell r="AE1081">
            <v>0</v>
          </cell>
          <cell r="AF1081">
            <v>0</v>
          </cell>
          <cell r="AG1081">
            <v>0</v>
          </cell>
        </row>
        <row r="1082">
          <cell r="I1082" t="str">
            <v>Engility</v>
          </cell>
          <cell r="K1082">
            <v>0</v>
          </cell>
          <cell r="L1082">
            <v>0</v>
          </cell>
          <cell r="M1082">
            <v>0</v>
          </cell>
          <cell r="N1082">
            <v>0</v>
          </cell>
          <cell r="O1082">
            <v>0</v>
          </cell>
          <cell r="P1082">
            <v>0</v>
          </cell>
          <cell r="Q1082">
            <v>0</v>
          </cell>
          <cell r="R1082">
            <v>0</v>
          </cell>
          <cell r="S1082">
            <v>0</v>
          </cell>
          <cell r="T1082">
            <v>0</v>
          </cell>
          <cell r="U1082">
            <v>0</v>
          </cell>
          <cell r="W1082">
            <v>0</v>
          </cell>
          <cell r="X1082">
            <v>0</v>
          </cell>
          <cell r="Y1082">
            <v>0</v>
          </cell>
          <cell r="Z1082">
            <v>0</v>
          </cell>
          <cell r="AA1082">
            <v>0</v>
          </cell>
          <cell r="AB1082">
            <v>0</v>
          </cell>
          <cell r="AC1082">
            <v>0</v>
          </cell>
          <cell r="AD1082">
            <v>0</v>
          </cell>
          <cell r="AE1082">
            <v>0</v>
          </cell>
          <cell r="AF1082">
            <v>0</v>
          </cell>
          <cell r="AG1082">
            <v>0</v>
          </cell>
        </row>
        <row r="1083">
          <cell r="I1083" t="str">
            <v>Engility</v>
          </cell>
          <cell r="K1083">
            <v>0</v>
          </cell>
          <cell r="L1083">
            <v>0</v>
          </cell>
          <cell r="M1083">
            <v>0</v>
          </cell>
          <cell r="N1083">
            <v>0</v>
          </cell>
          <cell r="O1083">
            <v>0</v>
          </cell>
          <cell r="P1083">
            <v>0</v>
          </cell>
          <cell r="Q1083">
            <v>0</v>
          </cell>
          <cell r="R1083">
            <v>0</v>
          </cell>
          <cell r="S1083">
            <v>0</v>
          </cell>
          <cell r="T1083">
            <v>0</v>
          </cell>
          <cell r="U1083">
            <v>0</v>
          </cell>
          <cell r="W1083">
            <v>0</v>
          </cell>
          <cell r="X1083">
            <v>0</v>
          </cell>
          <cell r="Y1083">
            <v>0</v>
          </cell>
          <cell r="Z1083">
            <v>0</v>
          </cell>
          <cell r="AA1083">
            <v>0</v>
          </cell>
          <cell r="AB1083">
            <v>0</v>
          </cell>
          <cell r="AC1083">
            <v>0</v>
          </cell>
          <cell r="AD1083">
            <v>0</v>
          </cell>
          <cell r="AE1083">
            <v>0</v>
          </cell>
          <cell r="AF1083">
            <v>0</v>
          </cell>
          <cell r="AG1083">
            <v>0</v>
          </cell>
        </row>
        <row r="1084">
          <cell r="I1084" t="str">
            <v>Engility</v>
          </cell>
          <cell r="K1084">
            <v>0</v>
          </cell>
          <cell r="L1084">
            <v>0</v>
          </cell>
          <cell r="M1084">
            <v>0</v>
          </cell>
          <cell r="N1084">
            <v>0</v>
          </cell>
          <cell r="O1084">
            <v>0</v>
          </cell>
          <cell r="P1084">
            <v>0</v>
          </cell>
          <cell r="Q1084">
            <v>0</v>
          </cell>
          <cell r="R1084">
            <v>0</v>
          </cell>
          <cell r="S1084">
            <v>0</v>
          </cell>
          <cell r="T1084">
            <v>0</v>
          </cell>
          <cell r="U1084">
            <v>0</v>
          </cell>
          <cell r="W1084">
            <v>0</v>
          </cell>
          <cell r="X1084">
            <v>0</v>
          </cell>
          <cell r="Y1084">
            <v>0</v>
          </cell>
          <cell r="Z1084">
            <v>0</v>
          </cell>
          <cell r="AA1084">
            <v>0</v>
          </cell>
          <cell r="AB1084">
            <v>0</v>
          </cell>
          <cell r="AC1084">
            <v>0</v>
          </cell>
          <cell r="AD1084">
            <v>0</v>
          </cell>
          <cell r="AE1084">
            <v>0</v>
          </cell>
          <cell r="AF1084">
            <v>0</v>
          </cell>
          <cell r="AG1084">
            <v>0</v>
          </cell>
        </row>
        <row r="1085">
          <cell r="I1085" t="str">
            <v>Engility</v>
          </cell>
          <cell r="K1085">
            <v>0</v>
          </cell>
          <cell r="L1085">
            <v>0</v>
          </cell>
          <cell r="M1085">
            <v>0</v>
          </cell>
          <cell r="N1085">
            <v>0</v>
          </cell>
          <cell r="O1085">
            <v>0</v>
          </cell>
          <cell r="P1085">
            <v>0</v>
          </cell>
          <cell r="Q1085">
            <v>0</v>
          </cell>
          <cell r="R1085">
            <v>0</v>
          </cell>
          <cell r="S1085">
            <v>0</v>
          </cell>
          <cell r="T1085">
            <v>0</v>
          </cell>
          <cell r="U1085">
            <v>0</v>
          </cell>
          <cell r="W1085">
            <v>0</v>
          </cell>
          <cell r="X1085">
            <v>0</v>
          </cell>
          <cell r="Y1085">
            <v>0</v>
          </cell>
          <cell r="Z1085">
            <v>0</v>
          </cell>
          <cell r="AA1085">
            <v>0</v>
          </cell>
          <cell r="AB1085">
            <v>0</v>
          </cell>
          <cell r="AC1085">
            <v>0</v>
          </cell>
          <cell r="AD1085">
            <v>0</v>
          </cell>
          <cell r="AE1085">
            <v>0</v>
          </cell>
          <cell r="AF1085">
            <v>0</v>
          </cell>
          <cell r="AG1085">
            <v>0</v>
          </cell>
        </row>
        <row r="1086">
          <cell r="I1086" t="str">
            <v>Engility</v>
          </cell>
          <cell r="K1086">
            <v>0</v>
          </cell>
          <cell r="L1086">
            <v>0</v>
          </cell>
          <cell r="M1086">
            <v>0</v>
          </cell>
          <cell r="N1086">
            <v>0</v>
          </cell>
          <cell r="O1086">
            <v>0</v>
          </cell>
          <cell r="P1086">
            <v>0</v>
          </cell>
          <cell r="Q1086">
            <v>0</v>
          </cell>
          <cell r="R1086">
            <v>0</v>
          </cell>
          <cell r="S1086">
            <v>0</v>
          </cell>
          <cell r="T1086">
            <v>0</v>
          </cell>
          <cell r="U1086">
            <v>0</v>
          </cell>
          <cell r="W1086">
            <v>0</v>
          </cell>
          <cell r="X1086">
            <v>0</v>
          </cell>
          <cell r="Y1086">
            <v>0</v>
          </cell>
          <cell r="Z1086">
            <v>0</v>
          </cell>
          <cell r="AA1086">
            <v>0</v>
          </cell>
          <cell r="AB1086">
            <v>0</v>
          </cell>
          <cell r="AC1086">
            <v>0</v>
          </cell>
          <cell r="AD1086">
            <v>0</v>
          </cell>
          <cell r="AE1086">
            <v>0</v>
          </cell>
          <cell r="AF1086">
            <v>0</v>
          </cell>
          <cell r="AG1086">
            <v>0</v>
          </cell>
        </row>
        <row r="1087">
          <cell r="I1087" t="str">
            <v>Engility</v>
          </cell>
          <cell r="K1087">
            <v>0</v>
          </cell>
          <cell r="L1087">
            <v>0</v>
          </cell>
          <cell r="M1087">
            <v>0</v>
          </cell>
          <cell r="N1087">
            <v>0</v>
          </cell>
          <cell r="O1087">
            <v>0</v>
          </cell>
          <cell r="P1087">
            <v>0</v>
          </cell>
          <cell r="Q1087">
            <v>0</v>
          </cell>
          <cell r="R1087">
            <v>0</v>
          </cell>
          <cell r="S1087">
            <v>0</v>
          </cell>
          <cell r="T1087">
            <v>0</v>
          </cell>
          <cell r="U1087">
            <v>0</v>
          </cell>
          <cell r="W1087">
            <v>0</v>
          </cell>
          <cell r="X1087">
            <v>0</v>
          </cell>
          <cell r="Y1087">
            <v>0</v>
          </cell>
          <cell r="Z1087">
            <v>0</v>
          </cell>
          <cell r="AA1087">
            <v>0</v>
          </cell>
          <cell r="AB1087">
            <v>0</v>
          </cell>
          <cell r="AC1087">
            <v>0</v>
          </cell>
          <cell r="AD1087">
            <v>0</v>
          </cell>
          <cell r="AE1087">
            <v>0</v>
          </cell>
          <cell r="AF1087">
            <v>0</v>
          </cell>
          <cell r="AG1087">
            <v>0</v>
          </cell>
        </row>
        <row r="1088">
          <cell r="I1088" t="str">
            <v>Engility</v>
          </cell>
          <cell r="K1088">
            <v>0</v>
          </cell>
          <cell r="L1088">
            <v>0</v>
          </cell>
          <cell r="M1088">
            <v>0</v>
          </cell>
          <cell r="N1088">
            <v>0</v>
          </cell>
          <cell r="O1088">
            <v>0</v>
          </cell>
          <cell r="P1088">
            <v>0</v>
          </cell>
          <cell r="Q1088">
            <v>0</v>
          </cell>
          <cell r="R1088">
            <v>0</v>
          </cell>
          <cell r="S1088">
            <v>0</v>
          </cell>
          <cell r="T1088">
            <v>0</v>
          </cell>
          <cell r="U1088">
            <v>0</v>
          </cell>
          <cell r="W1088">
            <v>0</v>
          </cell>
          <cell r="X1088">
            <v>0</v>
          </cell>
          <cell r="Y1088">
            <v>0</v>
          </cell>
          <cell r="Z1088">
            <v>0</v>
          </cell>
          <cell r="AA1088">
            <v>0</v>
          </cell>
          <cell r="AB1088">
            <v>0</v>
          </cell>
          <cell r="AC1088">
            <v>0</v>
          </cell>
          <cell r="AD1088">
            <v>0</v>
          </cell>
          <cell r="AE1088">
            <v>0</v>
          </cell>
          <cell r="AF1088">
            <v>0</v>
          </cell>
          <cell r="AG1088">
            <v>0</v>
          </cell>
        </row>
        <row r="1089">
          <cell r="I1089" t="str">
            <v>Engility</v>
          </cell>
          <cell r="K1089">
            <v>0</v>
          </cell>
          <cell r="L1089">
            <v>0</v>
          </cell>
          <cell r="M1089">
            <v>0</v>
          </cell>
          <cell r="N1089">
            <v>0</v>
          </cell>
          <cell r="O1089">
            <v>0</v>
          </cell>
          <cell r="P1089">
            <v>0</v>
          </cell>
          <cell r="Q1089">
            <v>0</v>
          </cell>
          <cell r="R1089">
            <v>0</v>
          </cell>
          <cell r="S1089">
            <v>0</v>
          </cell>
          <cell r="T1089">
            <v>0</v>
          </cell>
          <cell r="U1089">
            <v>0</v>
          </cell>
          <cell r="W1089">
            <v>0</v>
          </cell>
          <cell r="X1089">
            <v>0</v>
          </cell>
          <cell r="Y1089">
            <v>0</v>
          </cell>
          <cell r="Z1089">
            <v>0</v>
          </cell>
          <cell r="AA1089">
            <v>0</v>
          </cell>
          <cell r="AB1089">
            <v>0</v>
          </cell>
          <cell r="AC1089">
            <v>0</v>
          </cell>
          <cell r="AD1089">
            <v>0</v>
          </cell>
          <cell r="AE1089">
            <v>0</v>
          </cell>
          <cell r="AF1089">
            <v>0</v>
          </cell>
          <cell r="AG1089">
            <v>0</v>
          </cell>
        </row>
        <row r="1090">
          <cell r="I1090" t="str">
            <v>Engility</v>
          </cell>
          <cell r="K1090">
            <v>0</v>
          </cell>
          <cell r="L1090">
            <v>0</v>
          </cell>
          <cell r="M1090">
            <v>0</v>
          </cell>
          <cell r="N1090">
            <v>0</v>
          </cell>
          <cell r="O1090">
            <v>0</v>
          </cell>
          <cell r="P1090">
            <v>0</v>
          </cell>
          <cell r="Q1090">
            <v>0</v>
          </cell>
          <cell r="R1090">
            <v>0</v>
          </cell>
          <cell r="S1090">
            <v>0</v>
          </cell>
          <cell r="T1090">
            <v>0</v>
          </cell>
          <cell r="U1090">
            <v>0</v>
          </cell>
          <cell r="W1090">
            <v>0</v>
          </cell>
          <cell r="X1090">
            <v>0</v>
          </cell>
          <cell r="Y1090">
            <v>0</v>
          </cell>
          <cell r="Z1090">
            <v>0</v>
          </cell>
          <cell r="AA1090">
            <v>0</v>
          </cell>
          <cell r="AB1090">
            <v>0</v>
          </cell>
          <cell r="AC1090">
            <v>0</v>
          </cell>
          <cell r="AD1090">
            <v>0</v>
          </cell>
          <cell r="AE1090">
            <v>0</v>
          </cell>
          <cell r="AF1090">
            <v>0</v>
          </cell>
          <cell r="AG1090">
            <v>0</v>
          </cell>
        </row>
        <row r="1091">
          <cell r="I1091" t="str">
            <v>Engility</v>
          </cell>
          <cell r="K1091">
            <v>0</v>
          </cell>
          <cell r="L1091">
            <v>0</v>
          </cell>
          <cell r="M1091">
            <v>0</v>
          </cell>
          <cell r="N1091">
            <v>0</v>
          </cell>
          <cell r="O1091">
            <v>0</v>
          </cell>
          <cell r="P1091">
            <v>0</v>
          </cell>
          <cell r="Q1091">
            <v>0</v>
          </cell>
          <cell r="R1091">
            <v>0</v>
          </cell>
          <cell r="S1091">
            <v>0</v>
          </cell>
          <cell r="T1091">
            <v>0</v>
          </cell>
          <cell r="U1091">
            <v>0</v>
          </cell>
          <cell r="W1091">
            <v>0</v>
          </cell>
          <cell r="X1091">
            <v>0</v>
          </cell>
          <cell r="Y1091">
            <v>0</v>
          </cell>
          <cell r="Z1091">
            <v>0</v>
          </cell>
          <cell r="AA1091">
            <v>0</v>
          </cell>
          <cell r="AB1091">
            <v>0</v>
          </cell>
          <cell r="AC1091">
            <v>0</v>
          </cell>
          <cell r="AD1091">
            <v>0</v>
          </cell>
          <cell r="AE1091">
            <v>0</v>
          </cell>
          <cell r="AF1091">
            <v>0</v>
          </cell>
          <cell r="AG1091">
            <v>0</v>
          </cell>
        </row>
        <row r="1092">
          <cell r="I1092" t="str">
            <v>Engility</v>
          </cell>
          <cell r="K1092">
            <v>0</v>
          </cell>
          <cell r="L1092">
            <v>0</v>
          </cell>
          <cell r="M1092">
            <v>0</v>
          </cell>
          <cell r="N1092">
            <v>0</v>
          </cell>
          <cell r="O1092">
            <v>0</v>
          </cell>
          <cell r="P1092">
            <v>0</v>
          </cell>
          <cell r="Q1092">
            <v>0</v>
          </cell>
          <cell r="R1092">
            <v>0</v>
          </cell>
          <cell r="S1092">
            <v>0</v>
          </cell>
          <cell r="T1092">
            <v>0</v>
          </cell>
          <cell r="U1092">
            <v>0</v>
          </cell>
          <cell r="W1092">
            <v>0</v>
          </cell>
          <cell r="X1092">
            <v>0</v>
          </cell>
          <cell r="Y1092">
            <v>0</v>
          </cell>
          <cell r="Z1092">
            <v>0</v>
          </cell>
          <cell r="AA1092">
            <v>0</v>
          </cell>
          <cell r="AB1092">
            <v>0</v>
          </cell>
          <cell r="AC1092">
            <v>0</v>
          </cell>
          <cell r="AD1092">
            <v>0</v>
          </cell>
          <cell r="AE1092">
            <v>0</v>
          </cell>
          <cell r="AF1092">
            <v>0</v>
          </cell>
          <cell r="AG1092">
            <v>0</v>
          </cell>
        </row>
        <row r="1093">
          <cell r="I1093" t="str">
            <v>Engility</v>
          </cell>
          <cell r="K1093">
            <v>0</v>
          </cell>
          <cell r="L1093">
            <v>0</v>
          </cell>
          <cell r="M1093">
            <v>0</v>
          </cell>
          <cell r="N1093">
            <v>0</v>
          </cell>
          <cell r="O1093">
            <v>0</v>
          </cell>
          <cell r="P1093">
            <v>0</v>
          </cell>
          <cell r="Q1093">
            <v>0</v>
          </cell>
          <cell r="R1093">
            <v>0</v>
          </cell>
          <cell r="S1093">
            <v>0</v>
          </cell>
          <cell r="T1093">
            <v>0</v>
          </cell>
          <cell r="U1093">
            <v>0</v>
          </cell>
          <cell r="W1093">
            <v>0</v>
          </cell>
          <cell r="X1093">
            <v>0</v>
          </cell>
          <cell r="Y1093">
            <v>0</v>
          </cell>
          <cell r="Z1093">
            <v>0</v>
          </cell>
          <cell r="AA1093">
            <v>0</v>
          </cell>
          <cell r="AB1093">
            <v>0</v>
          </cell>
          <cell r="AC1093">
            <v>0</v>
          </cell>
          <cell r="AD1093">
            <v>0</v>
          </cell>
          <cell r="AE1093">
            <v>0</v>
          </cell>
          <cell r="AF1093">
            <v>0</v>
          </cell>
          <cell r="AG1093">
            <v>0</v>
          </cell>
        </row>
        <row r="1094">
          <cell r="I1094" t="str">
            <v>Engility</v>
          </cell>
          <cell r="K1094">
            <v>0</v>
          </cell>
          <cell r="L1094">
            <v>0</v>
          </cell>
          <cell r="M1094">
            <v>0</v>
          </cell>
          <cell r="N1094">
            <v>0</v>
          </cell>
          <cell r="O1094">
            <v>0</v>
          </cell>
          <cell r="P1094">
            <v>0</v>
          </cell>
          <cell r="Q1094">
            <v>0</v>
          </cell>
          <cell r="R1094">
            <v>0</v>
          </cell>
          <cell r="S1094">
            <v>0</v>
          </cell>
          <cell r="T1094">
            <v>0</v>
          </cell>
          <cell r="U1094">
            <v>0</v>
          </cell>
          <cell r="W1094">
            <v>0</v>
          </cell>
          <cell r="X1094">
            <v>0</v>
          </cell>
          <cell r="Y1094">
            <v>0</v>
          </cell>
          <cell r="Z1094">
            <v>0</v>
          </cell>
          <cell r="AA1094">
            <v>0</v>
          </cell>
          <cell r="AB1094">
            <v>0</v>
          </cell>
          <cell r="AC1094">
            <v>0</v>
          </cell>
          <cell r="AD1094">
            <v>0</v>
          </cell>
          <cell r="AE1094">
            <v>0</v>
          </cell>
          <cell r="AF1094">
            <v>0</v>
          </cell>
          <cell r="AG1094">
            <v>0</v>
          </cell>
        </row>
        <row r="1095">
          <cell r="I1095" t="str">
            <v>Engility</v>
          </cell>
          <cell r="K1095">
            <v>0</v>
          </cell>
          <cell r="L1095">
            <v>0</v>
          </cell>
          <cell r="M1095">
            <v>0</v>
          </cell>
          <cell r="N1095">
            <v>0</v>
          </cell>
          <cell r="O1095">
            <v>0</v>
          </cell>
          <cell r="P1095">
            <v>0</v>
          </cell>
          <cell r="Q1095">
            <v>0</v>
          </cell>
          <cell r="R1095">
            <v>0</v>
          </cell>
          <cell r="S1095">
            <v>0</v>
          </cell>
          <cell r="T1095">
            <v>0</v>
          </cell>
          <cell r="U1095">
            <v>0</v>
          </cell>
          <cell r="W1095">
            <v>0</v>
          </cell>
          <cell r="X1095">
            <v>0</v>
          </cell>
          <cell r="Y1095">
            <v>0</v>
          </cell>
          <cell r="Z1095">
            <v>0</v>
          </cell>
          <cell r="AA1095">
            <v>0</v>
          </cell>
          <cell r="AB1095">
            <v>0</v>
          </cell>
          <cell r="AC1095">
            <v>0</v>
          </cell>
          <cell r="AD1095">
            <v>0</v>
          </cell>
          <cell r="AE1095">
            <v>0</v>
          </cell>
          <cell r="AF1095">
            <v>0</v>
          </cell>
          <cell r="AG1095">
            <v>0</v>
          </cell>
        </row>
        <row r="1096">
          <cell r="I1096" t="str">
            <v>Engility</v>
          </cell>
          <cell r="K1096">
            <v>0</v>
          </cell>
          <cell r="L1096">
            <v>0</v>
          </cell>
          <cell r="M1096">
            <v>0</v>
          </cell>
          <cell r="N1096">
            <v>0</v>
          </cell>
          <cell r="O1096">
            <v>0</v>
          </cell>
          <cell r="P1096">
            <v>0</v>
          </cell>
          <cell r="Q1096">
            <v>0</v>
          </cell>
          <cell r="R1096">
            <v>0</v>
          </cell>
          <cell r="S1096">
            <v>0</v>
          </cell>
          <cell r="T1096">
            <v>0</v>
          </cell>
          <cell r="U1096">
            <v>0</v>
          </cell>
          <cell r="W1096">
            <v>0</v>
          </cell>
          <cell r="X1096">
            <v>0</v>
          </cell>
          <cell r="Y1096">
            <v>0</v>
          </cell>
          <cell r="Z1096">
            <v>0</v>
          </cell>
          <cell r="AA1096">
            <v>0</v>
          </cell>
          <cell r="AB1096">
            <v>0</v>
          </cell>
          <cell r="AC1096">
            <v>0</v>
          </cell>
          <cell r="AD1096">
            <v>0</v>
          </cell>
          <cell r="AE1096">
            <v>0</v>
          </cell>
          <cell r="AF1096">
            <v>0</v>
          </cell>
          <cell r="AG1096">
            <v>0</v>
          </cell>
        </row>
        <row r="1097">
          <cell r="I1097" t="str">
            <v>Engility</v>
          </cell>
          <cell r="K1097">
            <v>0</v>
          </cell>
          <cell r="L1097">
            <v>0</v>
          </cell>
          <cell r="M1097">
            <v>0</v>
          </cell>
          <cell r="N1097">
            <v>0</v>
          </cell>
          <cell r="O1097">
            <v>0</v>
          </cell>
          <cell r="P1097">
            <v>0</v>
          </cell>
          <cell r="Q1097">
            <v>0</v>
          </cell>
          <cell r="R1097">
            <v>0</v>
          </cell>
          <cell r="S1097">
            <v>0</v>
          </cell>
          <cell r="T1097">
            <v>0</v>
          </cell>
          <cell r="U1097">
            <v>0</v>
          </cell>
          <cell r="W1097">
            <v>0</v>
          </cell>
          <cell r="X1097">
            <v>0</v>
          </cell>
          <cell r="Y1097">
            <v>0</v>
          </cell>
          <cell r="Z1097">
            <v>0</v>
          </cell>
          <cell r="AA1097">
            <v>0</v>
          </cell>
          <cell r="AB1097">
            <v>0</v>
          </cell>
          <cell r="AC1097">
            <v>0</v>
          </cell>
          <cell r="AD1097">
            <v>0</v>
          </cell>
          <cell r="AE1097">
            <v>0</v>
          </cell>
          <cell r="AF1097">
            <v>0</v>
          </cell>
          <cell r="AG1097">
            <v>0</v>
          </cell>
        </row>
        <row r="1098">
          <cell r="I1098" t="str">
            <v>Engility</v>
          </cell>
          <cell r="K1098">
            <v>0</v>
          </cell>
          <cell r="L1098">
            <v>0</v>
          </cell>
          <cell r="M1098">
            <v>0</v>
          </cell>
          <cell r="N1098">
            <v>0</v>
          </cell>
          <cell r="O1098">
            <v>0</v>
          </cell>
          <cell r="P1098">
            <v>0</v>
          </cell>
          <cell r="Q1098">
            <v>0</v>
          </cell>
          <cell r="R1098">
            <v>0</v>
          </cell>
          <cell r="S1098">
            <v>0</v>
          </cell>
          <cell r="T1098">
            <v>0</v>
          </cell>
          <cell r="U1098">
            <v>0</v>
          </cell>
          <cell r="W1098">
            <v>0</v>
          </cell>
          <cell r="X1098">
            <v>0</v>
          </cell>
          <cell r="Y1098">
            <v>0</v>
          </cell>
          <cell r="Z1098">
            <v>0</v>
          </cell>
          <cell r="AA1098">
            <v>0</v>
          </cell>
          <cell r="AB1098">
            <v>0</v>
          </cell>
          <cell r="AC1098">
            <v>0</v>
          </cell>
          <cell r="AD1098">
            <v>0</v>
          </cell>
          <cell r="AE1098">
            <v>0</v>
          </cell>
          <cell r="AF1098">
            <v>0</v>
          </cell>
          <cell r="AG1098">
            <v>0</v>
          </cell>
        </row>
        <row r="1099">
          <cell r="I1099" t="str">
            <v>Engility</v>
          </cell>
          <cell r="K1099">
            <v>0</v>
          </cell>
          <cell r="L1099">
            <v>0</v>
          </cell>
          <cell r="M1099">
            <v>0</v>
          </cell>
          <cell r="N1099">
            <v>0</v>
          </cell>
          <cell r="O1099">
            <v>0</v>
          </cell>
          <cell r="P1099">
            <v>0</v>
          </cell>
          <cell r="Q1099">
            <v>0</v>
          </cell>
          <cell r="R1099">
            <v>0</v>
          </cell>
          <cell r="S1099">
            <v>0</v>
          </cell>
          <cell r="T1099">
            <v>0</v>
          </cell>
          <cell r="U1099">
            <v>0</v>
          </cell>
          <cell r="W1099">
            <v>0</v>
          </cell>
          <cell r="X1099">
            <v>0</v>
          </cell>
          <cell r="Y1099">
            <v>0</v>
          </cell>
          <cell r="Z1099">
            <v>0</v>
          </cell>
          <cell r="AA1099">
            <v>0</v>
          </cell>
          <cell r="AB1099">
            <v>0</v>
          </cell>
          <cell r="AC1099">
            <v>0</v>
          </cell>
          <cell r="AD1099">
            <v>0</v>
          </cell>
          <cell r="AE1099">
            <v>0</v>
          </cell>
          <cell r="AF1099">
            <v>0</v>
          </cell>
          <cell r="AG1099">
            <v>0</v>
          </cell>
        </row>
        <row r="1100">
          <cell r="I1100" t="str">
            <v>Engility</v>
          </cell>
          <cell r="K1100">
            <v>0</v>
          </cell>
          <cell r="L1100">
            <v>0</v>
          </cell>
          <cell r="M1100">
            <v>0</v>
          </cell>
          <cell r="N1100">
            <v>0</v>
          </cell>
          <cell r="O1100">
            <v>0</v>
          </cell>
          <cell r="P1100">
            <v>0</v>
          </cell>
          <cell r="Q1100">
            <v>0</v>
          </cell>
          <cell r="R1100">
            <v>0</v>
          </cell>
          <cell r="S1100">
            <v>0</v>
          </cell>
          <cell r="T1100">
            <v>0</v>
          </cell>
          <cell r="U1100">
            <v>0</v>
          </cell>
          <cell r="W1100">
            <v>0</v>
          </cell>
          <cell r="X1100">
            <v>0</v>
          </cell>
          <cell r="Y1100">
            <v>0</v>
          </cell>
          <cell r="Z1100">
            <v>0</v>
          </cell>
          <cell r="AA1100">
            <v>0</v>
          </cell>
          <cell r="AB1100">
            <v>0</v>
          </cell>
          <cell r="AC1100">
            <v>0</v>
          </cell>
          <cell r="AD1100">
            <v>0</v>
          </cell>
          <cell r="AE1100">
            <v>0</v>
          </cell>
          <cell r="AF1100">
            <v>0</v>
          </cell>
          <cell r="AG1100">
            <v>0</v>
          </cell>
        </row>
        <row r="1101">
          <cell r="I1101" t="str">
            <v>Engility</v>
          </cell>
          <cell r="K1101">
            <v>0</v>
          </cell>
          <cell r="L1101">
            <v>0</v>
          </cell>
          <cell r="M1101">
            <v>0</v>
          </cell>
          <cell r="N1101">
            <v>0</v>
          </cell>
          <cell r="O1101">
            <v>0</v>
          </cell>
          <cell r="P1101">
            <v>0</v>
          </cell>
          <cell r="Q1101">
            <v>0</v>
          </cell>
          <cell r="R1101">
            <v>0</v>
          </cell>
          <cell r="S1101">
            <v>0</v>
          </cell>
          <cell r="T1101">
            <v>0</v>
          </cell>
          <cell r="U1101">
            <v>0</v>
          </cell>
          <cell r="W1101">
            <v>0</v>
          </cell>
          <cell r="X1101">
            <v>0</v>
          </cell>
          <cell r="Y1101">
            <v>0</v>
          </cell>
          <cell r="Z1101">
            <v>0</v>
          </cell>
          <cell r="AA1101">
            <v>0</v>
          </cell>
          <cell r="AB1101">
            <v>0</v>
          </cell>
          <cell r="AC1101">
            <v>0</v>
          </cell>
          <cell r="AD1101">
            <v>0</v>
          </cell>
          <cell r="AE1101">
            <v>0</v>
          </cell>
          <cell r="AF1101">
            <v>0</v>
          </cell>
          <cell r="AG1101">
            <v>0</v>
          </cell>
        </row>
        <row r="1102">
          <cell r="I1102" t="str">
            <v>Engility</v>
          </cell>
          <cell r="K1102">
            <v>0</v>
          </cell>
          <cell r="L1102">
            <v>0</v>
          </cell>
          <cell r="M1102">
            <v>0</v>
          </cell>
          <cell r="N1102">
            <v>0</v>
          </cell>
          <cell r="O1102">
            <v>0</v>
          </cell>
          <cell r="P1102">
            <v>0</v>
          </cell>
          <cell r="Q1102">
            <v>0</v>
          </cell>
          <cell r="R1102">
            <v>0</v>
          </cell>
          <cell r="S1102">
            <v>0</v>
          </cell>
          <cell r="T1102">
            <v>0</v>
          </cell>
          <cell r="U1102">
            <v>0</v>
          </cell>
          <cell r="W1102">
            <v>0</v>
          </cell>
          <cell r="X1102">
            <v>0</v>
          </cell>
          <cell r="Y1102">
            <v>0</v>
          </cell>
          <cell r="Z1102">
            <v>0</v>
          </cell>
          <cell r="AA1102">
            <v>0</v>
          </cell>
          <cell r="AB1102">
            <v>0</v>
          </cell>
          <cell r="AC1102">
            <v>0</v>
          </cell>
          <cell r="AD1102">
            <v>0</v>
          </cell>
          <cell r="AE1102">
            <v>0</v>
          </cell>
          <cell r="AF1102">
            <v>0</v>
          </cell>
          <cell r="AG1102">
            <v>0</v>
          </cell>
        </row>
        <row r="1103">
          <cell r="I1103" t="str">
            <v>Engility</v>
          </cell>
          <cell r="K1103">
            <v>0</v>
          </cell>
          <cell r="L1103">
            <v>0</v>
          </cell>
          <cell r="M1103">
            <v>0</v>
          </cell>
          <cell r="N1103">
            <v>0</v>
          </cell>
          <cell r="O1103">
            <v>0</v>
          </cell>
          <cell r="P1103">
            <v>0</v>
          </cell>
          <cell r="Q1103">
            <v>0</v>
          </cell>
          <cell r="R1103">
            <v>0</v>
          </cell>
          <cell r="S1103">
            <v>0</v>
          </cell>
          <cell r="T1103">
            <v>0</v>
          </cell>
          <cell r="U1103">
            <v>0</v>
          </cell>
          <cell r="W1103">
            <v>0</v>
          </cell>
          <cell r="X1103">
            <v>0</v>
          </cell>
          <cell r="Y1103">
            <v>0</v>
          </cell>
          <cell r="Z1103">
            <v>0</v>
          </cell>
          <cell r="AA1103">
            <v>0</v>
          </cell>
          <cell r="AB1103">
            <v>0</v>
          </cell>
          <cell r="AC1103">
            <v>0</v>
          </cell>
          <cell r="AD1103">
            <v>0</v>
          </cell>
          <cell r="AE1103">
            <v>0</v>
          </cell>
          <cell r="AF1103">
            <v>0</v>
          </cell>
          <cell r="AG1103">
            <v>0</v>
          </cell>
        </row>
        <row r="1104">
          <cell r="I1104" t="str">
            <v>Engility</v>
          </cell>
          <cell r="K1104">
            <v>0</v>
          </cell>
          <cell r="L1104">
            <v>0</v>
          </cell>
          <cell r="M1104">
            <v>0</v>
          </cell>
          <cell r="N1104">
            <v>0</v>
          </cell>
          <cell r="O1104">
            <v>0</v>
          </cell>
          <cell r="P1104">
            <v>0</v>
          </cell>
          <cell r="Q1104">
            <v>0</v>
          </cell>
          <cell r="R1104">
            <v>0</v>
          </cell>
          <cell r="S1104">
            <v>0</v>
          </cell>
          <cell r="T1104">
            <v>0</v>
          </cell>
          <cell r="U1104">
            <v>0</v>
          </cell>
          <cell r="W1104">
            <v>0</v>
          </cell>
          <cell r="X1104">
            <v>0</v>
          </cell>
          <cell r="Y1104">
            <v>0</v>
          </cell>
          <cell r="Z1104">
            <v>0</v>
          </cell>
          <cell r="AA1104">
            <v>0</v>
          </cell>
          <cell r="AB1104">
            <v>0</v>
          </cell>
          <cell r="AC1104">
            <v>0</v>
          </cell>
          <cell r="AD1104">
            <v>0</v>
          </cell>
          <cell r="AE1104">
            <v>0</v>
          </cell>
          <cell r="AF1104">
            <v>0</v>
          </cell>
          <cell r="AG1104">
            <v>0</v>
          </cell>
        </row>
        <row r="1105">
          <cell r="I1105" t="str">
            <v>Engility</v>
          </cell>
          <cell r="K1105">
            <v>0</v>
          </cell>
          <cell r="L1105">
            <v>0</v>
          </cell>
          <cell r="M1105">
            <v>0</v>
          </cell>
          <cell r="N1105">
            <v>0</v>
          </cell>
          <cell r="O1105">
            <v>0</v>
          </cell>
          <cell r="P1105">
            <v>0</v>
          </cell>
          <cell r="Q1105">
            <v>0</v>
          </cell>
          <cell r="R1105">
            <v>0</v>
          </cell>
          <cell r="S1105">
            <v>0</v>
          </cell>
          <cell r="T1105">
            <v>0</v>
          </cell>
          <cell r="U1105">
            <v>0</v>
          </cell>
          <cell r="W1105">
            <v>0</v>
          </cell>
          <cell r="X1105">
            <v>0</v>
          </cell>
          <cell r="Y1105">
            <v>0</v>
          </cell>
          <cell r="Z1105">
            <v>0</v>
          </cell>
          <cell r="AA1105">
            <v>0</v>
          </cell>
          <cell r="AB1105">
            <v>0</v>
          </cell>
          <cell r="AC1105">
            <v>0</v>
          </cell>
          <cell r="AD1105">
            <v>0</v>
          </cell>
          <cell r="AE1105">
            <v>0</v>
          </cell>
          <cell r="AF1105">
            <v>0</v>
          </cell>
          <cell r="AG1105">
            <v>0</v>
          </cell>
        </row>
        <row r="1106">
          <cell r="I1106" t="str">
            <v>Engility</v>
          </cell>
          <cell r="K1106">
            <v>0</v>
          </cell>
          <cell r="L1106">
            <v>0</v>
          </cell>
          <cell r="M1106">
            <v>0</v>
          </cell>
          <cell r="N1106">
            <v>0</v>
          </cell>
          <cell r="O1106">
            <v>0</v>
          </cell>
          <cell r="P1106">
            <v>0</v>
          </cell>
          <cell r="Q1106">
            <v>0</v>
          </cell>
          <cell r="R1106">
            <v>0</v>
          </cell>
          <cell r="S1106">
            <v>0</v>
          </cell>
          <cell r="T1106">
            <v>0</v>
          </cell>
          <cell r="U1106">
            <v>0</v>
          </cell>
          <cell r="W1106">
            <v>0</v>
          </cell>
          <cell r="X1106">
            <v>0</v>
          </cell>
          <cell r="Y1106">
            <v>0</v>
          </cell>
          <cell r="Z1106">
            <v>0</v>
          </cell>
          <cell r="AA1106">
            <v>0</v>
          </cell>
          <cell r="AB1106">
            <v>0</v>
          </cell>
          <cell r="AC1106">
            <v>0</v>
          </cell>
          <cell r="AD1106">
            <v>0</v>
          </cell>
          <cell r="AE1106">
            <v>0</v>
          </cell>
          <cell r="AF1106">
            <v>0</v>
          </cell>
          <cell r="AG1106">
            <v>0</v>
          </cell>
        </row>
        <row r="1107">
          <cell r="I1107" t="str">
            <v>Engility</v>
          </cell>
          <cell r="K1107">
            <v>0</v>
          </cell>
          <cell r="L1107">
            <v>0</v>
          </cell>
          <cell r="M1107">
            <v>0</v>
          </cell>
          <cell r="N1107">
            <v>0</v>
          </cell>
          <cell r="O1107">
            <v>0</v>
          </cell>
          <cell r="P1107">
            <v>0</v>
          </cell>
          <cell r="Q1107">
            <v>0</v>
          </cell>
          <cell r="R1107">
            <v>0</v>
          </cell>
          <cell r="S1107">
            <v>0</v>
          </cell>
          <cell r="T1107">
            <v>0</v>
          </cell>
          <cell r="U1107">
            <v>0</v>
          </cell>
          <cell r="W1107">
            <v>0</v>
          </cell>
          <cell r="X1107">
            <v>0</v>
          </cell>
          <cell r="Y1107">
            <v>0</v>
          </cell>
          <cell r="Z1107">
            <v>0</v>
          </cell>
          <cell r="AA1107">
            <v>0</v>
          </cell>
          <cell r="AB1107">
            <v>0</v>
          </cell>
          <cell r="AC1107">
            <v>0</v>
          </cell>
          <cell r="AD1107">
            <v>0</v>
          </cell>
          <cell r="AE1107">
            <v>0</v>
          </cell>
          <cell r="AF1107">
            <v>0</v>
          </cell>
          <cell r="AG1107">
            <v>0</v>
          </cell>
        </row>
        <row r="1108">
          <cell r="I1108" t="str">
            <v>Engility</v>
          </cell>
          <cell r="K1108">
            <v>0</v>
          </cell>
          <cell r="L1108">
            <v>0</v>
          </cell>
          <cell r="M1108">
            <v>0</v>
          </cell>
          <cell r="N1108">
            <v>0</v>
          </cell>
          <cell r="O1108">
            <v>0</v>
          </cell>
          <cell r="P1108">
            <v>0</v>
          </cell>
          <cell r="Q1108">
            <v>0</v>
          </cell>
          <cell r="R1108">
            <v>0</v>
          </cell>
          <cell r="S1108">
            <v>0</v>
          </cell>
          <cell r="T1108">
            <v>0</v>
          </cell>
          <cell r="U1108">
            <v>0</v>
          </cell>
          <cell r="W1108">
            <v>0</v>
          </cell>
          <cell r="X1108">
            <v>0</v>
          </cell>
          <cell r="Y1108">
            <v>0</v>
          </cell>
          <cell r="Z1108">
            <v>0</v>
          </cell>
          <cell r="AA1108">
            <v>0</v>
          </cell>
          <cell r="AB1108">
            <v>0</v>
          </cell>
          <cell r="AC1108">
            <v>0</v>
          </cell>
          <cell r="AD1108">
            <v>0</v>
          </cell>
          <cell r="AE1108">
            <v>0</v>
          </cell>
          <cell r="AF1108">
            <v>0</v>
          </cell>
          <cell r="AG1108">
            <v>0</v>
          </cell>
        </row>
        <row r="1109">
          <cell r="I1109" t="str">
            <v>Engility</v>
          </cell>
          <cell r="K1109">
            <v>0</v>
          </cell>
          <cell r="L1109">
            <v>0</v>
          </cell>
          <cell r="M1109">
            <v>0</v>
          </cell>
          <cell r="N1109">
            <v>0</v>
          </cell>
          <cell r="O1109">
            <v>0</v>
          </cell>
          <cell r="P1109">
            <v>0</v>
          </cell>
          <cell r="Q1109">
            <v>0</v>
          </cell>
          <cell r="R1109">
            <v>0</v>
          </cell>
          <cell r="S1109">
            <v>0</v>
          </cell>
          <cell r="T1109">
            <v>0</v>
          </cell>
          <cell r="U1109">
            <v>0</v>
          </cell>
          <cell r="W1109">
            <v>0</v>
          </cell>
          <cell r="X1109">
            <v>0</v>
          </cell>
          <cell r="Y1109">
            <v>0</v>
          </cell>
          <cell r="Z1109">
            <v>0</v>
          </cell>
          <cell r="AA1109">
            <v>0</v>
          </cell>
          <cell r="AB1109">
            <v>0</v>
          </cell>
          <cell r="AC1109">
            <v>0</v>
          </cell>
          <cell r="AD1109">
            <v>0</v>
          </cell>
          <cell r="AE1109">
            <v>0</v>
          </cell>
          <cell r="AF1109">
            <v>0</v>
          </cell>
          <cell r="AG1109">
            <v>0</v>
          </cell>
        </row>
        <row r="1110">
          <cell r="I1110" t="str">
            <v>Engility</v>
          </cell>
          <cell r="K1110">
            <v>0</v>
          </cell>
          <cell r="L1110">
            <v>0</v>
          </cell>
          <cell r="M1110">
            <v>0</v>
          </cell>
          <cell r="N1110">
            <v>0</v>
          </cell>
          <cell r="O1110">
            <v>0</v>
          </cell>
          <cell r="P1110">
            <v>0</v>
          </cell>
          <cell r="Q1110">
            <v>0</v>
          </cell>
          <cell r="R1110">
            <v>0</v>
          </cell>
          <cell r="S1110">
            <v>0</v>
          </cell>
          <cell r="T1110">
            <v>0</v>
          </cell>
          <cell r="U1110">
            <v>0</v>
          </cell>
          <cell r="W1110">
            <v>0</v>
          </cell>
          <cell r="X1110">
            <v>0</v>
          </cell>
          <cell r="Y1110">
            <v>0</v>
          </cell>
          <cell r="Z1110">
            <v>0</v>
          </cell>
          <cell r="AA1110">
            <v>0</v>
          </cell>
          <cell r="AB1110">
            <v>0</v>
          </cell>
          <cell r="AC1110">
            <v>0</v>
          </cell>
          <cell r="AD1110">
            <v>0</v>
          </cell>
          <cell r="AE1110">
            <v>0</v>
          </cell>
          <cell r="AF1110">
            <v>0</v>
          </cell>
          <cell r="AG1110">
            <v>0</v>
          </cell>
        </row>
        <row r="1111">
          <cell r="I1111" t="str">
            <v>Engility</v>
          </cell>
          <cell r="K1111">
            <v>0</v>
          </cell>
          <cell r="L1111">
            <v>0</v>
          </cell>
          <cell r="M1111">
            <v>0</v>
          </cell>
          <cell r="N1111">
            <v>0</v>
          </cell>
          <cell r="O1111">
            <v>0</v>
          </cell>
          <cell r="P1111">
            <v>0</v>
          </cell>
          <cell r="Q1111">
            <v>0</v>
          </cell>
          <cell r="R1111">
            <v>0</v>
          </cell>
          <cell r="S1111">
            <v>0</v>
          </cell>
          <cell r="T1111">
            <v>0</v>
          </cell>
          <cell r="U1111">
            <v>0</v>
          </cell>
          <cell r="W1111">
            <v>0</v>
          </cell>
          <cell r="X1111">
            <v>0</v>
          </cell>
          <cell r="Y1111">
            <v>0</v>
          </cell>
          <cell r="Z1111">
            <v>0</v>
          </cell>
          <cell r="AA1111">
            <v>0</v>
          </cell>
          <cell r="AB1111">
            <v>0</v>
          </cell>
          <cell r="AC1111">
            <v>0</v>
          </cell>
          <cell r="AD1111">
            <v>0</v>
          </cell>
          <cell r="AE1111">
            <v>0</v>
          </cell>
          <cell r="AF1111">
            <v>0</v>
          </cell>
          <cell r="AG1111">
            <v>0</v>
          </cell>
        </row>
        <row r="1112">
          <cell r="I1112" t="str">
            <v>Engility</v>
          </cell>
          <cell r="K1112">
            <v>0</v>
          </cell>
          <cell r="L1112">
            <v>0</v>
          </cell>
          <cell r="M1112">
            <v>0</v>
          </cell>
          <cell r="N1112">
            <v>0</v>
          </cell>
          <cell r="O1112">
            <v>0</v>
          </cell>
          <cell r="P1112">
            <v>0</v>
          </cell>
          <cell r="Q1112">
            <v>0</v>
          </cell>
          <cell r="R1112">
            <v>0</v>
          </cell>
          <cell r="S1112">
            <v>0</v>
          </cell>
          <cell r="T1112">
            <v>0</v>
          </cell>
          <cell r="U1112">
            <v>0</v>
          </cell>
          <cell r="W1112">
            <v>0</v>
          </cell>
          <cell r="X1112">
            <v>0</v>
          </cell>
          <cell r="Y1112">
            <v>0</v>
          </cell>
          <cell r="Z1112">
            <v>0</v>
          </cell>
          <cell r="AA1112">
            <v>0</v>
          </cell>
          <cell r="AB1112">
            <v>0</v>
          </cell>
          <cell r="AC1112">
            <v>0</v>
          </cell>
          <cell r="AD1112">
            <v>0</v>
          </cell>
          <cell r="AE1112">
            <v>0</v>
          </cell>
          <cell r="AF1112">
            <v>0</v>
          </cell>
          <cell r="AG1112">
            <v>0</v>
          </cell>
        </row>
        <row r="1113">
          <cell r="I1113" t="str">
            <v>Engility</v>
          </cell>
          <cell r="K1113">
            <v>0</v>
          </cell>
          <cell r="L1113">
            <v>0</v>
          </cell>
          <cell r="M1113">
            <v>0</v>
          </cell>
          <cell r="N1113">
            <v>0</v>
          </cell>
          <cell r="O1113">
            <v>0</v>
          </cell>
          <cell r="P1113">
            <v>0</v>
          </cell>
          <cell r="Q1113">
            <v>0</v>
          </cell>
          <cell r="R1113">
            <v>0</v>
          </cell>
          <cell r="S1113">
            <v>0</v>
          </cell>
          <cell r="T1113">
            <v>0</v>
          </cell>
          <cell r="U1113">
            <v>0</v>
          </cell>
          <cell r="W1113">
            <v>0</v>
          </cell>
          <cell r="X1113">
            <v>0</v>
          </cell>
          <cell r="Y1113">
            <v>0</v>
          </cell>
          <cell r="Z1113">
            <v>0</v>
          </cell>
          <cell r="AA1113">
            <v>0</v>
          </cell>
          <cell r="AB1113">
            <v>0</v>
          </cell>
          <cell r="AC1113">
            <v>0</v>
          </cell>
          <cell r="AD1113">
            <v>0</v>
          </cell>
          <cell r="AE1113">
            <v>0</v>
          </cell>
          <cell r="AF1113">
            <v>0</v>
          </cell>
          <cell r="AG1113">
            <v>0</v>
          </cell>
        </row>
        <row r="1114">
          <cell r="I1114" t="str">
            <v>Engility</v>
          </cell>
          <cell r="K1114">
            <v>0</v>
          </cell>
          <cell r="L1114">
            <v>0</v>
          </cell>
          <cell r="M1114">
            <v>0</v>
          </cell>
          <cell r="N1114">
            <v>0</v>
          </cell>
          <cell r="O1114">
            <v>0</v>
          </cell>
          <cell r="P1114">
            <v>0</v>
          </cell>
          <cell r="Q1114">
            <v>0</v>
          </cell>
          <cell r="R1114">
            <v>0</v>
          </cell>
          <cell r="S1114">
            <v>0</v>
          </cell>
          <cell r="T1114">
            <v>0</v>
          </cell>
          <cell r="U1114">
            <v>0</v>
          </cell>
          <cell r="W1114">
            <v>0</v>
          </cell>
          <cell r="X1114">
            <v>0</v>
          </cell>
          <cell r="Y1114">
            <v>0</v>
          </cell>
          <cell r="Z1114">
            <v>0</v>
          </cell>
          <cell r="AA1114">
            <v>0</v>
          </cell>
          <cell r="AB1114">
            <v>0</v>
          </cell>
          <cell r="AC1114">
            <v>0</v>
          </cell>
          <cell r="AD1114">
            <v>0</v>
          </cell>
          <cell r="AE1114">
            <v>0</v>
          </cell>
          <cell r="AF1114">
            <v>0</v>
          </cell>
          <cell r="AG1114">
            <v>0</v>
          </cell>
        </row>
        <row r="1115">
          <cell r="I1115" t="str">
            <v>Engility</v>
          </cell>
          <cell r="K1115">
            <v>0</v>
          </cell>
          <cell r="L1115">
            <v>0</v>
          </cell>
          <cell r="M1115">
            <v>0</v>
          </cell>
          <cell r="N1115">
            <v>0</v>
          </cell>
          <cell r="O1115">
            <v>0</v>
          </cell>
          <cell r="P1115">
            <v>0</v>
          </cell>
          <cell r="Q1115">
            <v>0</v>
          </cell>
          <cell r="R1115">
            <v>0</v>
          </cell>
          <cell r="S1115">
            <v>0</v>
          </cell>
          <cell r="T1115">
            <v>0</v>
          </cell>
          <cell r="U1115">
            <v>0</v>
          </cell>
          <cell r="W1115">
            <v>0</v>
          </cell>
          <cell r="X1115">
            <v>0</v>
          </cell>
          <cell r="Y1115">
            <v>0</v>
          </cell>
          <cell r="Z1115">
            <v>0</v>
          </cell>
          <cell r="AA1115">
            <v>0</v>
          </cell>
          <cell r="AB1115">
            <v>0</v>
          </cell>
          <cell r="AC1115">
            <v>0</v>
          </cell>
          <cell r="AD1115">
            <v>0</v>
          </cell>
          <cell r="AE1115">
            <v>0</v>
          </cell>
          <cell r="AF1115">
            <v>0</v>
          </cell>
          <cell r="AG1115">
            <v>0</v>
          </cell>
        </row>
        <row r="1116">
          <cell r="I1116" t="str">
            <v>Engility</v>
          </cell>
          <cell r="K1116">
            <v>0</v>
          </cell>
          <cell r="L1116">
            <v>0</v>
          </cell>
          <cell r="M1116">
            <v>0</v>
          </cell>
          <cell r="N1116">
            <v>0</v>
          </cell>
          <cell r="O1116">
            <v>0</v>
          </cell>
          <cell r="P1116">
            <v>0</v>
          </cell>
          <cell r="Q1116">
            <v>0</v>
          </cell>
          <cell r="R1116">
            <v>0</v>
          </cell>
          <cell r="S1116">
            <v>0</v>
          </cell>
          <cell r="T1116">
            <v>0</v>
          </cell>
          <cell r="U1116">
            <v>0</v>
          </cell>
          <cell r="W1116">
            <v>0</v>
          </cell>
          <cell r="X1116">
            <v>0</v>
          </cell>
          <cell r="Y1116">
            <v>0</v>
          </cell>
          <cell r="Z1116">
            <v>0</v>
          </cell>
          <cell r="AA1116">
            <v>0</v>
          </cell>
          <cell r="AB1116">
            <v>0</v>
          </cell>
          <cell r="AC1116">
            <v>0</v>
          </cell>
          <cell r="AD1116">
            <v>0</v>
          </cell>
          <cell r="AE1116">
            <v>0</v>
          </cell>
          <cell r="AF1116">
            <v>0</v>
          </cell>
          <cell r="AG1116">
            <v>0</v>
          </cell>
        </row>
        <row r="1117">
          <cell r="I1117" t="str">
            <v>Engility</v>
          </cell>
          <cell r="K1117">
            <v>0</v>
          </cell>
          <cell r="L1117">
            <v>0</v>
          </cell>
          <cell r="M1117">
            <v>0</v>
          </cell>
          <cell r="N1117">
            <v>0</v>
          </cell>
          <cell r="O1117">
            <v>0</v>
          </cell>
          <cell r="P1117">
            <v>0</v>
          </cell>
          <cell r="Q1117">
            <v>0</v>
          </cell>
          <cell r="R1117">
            <v>0</v>
          </cell>
          <cell r="S1117">
            <v>0</v>
          </cell>
          <cell r="T1117">
            <v>0</v>
          </cell>
          <cell r="U1117">
            <v>0</v>
          </cell>
          <cell r="W1117">
            <v>0</v>
          </cell>
          <cell r="X1117">
            <v>0</v>
          </cell>
          <cell r="Y1117">
            <v>0</v>
          </cell>
          <cell r="Z1117">
            <v>0</v>
          </cell>
          <cell r="AA1117">
            <v>0</v>
          </cell>
          <cell r="AB1117">
            <v>0</v>
          </cell>
          <cell r="AC1117">
            <v>0</v>
          </cell>
          <cell r="AD1117">
            <v>0</v>
          </cell>
          <cell r="AE1117">
            <v>0</v>
          </cell>
          <cell r="AF1117">
            <v>0</v>
          </cell>
          <cell r="AG1117">
            <v>0</v>
          </cell>
        </row>
        <row r="1118">
          <cell r="I1118" t="str">
            <v>Engility</v>
          </cell>
          <cell r="K1118">
            <v>0</v>
          </cell>
          <cell r="L1118">
            <v>0</v>
          </cell>
          <cell r="M1118">
            <v>0</v>
          </cell>
          <cell r="N1118">
            <v>0</v>
          </cell>
          <cell r="O1118">
            <v>0</v>
          </cell>
          <cell r="P1118">
            <v>0</v>
          </cell>
          <cell r="Q1118">
            <v>0</v>
          </cell>
          <cell r="R1118">
            <v>0</v>
          </cell>
          <cell r="S1118">
            <v>0</v>
          </cell>
          <cell r="T1118">
            <v>0</v>
          </cell>
          <cell r="U1118">
            <v>0</v>
          </cell>
          <cell r="W1118">
            <v>0</v>
          </cell>
          <cell r="X1118">
            <v>0</v>
          </cell>
          <cell r="Y1118">
            <v>0</v>
          </cell>
          <cell r="Z1118">
            <v>0</v>
          </cell>
          <cell r="AA1118">
            <v>0</v>
          </cell>
          <cell r="AB1118">
            <v>0</v>
          </cell>
          <cell r="AC1118">
            <v>0</v>
          </cell>
          <cell r="AD1118">
            <v>0</v>
          </cell>
          <cell r="AE1118">
            <v>0</v>
          </cell>
          <cell r="AF1118">
            <v>0</v>
          </cell>
          <cell r="AG1118">
            <v>0</v>
          </cell>
        </row>
        <row r="1119">
          <cell r="I1119" t="str">
            <v>Engility</v>
          </cell>
          <cell r="K1119">
            <v>0</v>
          </cell>
          <cell r="L1119">
            <v>0</v>
          </cell>
          <cell r="M1119">
            <v>0</v>
          </cell>
          <cell r="N1119">
            <v>0</v>
          </cell>
          <cell r="O1119">
            <v>0</v>
          </cell>
          <cell r="P1119">
            <v>0</v>
          </cell>
          <cell r="Q1119">
            <v>0</v>
          </cell>
          <cell r="R1119">
            <v>0</v>
          </cell>
          <cell r="S1119">
            <v>0</v>
          </cell>
          <cell r="T1119">
            <v>0</v>
          </cell>
          <cell r="U1119">
            <v>0</v>
          </cell>
          <cell r="W1119">
            <v>0</v>
          </cell>
          <cell r="X1119">
            <v>0</v>
          </cell>
          <cell r="Y1119">
            <v>0</v>
          </cell>
          <cell r="Z1119">
            <v>0</v>
          </cell>
          <cell r="AA1119">
            <v>0</v>
          </cell>
          <cell r="AB1119">
            <v>0</v>
          </cell>
          <cell r="AC1119">
            <v>0</v>
          </cell>
          <cell r="AD1119">
            <v>0</v>
          </cell>
          <cell r="AE1119">
            <v>0</v>
          </cell>
          <cell r="AF1119">
            <v>0</v>
          </cell>
          <cell r="AG1119">
            <v>0</v>
          </cell>
        </row>
        <row r="1120">
          <cell r="I1120" t="str">
            <v>Engility</v>
          </cell>
          <cell r="K1120">
            <v>0</v>
          </cell>
          <cell r="L1120">
            <v>0</v>
          </cell>
          <cell r="M1120">
            <v>0</v>
          </cell>
          <cell r="N1120">
            <v>0</v>
          </cell>
          <cell r="O1120">
            <v>0</v>
          </cell>
          <cell r="P1120">
            <v>0</v>
          </cell>
          <cell r="Q1120">
            <v>0</v>
          </cell>
          <cell r="R1120">
            <v>0</v>
          </cell>
          <cell r="S1120">
            <v>0</v>
          </cell>
          <cell r="T1120">
            <v>0</v>
          </cell>
          <cell r="U1120">
            <v>0</v>
          </cell>
          <cell r="W1120">
            <v>0</v>
          </cell>
          <cell r="X1120">
            <v>0</v>
          </cell>
          <cell r="Y1120">
            <v>0</v>
          </cell>
          <cell r="Z1120">
            <v>0</v>
          </cell>
          <cell r="AA1120">
            <v>0</v>
          </cell>
          <cell r="AB1120">
            <v>0</v>
          </cell>
          <cell r="AC1120">
            <v>0</v>
          </cell>
          <cell r="AD1120">
            <v>0</v>
          </cell>
          <cell r="AE1120">
            <v>0</v>
          </cell>
          <cell r="AF1120">
            <v>0</v>
          </cell>
          <cell r="AG1120">
            <v>0</v>
          </cell>
        </row>
        <row r="1121">
          <cell r="I1121" t="str">
            <v>Engility</v>
          </cell>
          <cell r="K1121">
            <v>0</v>
          </cell>
          <cell r="L1121">
            <v>0</v>
          </cell>
          <cell r="M1121">
            <v>0</v>
          </cell>
          <cell r="N1121">
            <v>0</v>
          </cell>
          <cell r="O1121">
            <v>0</v>
          </cell>
          <cell r="P1121">
            <v>0</v>
          </cell>
          <cell r="Q1121">
            <v>0</v>
          </cell>
          <cell r="R1121">
            <v>0</v>
          </cell>
          <cell r="S1121">
            <v>0</v>
          </cell>
          <cell r="T1121">
            <v>0</v>
          </cell>
          <cell r="U1121">
            <v>0</v>
          </cell>
          <cell r="W1121">
            <v>0</v>
          </cell>
          <cell r="X1121">
            <v>0</v>
          </cell>
          <cell r="Y1121">
            <v>0</v>
          </cell>
          <cell r="Z1121">
            <v>0</v>
          </cell>
          <cell r="AA1121">
            <v>0</v>
          </cell>
          <cell r="AB1121">
            <v>0</v>
          </cell>
          <cell r="AC1121">
            <v>0</v>
          </cell>
          <cell r="AD1121">
            <v>0</v>
          </cell>
          <cell r="AE1121">
            <v>0</v>
          </cell>
          <cell r="AF1121">
            <v>0</v>
          </cell>
          <cell r="AG1121">
            <v>0</v>
          </cell>
        </row>
        <row r="1122">
          <cell r="I1122" t="str">
            <v>Engility</v>
          </cell>
          <cell r="K1122">
            <v>0</v>
          </cell>
          <cell r="L1122">
            <v>0</v>
          </cell>
          <cell r="M1122">
            <v>0</v>
          </cell>
          <cell r="N1122">
            <v>0</v>
          </cell>
          <cell r="O1122">
            <v>0</v>
          </cell>
          <cell r="P1122">
            <v>0</v>
          </cell>
          <cell r="Q1122">
            <v>0</v>
          </cell>
          <cell r="R1122">
            <v>0</v>
          </cell>
          <cell r="S1122">
            <v>0</v>
          </cell>
          <cell r="T1122">
            <v>0</v>
          </cell>
          <cell r="U1122">
            <v>0</v>
          </cell>
          <cell r="W1122">
            <v>0</v>
          </cell>
          <cell r="X1122">
            <v>0</v>
          </cell>
          <cell r="Y1122">
            <v>0</v>
          </cell>
          <cell r="Z1122">
            <v>0</v>
          </cell>
          <cell r="AA1122">
            <v>0</v>
          </cell>
          <cell r="AB1122">
            <v>0</v>
          </cell>
          <cell r="AC1122">
            <v>0</v>
          </cell>
          <cell r="AD1122">
            <v>0</v>
          </cell>
          <cell r="AE1122">
            <v>0</v>
          </cell>
          <cell r="AF1122">
            <v>0</v>
          </cell>
          <cell r="AG1122">
            <v>0</v>
          </cell>
        </row>
        <row r="1123">
          <cell r="I1123" t="str">
            <v>Engility</v>
          </cell>
          <cell r="K1123">
            <v>0</v>
          </cell>
          <cell r="L1123">
            <v>0</v>
          </cell>
          <cell r="M1123">
            <v>0</v>
          </cell>
          <cell r="N1123">
            <v>0</v>
          </cell>
          <cell r="O1123">
            <v>0</v>
          </cell>
          <cell r="P1123">
            <v>0</v>
          </cell>
          <cell r="Q1123">
            <v>0</v>
          </cell>
          <cell r="R1123">
            <v>0</v>
          </cell>
          <cell r="S1123">
            <v>0</v>
          </cell>
          <cell r="T1123">
            <v>0</v>
          </cell>
          <cell r="U1123">
            <v>0</v>
          </cell>
          <cell r="W1123">
            <v>0</v>
          </cell>
          <cell r="X1123">
            <v>0</v>
          </cell>
          <cell r="Y1123">
            <v>0</v>
          </cell>
          <cell r="Z1123">
            <v>0</v>
          </cell>
          <cell r="AA1123">
            <v>0</v>
          </cell>
          <cell r="AB1123">
            <v>0</v>
          </cell>
          <cell r="AC1123">
            <v>0</v>
          </cell>
          <cell r="AD1123">
            <v>0</v>
          </cell>
          <cell r="AE1123">
            <v>0</v>
          </cell>
          <cell r="AF1123">
            <v>0</v>
          </cell>
          <cell r="AG1123">
            <v>0</v>
          </cell>
        </row>
        <row r="1124">
          <cell r="I1124" t="str">
            <v>Engility</v>
          </cell>
          <cell r="K1124">
            <v>0</v>
          </cell>
          <cell r="L1124">
            <v>0</v>
          </cell>
          <cell r="M1124">
            <v>0</v>
          </cell>
          <cell r="N1124">
            <v>0</v>
          </cell>
          <cell r="O1124">
            <v>0</v>
          </cell>
          <cell r="P1124">
            <v>0</v>
          </cell>
          <cell r="Q1124">
            <v>0</v>
          </cell>
          <cell r="R1124">
            <v>0</v>
          </cell>
          <cell r="S1124">
            <v>0</v>
          </cell>
          <cell r="T1124">
            <v>0</v>
          </cell>
          <cell r="U1124">
            <v>0</v>
          </cell>
          <cell r="W1124">
            <v>0</v>
          </cell>
          <cell r="X1124">
            <v>0</v>
          </cell>
          <cell r="Y1124">
            <v>0</v>
          </cell>
          <cell r="Z1124">
            <v>0</v>
          </cell>
          <cell r="AA1124">
            <v>0</v>
          </cell>
          <cell r="AB1124">
            <v>0</v>
          </cell>
          <cell r="AC1124">
            <v>0</v>
          </cell>
          <cell r="AD1124">
            <v>0</v>
          </cell>
          <cell r="AE1124">
            <v>0</v>
          </cell>
          <cell r="AF1124">
            <v>0</v>
          </cell>
          <cell r="AG1124">
            <v>0</v>
          </cell>
        </row>
        <row r="1125">
          <cell r="I1125" t="str">
            <v>Engility</v>
          </cell>
          <cell r="K1125">
            <v>0</v>
          </cell>
          <cell r="L1125">
            <v>0</v>
          </cell>
          <cell r="M1125">
            <v>0</v>
          </cell>
          <cell r="N1125">
            <v>0</v>
          </cell>
          <cell r="O1125">
            <v>0</v>
          </cell>
          <cell r="P1125">
            <v>0</v>
          </cell>
          <cell r="Q1125">
            <v>0</v>
          </cell>
          <cell r="R1125">
            <v>0</v>
          </cell>
          <cell r="S1125">
            <v>0</v>
          </cell>
          <cell r="T1125">
            <v>0</v>
          </cell>
          <cell r="U1125">
            <v>0</v>
          </cell>
          <cell r="W1125">
            <v>0</v>
          </cell>
          <cell r="X1125">
            <v>0</v>
          </cell>
          <cell r="Y1125">
            <v>0</v>
          </cell>
          <cell r="Z1125">
            <v>0</v>
          </cell>
          <cell r="AA1125">
            <v>0</v>
          </cell>
          <cell r="AB1125">
            <v>0</v>
          </cell>
          <cell r="AC1125">
            <v>0</v>
          </cell>
          <cell r="AD1125">
            <v>0</v>
          </cell>
          <cell r="AE1125">
            <v>0</v>
          </cell>
          <cell r="AF1125">
            <v>0</v>
          </cell>
          <cell r="AG1125">
            <v>0</v>
          </cell>
        </row>
        <row r="1126">
          <cell r="I1126" t="str">
            <v>Engility</v>
          </cell>
          <cell r="K1126">
            <v>0</v>
          </cell>
          <cell r="L1126">
            <v>0</v>
          </cell>
          <cell r="M1126">
            <v>0</v>
          </cell>
          <cell r="N1126">
            <v>0</v>
          </cell>
          <cell r="O1126">
            <v>0</v>
          </cell>
          <cell r="P1126">
            <v>0</v>
          </cell>
          <cell r="Q1126">
            <v>0</v>
          </cell>
          <cell r="R1126">
            <v>0</v>
          </cell>
          <cell r="S1126">
            <v>0</v>
          </cell>
          <cell r="T1126">
            <v>0</v>
          </cell>
          <cell r="U1126">
            <v>0</v>
          </cell>
          <cell r="W1126">
            <v>0</v>
          </cell>
          <cell r="X1126">
            <v>0</v>
          </cell>
          <cell r="Y1126">
            <v>0</v>
          </cell>
          <cell r="Z1126">
            <v>0</v>
          </cell>
          <cell r="AA1126">
            <v>0</v>
          </cell>
          <cell r="AB1126">
            <v>0</v>
          </cell>
          <cell r="AC1126">
            <v>0</v>
          </cell>
          <cell r="AD1126">
            <v>0</v>
          </cell>
          <cell r="AE1126">
            <v>0</v>
          </cell>
          <cell r="AF1126">
            <v>0</v>
          </cell>
          <cell r="AG1126">
            <v>0</v>
          </cell>
        </row>
        <row r="1127">
          <cell r="I1127" t="str">
            <v>Engility</v>
          </cell>
          <cell r="K1127">
            <v>0</v>
          </cell>
          <cell r="L1127">
            <v>0</v>
          </cell>
          <cell r="M1127">
            <v>0</v>
          </cell>
          <cell r="N1127">
            <v>0</v>
          </cell>
          <cell r="O1127">
            <v>0</v>
          </cell>
          <cell r="P1127">
            <v>0</v>
          </cell>
          <cell r="Q1127">
            <v>0</v>
          </cell>
          <cell r="R1127">
            <v>0</v>
          </cell>
          <cell r="S1127">
            <v>0</v>
          </cell>
          <cell r="T1127">
            <v>0</v>
          </cell>
          <cell r="U1127">
            <v>0</v>
          </cell>
          <cell r="W1127">
            <v>0</v>
          </cell>
          <cell r="X1127">
            <v>0</v>
          </cell>
          <cell r="Y1127">
            <v>0</v>
          </cell>
          <cell r="Z1127">
            <v>0</v>
          </cell>
          <cell r="AA1127">
            <v>0</v>
          </cell>
          <cell r="AB1127">
            <v>0</v>
          </cell>
          <cell r="AC1127">
            <v>0</v>
          </cell>
          <cell r="AD1127">
            <v>0</v>
          </cell>
          <cell r="AE1127">
            <v>0</v>
          </cell>
          <cell r="AF1127">
            <v>0</v>
          </cell>
          <cell r="AG1127">
            <v>0</v>
          </cell>
        </row>
        <row r="1128">
          <cell r="I1128" t="str">
            <v>Engility</v>
          </cell>
          <cell r="K1128">
            <v>0</v>
          </cell>
          <cell r="L1128">
            <v>0</v>
          </cell>
          <cell r="M1128">
            <v>0</v>
          </cell>
          <cell r="N1128">
            <v>0</v>
          </cell>
          <cell r="O1128">
            <v>0</v>
          </cell>
          <cell r="P1128">
            <v>0</v>
          </cell>
          <cell r="Q1128">
            <v>0</v>
          </cell>
          <cell r="R1128">
            <v>0</v>
          </cell>
          <cell r="S1128">
            <v>0</v>
          </cell>
          <cell r="T1128">
            <v>0</v>
          </cell>
          <cell r="U1128">
            <v>0</v>
          </cell>
          <cell r="W1128">
            <v>0</v>
          </cell>
          <cell r="X1128">
            <v>0</v>
          </cell>
          <cell r="Y1128">
            <v>0</v>
          </cell>
          <cell r="Z1128">
            <v>0</v>
          </cell>
          <cell r="AA1128">
            <v>0</v>
          </cell>
          <cell r="AB1128">
            <v>0</v>
          </cell>
          <cell r="AC1128">
            <v>0</v>
          </cell>
          <cell r="AD1128">
            <v>0</v>
          </cell>
          <cell r="AE1128">
            <v>0</v>
          </cell>
          <cell r="AF1128">
            <v>0</v>
          </cell>
          <cell r="AG1128">
            <v>0</v>
          </cell>
        </row>
        <row r="1129">
          <cell r="I1129" t="str">
            <v>Engility</v>
          </cell>
          <cell r="K1129">
            <v>0</v>
          </cell>
          <cell r="L1129">
            <v>0</v>
          </cell>
          <cell r="M1129">
            <v>0</v>
          </cell>
          <cell r="N1129">
            <v>0</v>
          </cell>
          <cell r="O1129">
            <v>0</v>
          </cell>
          <cell r="P1129">
            <v>0</v>
          </cell>
          <cell r="Q1129">
            <v>0</v>
          </cell>
          <cell r="R1129">
            <v>0</v>
          </cell>
          <cell r="S1129">
            <v>0</v>
          </cell>
          <cell r="T1129">
            <v>0</v>
          </cell>
          <cell r="U1129">
            <v>0</v>
          </cell>
          <cell r="W1129">
            <v>0</v>
          </cell>
          <cell r="X1129">
            <v>0</v>
          </cell>
          <cell r="Y1129">
            <v>0</v>
          </cell>
          <cell r="Z1129">
            <v>0</v>
          </cell>
          <cell r="AA1129">
            <v>0</v>
          </cell>
          <cell r="AB1129">
            <v>0</v>
          </cell>
          <cell r="AC1129">
            <v>0</v>
          </cell>
          <cell r="AD1129">
            <v>0</v>
          </cell>
          <cell r="AE1129">
            <v>0</v>
          </cell>
          <cell r="AF1129">
            <v>0</v>
          </cell>
          <cell r="AG1129">
            <v>0</v>
          </cell>
        </row>
        <row r="1130">
          <cell r="I1130" t="str">
            <v>Engility</v>
          </cell>
          <cell r="K1130">
            <v>0</v>
          </cell>
          <cell r="L1130">
            <v>0</v>
          </cell>
          <cell r="M1130">
            <v>0</v>
          </cell>
          <cell r="N1130">
            <v>0</v>
          </cell>
          <cell r="O1130">
            <v>0</v>
          </cell>
          <cell r="P1130">
            <v>0</v>
          </cell>
          <cell r="Q1130">
            <v>0</v>
          </cell>
          <cell r="R1130">
            <v>0</v>
          </cell>
          <cell r="S1130">
            <v>0</v>
          </cell>
          <cell r="T1130">
            <v>0</v>
          </cell>
          <cell r="U1130">
            <v>0</v>
          </cell>
          <cell r="W1130">
            <v>0</v>
          </cell>
          <cell r="X1130">
            <v>0</v>
          </cell>
          <cell r="Y1130">
            <v>0</v>
          </cell>
          <cell r="Z1130">
            <v>0</v>
          </cell>
          <cell r="AA1130">
            <v>0</v>
          </cell>
          <cell r="AB1130">
            <v>0</v>
          </cell>
          <cell r="AC1130">
            <v>0</v>
          </cell>
          <cell r="AD1130">
            <v>0</v>
          </cell>
          <cell r="AE1130">
            <v>0</v>
          </cell>
          <cell r="AF1130">
            <v>0</v>
          </cell>
          <cell r="AG1130">
            <v>0</v>
          </cell>
        </row>
        <row r="1131">
          <cell r="I1131" t="str">
            <v>Engility</v>
          </cell>
          <cell r="K1131">
            <v>0</v>
          </cell>
          <cell r="L1131">
            <v>0</v>
          </cell>
          <cell r="M1131">
            <v>0</v>
          </cell>
          <cell r="N1131">
            <v>0</v>
          </cell>
          <cell r="O1131">
            <v>0</v>
          </cell>
          <cell r="P1131">
            <v>0</v>
          </cell>
          <cell r="Q1131">
            <v>0</v>
          </cell>
          <cell r="R1131">
            <v>0</v>
          </cell>
          <cell r="S1131">
            <v>0</v>
          </cell>
          <cell r="T1131">
            <v>0</v>
          </cell>
          <cell r="U1131">
            <v>0</v>
          </cell>
          <cell r="W1131">
            <v>0</v>
          </cell>
          <cell r="X1131">
            <v>0</v>
          </cell>
          <cell r="Y1131">
            <v>0</v>
          </cell>
          <cell r="Z1131">
            <v>0</v>
          </cell>
          <cell r="AA1131">
            <v>0</v>
          </cell>
          <cell r="AB1131">
            <v>0</v>
          </cell>
          <cell r="AC1131">
            <v>0</v>
          </cell>
          <cell r="AD1131">
            <v>0</v>
          </cell>
          <cell r="AE1131">
            <v>0</v>
          </cell>
          <cell r="AF1131">
            <v>0</v>
          </cell>
          <cell r="AG1131">
            <v>0</v>
          </cell>
        </row>
        <row r="1132">
          <cell r="I1132" t="str">
            <v>Engility</v>
          </cell>
          <cell r="K1132">
            <v>0</v>
          </cell>
          <cell r="L1132">
            <v>0</v>
          </cell>
          <cell r="M1132">
            <v>0</v>
          </cell>
          <cell r="N1132">
            <v>0</v>
          </cell>
          <cell r="O1132">
            <v>0</v>
          </cell>
          <cell r="P1132">
            <v>0</v>
          </cell>
          <cell r="Q1132">
            <v>0</v>
          </cell>
          <cell r="R1132">
            <v>0</v>
          </cell>
          <cell r="S1132">
            <v>0</v>
          </cell>
          <cell r="T1132">
            <v>0</v>
          </cell>
          <cell r="U1132">
            <v>0</v>
          </cell>
          <cell r="W1132">
            <v>0</v>
          </cell>
          <cell r="X1132">
            <v>0</v>
          </cell>
          <cell r="Y1132">
            <v>0</v>
          </cell>
          <cell r="Z1132">
            <v>0</v>
          </cell>
          <cell r="AA1132">
            <v>0</v>
          </cell>
          <cell r="AB1132">
            <v>0</v>
          </cell>
          <cell r="AC1132">
            <v>0</v>
          </cell>
          <cell r="AD1132">
            <v>0</v>
          </cell>
          <cell r="AE1132">
            <v>0</v>
          </cell>
          <cell r="AF1132">
            <v>0</v>
          </cell>
          <cell r="AG1132">
            <v>0</v>
          </cell>
        </row>
        <row r="1133">
          <cell r="I1133" t="str">
            <v>Engility</v>
          </cell>
          <cell r="K1133">
            <v>0</v>
          </cell>
          <cell r="L1133">
            <v>0</v>
          </cell>
          <cell r="M1133">
            <v>0</v>
          </cell>
          <cell r="N1133">
            <v>0</v>
          </cell>
          <cell r="O1133">
            <v>0</v>
          </cell>
          <cell r="P1133">
            <v>0</v>
          </cell>
          <cell r="Q1133">
            <v>0</v>
          </cell>
          <cell r="R1133">
            <v>0</v>
          </cell>
          <cell r="S1133">
            <v>0</v>
          </cell>
          <cell r="T1133">
            <v>0</v>
          </cell>
          <cell r="U1133">
            <v>0</v>
          </cell>
          <cell r="W1133">
            <v>0</v>
          </cell>
          <cell r="X1133">
            <v>0</v>
          </cell>
          <cell r="Y1133">
            <v>0</v>
          </cell>
          <cell r="Z1133">
            <v>0</v>
          </cell>
          <cell r="AA1133">
            <v>0</v>
          </cell>
          <cell r="AB1133">
            <v>0</v>
          </cell>
          <cell r="AC1133">
            <v>0</v>
          </cell>
          <cell r="AD1133">
            <v>0</v>
          </cell>
          <cell r="AE1133">
            <v>0</v>
          </cell>
          <cell r="AF1133">
            <v>0</v>
          </cell>
          <cell r="AG1133">
            <v>0</v>
          </cell>
        </row>
        <row r="1134">
          <cell r="I1134" t="str">
            <v>Engility</v>
          </cell>
          <cell r="K1134">
            <v>0</v>
          </cell>
          <cell r="L1134">
            <v>0</v>
          </cell>
          <cell r="M1134">
            <v>0</v>
          </cell>
          <cell r="N1134">
            <v>0</v>
          </cell>
          <cell r="O1134">
            <v>0</v>
          </cell>
          <cell r="P1134">
            <v>0</v>
          </cell>
          <cell r="Q1134">
            <v>0</v>
          </cell>
          <cell r="R1134">
            <v>0</v>
          </cell>
          <cell r="S1134">
            <v>0</v>
          </cell>
          <cell r="T1134">
            <v>0</v>
          </cell>
          <cell r="U1134">
            <v>0</v>
          </cell>
          <cell r="W1134">
            <v>0</v>
          </cell>
          <cell r="X1134">
            <v>0</v>
          </cell>
          <cell r="Y1134">
            <v>0</v>
          </cell>
          <cell r="Z1134">
            <v>0</v>
          </cell>
          <cell r="AA1134">
            <v>0</v>
          </cell>
          <cell r="AB1134">
            <v>0</v>
          </cell>
          <cell r="AC1134">
            <v>0</v>
          </cell>
          <cell r="AD1134">
            <v>0</v>
          </cell>
          <cell r="AE1134">
            <v>0</v>
          </cell>
          <cell r="AF1134">
            <v>0</v>
          </cell>
          <cell r="AG1134">
            <v>0</v>
          </cell>
        </row>
        <row r="1135">
          <cell r="I1135" t="str">
            <v>Engility</v>
          </cell>
          <cell r="K1135">
            <v>0</v>
          </cell>
          <cell r="L1135">
            <v>0</v>
          </cell>
          <cell r="M1135">
            <v>0</v>
          </cell>
          <cell r="N1135">
            <v>0</v>
          </cell>
          <cell r="O1135">
            <v>0</v>
          </cell>
          <cell r="P1135">
            <v>0</v>
          </cell>
          <cell r="Q1135">
            <v>0</v>
          </cell>
          <cell r="R1135">
            <v>0</v>
          </cell>
          <cell r="S1135">
            <v>0</v>
          </cell>
          <cell r="T1135">
            <v>0</v>
          </cell>
          <cell r="U1135">
            <v>0</v>
          </cell>
          <cell r="W1135">
            <v>0</v>
          </cell>
          <cell r="X1135">
            <v>0</v>
          </cell>
          <cell r="Y1135">
            <v>0</v>
          </cell>
          <cell r="Z1135">
            <v>0</v>
          </cell>
          <cell r="AA1135">
            <v>0</v>
          </cell>
          <cell r="AB1135">
            <v>0</v>
          </cell>
          <cell r="AC1135">
            <v>0</v>
          </cell>
          <cell r="AD1135">
            <v>0</v>
          </cell>
          <cell r="AE1135">
            <v>0</v>
          </cell>
          <cell r="AF1135">
            <v>0</v>
          </cell>
          <cell r="AG1135">
            <v>0</v>
          </cell>
        </row>
        <row r="1136">
          <cell r="I1136" t="str">
            <v>Engility</v>
          </cell>
          <cell r="K1136">
            <v>0</v>
          </cell>
          <cell r="L1136">
            <v>0</v>
          </cell>
          <cell r="M1136">
            <v>0</v>
          </cell>
          <cell r="N1136">
            <v>0</v>
          </cell>
          <cell r="O1136">
            <v>0</v>
          </cell>
          <cell r="P1136">
            <v>0</v>
          </cell>
          <cell r="Q1136">
            <v>0</v>
          </cell>
          <cell r="R1136">
            <v>0</v>
          </cell>
          <cell r="S1136">
            <v>0</v>
          </cell>
          <cell r="T1136">
            <v>0</v>
          </cell>
          <cell r="U1136">
            <v>0</v>
          </cell>
          <cell r="W1136">
            <v>0</v>
          </cell>
          <cell r="X1136">
            <v>0</v>
          </cell>
          <cell r="Y1136">
            <v>0</v>
          </cell>
          <cell r="Z1136">
            <v>0</v>
          </cell>
          <cell r="AA1136">
            <v>0</v>
          </cell>
          <cell r="AB1136">
            <v>0</v>
          </cell>
          <cell r="AC1136">
            <v>0</v>
          </cell>
          <cell r="AD1136">
            <v>0</v>
          </cell>
          <cell r="AE1136">
            <v>0</v>
          </cell>
          <cell r="AF1136">
            <v>0</v>
          </cell>
          <cell r="AG1136">
            <v>0</v>
          </cell>
        </row>
        <row r="1137">
          <cell r="I1137" t="str">
            <v>Engility</v>
          </cell>
          <cell r="K1137">
            <v>0</v>
          </cell>
          <cell r="L1137">
            <v>0</v>
          </cell>
          <cell r="M1137">
            <v>0</v>
          </cell>
          <cell r="N1137">
            <v>0</v>
          </cell>
          <cell r="O1137">
            <v>0</v>
          </cell>
          <cell r="P1137">
            <v>0</v>
          </cell>
          <cell r="Q1137">
            <v>0</v>
          </cell>
          <cell r="R1137">
            <v>0</v>
          </cell>
          <cell r="S1137">
            <v>0</v>
          </cell>
          <cell r="T1137">
            <v>0</v>
          </cell>
          <cell r="U1137">
            <v>0</v>
          </cell>
          <cell r="W1137">
            <v>0</v>
          </cell>
          <cell r="X1137">
            <v>0</v>
          </cell>
          <cell r="Y1137">
            <v>0</v>
          </cell>
          <cell r="Z1137">
            <v>0</v>
          </cell>
          <cell r="AA1137">
            <v>0</v>
          </cell>
          <cell r="AB1137">
            <v>0</v>
          </cell>
          <cell r="AC1137">
            <v>0</v>
          </cell>
          <cell r="AD1137">
            <v>0</v>
          </cell>
          <cell r="AE1137">
            <v>0</v>
          </cell>
          <cell r="AF1137">
            <v>0</v>
          </cell>
          <cell r="AG1137">
            <v>0</v>
          </cell>
        </row>
        <row r="1138">
          <cell r="I1138" t="str">
            <v>Engility</v>
          </cell>
          <cell r="K1138">
            <v>0</v>
          </cell>
          <cell r="L1138">
            <v>0</v>
          </cell>
          <cell r="M1138">
            <v>0</v>
          </cell>
          <cell r="N1138">
            <v>0</v>
          </cell>
          <cell r="O1138">
            <v>0</v>
          </cell>
          <cell r="P1138">
            <v>0</v>
          </cell>
          <cell r="Q1138">
            <v>0</v>
          </cell>
          <cell r="R1138">
            <v>0</v>
          </cell>
          <cell r="S1138">
            <v>0</v>
          </cell>
          <cell r="T1138">
            <v>0</v>
          </cell>
          <cell r="U1138">
            <v>0</v>
          </cell>
          <cell r="W1138">
            <v>0</v>
          </cell>
          <cell r="X1138">
            <v>0</v>
          </cell>
          <cell r="Y1138">
            <v>0</v>
          </cell>
          <cell r="Z1138">
            <v>0</v>
          </cell>
          <cell r="AA1138">
            <v>0</v>
          </cell>
          <cell r="AB1138">
            <v>0</v>
          </cell>
          <cell r="AC1138">
            <v>0</v>
          </cell>
          <cell r="AD1138">
            <v>0</v>
          </cell>
          <cell r="AE1138">
            <v>0</v>
          </cell>
          <cell r="AF1138">
            <v>0</v>
          </cell>
          <cell r="AG1138">
            <v>0</v>
          </cell>
        </row>
        <row r="1139">
          <cell r="I1139" t="str">
            <v>Engility</v>
          </cell>
          <cell r="K1139">
            <v>0</v>
          </cell>
          <cell r="L1139">
            <v>0</v>
          </cell>
          <cell r="M1139">
            <v>0</v>
          </cell>
          <cell r="N1139">
            <v>0</v>
          </cell>
          <cell r="O1139">
            <v>0</v>
          </cell>
          <cell r="P1139">
            <v>0</v>
          </cell>
          <cell r="Q1139">
            <v>0</v>
          </cell>
          <cell r="R1139">
            <v>0</v>
          </cell>
          <cell r="S1139">
            <v>0</v>
          </cell>
          <cell r="T1139">
            <v>0</v>
          </cell>
          <cell r="U1139">
            <v>0</v>
          </cell>
          <cell r="W1139">
            <v>0</v>
          </cell>
          <cell r="X1139">
            <v>0</v>
          </cell>
          <cell r="Y1139">
            <v>0</v>
          </cell>
          <cell r="Z1139">
            <v>0</v>
          </cell>
          <cell r="AA1139">
            <v>0</v>
          </cell>
          <cell r="AB1139">
            <v>0</v>
          </cell>
          <cell r="AC1139">
            <v>0</v>
          </cell>
          <cell r="AD1139">
            <v>0</v>
          </cell>
          <cell r="AE1139">
            <v>0</v>
          </cell>
          <cell r="AF1139">
            <v>0</v>
          </cell>
          <cell r="AG1139">
            <v>0</v>
          </cell>
        </row>
        <row r="1140">
          <cell r="I1140" t="str">
            <v>Engility</v>
          </cell>
          <cell r="K1140">
            <v>0</v>
          </cell>
          <cell r="L1140">
            <v>0</v>
          </cell>
          <cell r="M1140">
            <v>0</v>
          </cell>
          <cell r="N1140">
            <v>0</v>
          </cell>
          <cell r="O1140">
            <v>0</v>
          </cell>
          <cell r="P1140">
            <v>0</v>
          </cell>
          <cell r="Q1140">
            <v>0</v>
          </cell>
          <cell r="R1140">
            <v>0</v>
          </cell>
          <cell r="S1140">
            <v>0</v>
          </cell>
          <cell r="T1140">
            <v>0</v>
          </cell>
          <cell r="U1140">
            <v>0</v>
          </cell>
          <cell r="W1140">
            <v>0</v>
          </cell>
          <cell r="X1140">
            <v>0</v>
          </cell>
          <cell r="Y1140">
            <v>0</v>
          </cell>
          <cell r="Z1140">
            <v>0</v>
          </cell>
          <cell r="AA1140">
            <v>0</v>
          </cell>
          <cell r="AB1140">
            <v>0</v>
          </cell>
          <cell r="AC1140">
            <v>0</v>
          </cell>
          <cell r="AD1140">
            <v>0</v>
          </cell>
          <cell r="AE1140">
            <v>0</v>
          </cell>
          <cell r="AF1140">
            <v>0</v>
          </cell>
          <cell r="AG1140">
            <v>0</v>
          </cell>
        </row>
        <row r="1141">
          <cell r="I1141" t="str">
            <v>Engility</v>
          </cell>
          <cell r="K1141">
            <v>0</v>
          </cell>
          <cell r="L1141">
            <v>0</v>
          </cell>
          <cell r="M1141">
            <v>0</v>
          </cell>
          <cell r="N1141">
            <v>0</v>
          </cell>
          <cell r="O1141">
            <v>0</v>
          </cell>
          <cell r="P1141">
            <v>0</v>
          </cell>
          <cell r="Q1141">
            <v>0</v>
          </cell>
          <cell r="R1141">
            <v>0</v>
          </cell>
          <cell r="S1141">
            <v>0</v>
          </cell>
          <cell r="T1141">
            <v>0</v>
          </cell>
          <cell r="U1141">
            <v>0</v>
          </cell>
          <cell r="W1141">
            <v>0</v>
          </cell>
          <cell r="X1141">
            <v>0</v>
          </cell>
          <cell r="Y1141">
            <v>0</v>
          </cell>
          <cell r="Z1141">
            <v>0</v>
          </cell>
          <cell r="AA1141">
            <v>0</v>
          </cell>
          <cell r="AB1141">
            <v>0</v>
          </cell>
          <cell r="AC1141">
            <v>0</v>
          </cell>
          <cell r="AD1141">
            <v>0</v>
          </cell>
          <cell r="AE1141">
            <v>0</v>
          </cell>
          <cell r="AF1141">
            <v>0</v>
          </cell>
          <cell r="AG1141">
            <v>0</v>
          </cell>
        </row>
        <row r="1142">
          <cell r="I1142" t="str">
            <v>Engility</v>
          </cell>
          <cell r="K1142">
            <v>0</v>
          </cell>
          <cell r="L1142">
            <v>0</v>
          </cell>
          <cell r="M1142">
            <v>0</v>
          </cell>
          <cell r="N1142">
            <v>0</v>
          </cell>
          <cell r="O1142">
            <v>0</v>
          </cell>
          <cell r="P1142">
            <v>0</v>
          </cell>
          <cell r="Q1142">
            <v>0</v>
          </cell>
          <cell r="R1142">
            <v>0</v>
          </cell>
          <cell r="S1142">
            <v>0</v>
          </cell>
          <cell r="T1142">
            <v>0</v>
          </cell>
          <cell r="U1142">
            <v>0</v>
          </cell>
          <cell r="W1142">
            <v>0</v>
          </cell>
          <cell r="X1142">
            <v>0</v>
          </cell>
          <cell r="Y1142">
            <v>0</v>
          </cell>
          <cell r="Z1142">
            <v>0</v>
          </cell>
          <cell r="AA1142">
            <v>0</v>
          </cell>
          <cell r="AB1142">
            <v>0</v>
          </cell>
          <cell r="AC1142">
            <v>0</v>
          </cell>
          <cell r="AD1142">
            <v>0</v>
          </cell>
          <cell r="AE1142">
            <v>0</v>
          </cell>
          <cell r="AF1142">
            <v>0</v>
          </cell>
          <cell r="AG1142">
            <v>0</v>
          </cell>
        </row>
        <row r="1143">
          <cell r="I1143" t="str">
            <v>Engility</v>
          </cell>
          <cell r="K1143">
            <v>0</v>
          </cell>
          <cell r="L1143">
            <v>0</v>
          </cell>
          <cell r="M1143">
            <v>0</v>
          </cell>
          <cell r="N1143">
            <v>0</v>
          </cell>
          <cell r="O1143">
            <v>0</v>
          </cell>
          <cell r="P1143">
            <v>0</v>
          </cell>
          <cell r="Q1143">
            <v>0</v>
          </cell>
          <cell r="R1143">
            <v>0</v>
          </cell>
          <cell r="S1143">
            <v>0</v>
          </cell>
          <cell r="T1143">
            <v>0</v>
          </cell>
          <cell r="U1143">
            <v>0</v>
          </cell>
          <cell r="W1143">
            <v>0</v>
          </cell>
          <cell r="X1143">
            <v>0</v>
          </cell>
          <cell r="Y1143">
            <v>0</v>
          </cell>
          <cell r="Z1143">
            <v>0</v>
          </cell>
          <cell r="AA1143">
            <v>0</v>
          </cell>
          <cell r="AB1143">
            <v>0</v>
          </cell>
          <cell r="AC1143">
            <v>0</v>
          </cell>
          <cell r="AD1143">
            <v>0</v>
          </cell>
          <cell r="AE1143">
            <v>0</v>
          </cell>
          <cell r="AF1143">
            <v>0</v>
          </cell>
          <cell r="AG1143">
            <v>0</v>
          </cell>
        </row>
        <row r="1144">
          <cell r="I1144" t="str">
            <v>Engility</v>
          </cell>
          <cell r="K1144">
            <v>0</v>
          </cell>
          <cell r="L1144">
            <v>0</v>
          </cell>
          <cell r="M1144">
            <v>0</v>
          </cell>
          <cell r="N1144">
            <v>0</v>
          </cell>
          <cell r="O1144">
            <v>0</v>
          </cell>
          <cell r="P1144">
            <v>0</v>
          </cell>
          <cell r="Q1144">
            <v>0</v>
          </cell>
          <cell r="R1144">
            <v>0</v>
          </cell>
          <cell r="S1144">
            <v>0</v>
          </cell>
          <cell r="T1144">
            <v>0</v>
          </cell>
          <cell r="U1144">
            <v>0</v>
          </cell>
          <cell r="W1144">
            <v>0</v>
          </cell>
          <cell r="X1144">
            <v>0</v>
          </cell>
          <cell r="Y1144">
            <v>0</v>
          </cell>
          <cell r="Z1144">
            <v>0</v>
          </cell>
          <cell r="AA1144">
            <v>0</v>
          </cell>
          <cell r="AB1144">
            <v>0</v>
          </cell>
          <cell r="AC1144">
            <v>0</v>
          </cell>
          <cell r="AD1144">
            <v>0</v>
          </cell>
          <cell r="AE1144">
            <v>0</v>
          </cell>
          <cell r="AF1144">
            <v>0</v>
          </cell>
          <cell r="AG1144">
            <v>0</v>
          </cell>
        </row>
        <row r="1145">
          <cell r="I1145" t="str">
            <v>Engility</v>
          </cell>
          <cell r="K1145">
            <v>0</v>
          </cell>
          <cell r="L1145">
            <v>0</v>
          </cell>
          <cell r="M1145">
            <v>0</v>
          </cell>
          <cell r="N1145">
            <v>0</v>
          </cell>
          <cell r="O1145">
            <v>0</v>
          </cell>
          <cell r="P1145">
            <v>0</v>
          </cell>
          <cell r="Q1145">
            <v>0</v>
          </cell>
          <cell r="R1145">
            <v>0</v>
          </cell>
          <cell r="S1145">
            <v>0</v>
          </cell>
          <cell r="T1145">
            <v>0</v>
          </cell>
          <cell r="U1145">
            <v>0</v>
          </cell>
          <cell r="W1145">
            <v>0</v>
          </cell>
          <cell r="X1145">
            <v>0</v>
          </cell>
          <cell r="Y1145">
            <v>0</v>
          </cell>
          <cell r="Z1145">
            <v>0</v>
          </cell>
          <cell r="AA1145">
            <v>0</v>
          </cell>
          <cell r="AB1145">
            <v>0</v>
          </cell>
          <cell r="AC1145">
            <v>0</v>
          </cell>
          <cell r="AD1145">
            <v>0</v>
          </cell>
          <cell r="AE1145">
            <v>0</v>
          </cell>
          <cell r="AF1145">
            <v>0</v>
          </cell>
          <cell r="AG1145">
            <v>0</v>
          </cell>
        </row>
        <row r="1146">
          <cell r="I1146" t="str">
            <v>Engility</v>
          </cell>
          <cell r="K1146">
            <v>0</v>
          </cell>
          <cell r="L1146">
            <v>0</v>
          </cell>
          <cell r="M1146">
            <v>0</v>
          </cell>
          <cell r="N1146">
            <v>0</v>
          </cell>
          <cell r="O1146">
            <v>0</v>
          </cell>
          <cell r="P1146">
            <v>0</v>
          </cell>
          <cell r="Q1146">
            <v>0</v>
          </cell>
          <cell r="R1146">
            <v>0</v>
          </cell>
          <cell r="S1146">
            <v>0</v>
          </cell>
          <cell r="T1146">
            <v>0</v>
          </cell>
          <cell r="U1146">
            <v>0</v>
          </cell>
          <cell r="W1146">
            <v>0</v>
          </cell>
          <cell r="X1146">
            <v>0</v>
          </cell>
          <cell r="Y1146">
            <v>0</v>
          </cell>
          <cell r="Z1146">
            <v>0</v>
          </cell>
          <cell r="AA1146">
            <v>0</v>
          </cell>
          <cell r="AB1146">
            <v>0</v>
          </cell>
          <cell r="AC1146">
            <v>0</v>
          </cell>
          <cell r="AD1146">
            <v>0</v>
          </cell>
          <cell r="AE1146">
            <v>0</v>
          </cell>
          <cell r="AF1146">
            <v>0</v>
          </cell>
          <cell r="AG1146">
            <v>0</v>
          </cell>
        </row>
        <row r="1147">
          <cell r="I1147" t="str">
            <v>Engility</v>
          </cell>
          <cell r="K1147">
            <v>0</v>
          </cell>
          <cell r="L1147">
            <v>0</v>
          </cell>
          <cell r="M1147">
            <v>0</v>
          </cell>
          <cell r="N1147">
            <v>0</v>
          </cell>
          <cell r="O1147">
            <v>0</v>
          </cell>
          <cell r="P1147">
            <v>0</v>
          </cell>
          <cell r="Q1147">
            <v>0</v>
          </cell>
          <cell r="R1147">
            <v>0</v>
          </cell>
          <cell r="S1147">
            <v>0</v>
          </cell>
          <cell r="T1147">
            <v>0</v>
          </cell>
          <cell r="U1147">
            <v>0</v>
          </cell>
          <cell r="W1147">
            <v>0</v>
          </cell>
          <cell r="X1147">
            <v>0</v>
          </cell>
          <cell r="Y1147">
            <v>0</v>
          </cell>
          <cell r="Z1147">
            <v>0</v>
          </cell>
          <cell r="AA1147">
            <v>0</v>
          </cell>
          <cell r="AB1147">
            <v>0</v>
          </cell>
          <cell r="AC1147">
            <v>0</v>
          </cell>
          <cell r="AD1147">
            <v>0</v>
          </cell>
          <cell r="AE1147">
            <v>0</v>
          </cell>
          <cell r="AF1147">
            <v>0</v>
          </cell>
          <cell r="AG1147">
            <v>0</v>
          </cell>
        </row>
        <row r="1148">
          <cell r="I1148" t="str">
            <v>Engility</v>
          </cell>
          <cell r="K1148">
            <v>0</v>
          </cell>
          <cell r="L1148">
            <v>0</v>
          </cell>
          <cell r="M1148">
            <v>0</v>
          </cell>
          <cell r="N1148">
            <v>0</v>
          </cell>
          <cell r="O1148">
            <v>0</v>
          </cell>
          <cell r="P1148">
            <v>0</v>
          </cell>
          <cell r="Q1148">
            <v>0</v>
          </cell>
          <cell r="R1148">
            <v>0</v>
          </cell>
          <cell r="S1148">
            <v>0</v>
          </cell>
          <cell r="T1148">
            <v>0</v>
          </cell>
          <cell r="U1148">
            <v>0</v>
          </cell>
          <cell r="W1148">
            <v>0</v>
          </cell>
          <cell r="X1148">
            <v>0</v>
          </cell>
          <cell r="Y1148">
            <v>0</v>
          </cell>
          <cell r="Z1148">
            <v>0</v>
          </cell>
          <cell r="AA1148">
            <v>0</v>
          </cell>
          <cell r="AB1148">
            <v>0</v>
          </cell>
          <cell r="AC1148">
            <v>0</v>
          </cell>
          <cell r="AD1148">
            <v>0</v>
          </cell>
          <cell r="AE1148">
            <v>0</v>
          </cell>
          <cell r="AF1148">
            <v>0</v>
          </cell>
          <cell r="AG1148">
            <v>0</v>
          </cell>
        </row>
        <row r="1149">
          <cell r="I1149" t="str">
            <v>Engility</v>
          </cell>
          <cell r="K1149">
            <v>0</v>
          </cell>
          <cell r="L1149">
            <v>0</v>
          </cell>
          <cell r="M1149">
            <v>0</v>
          </cell>
          <cell r="N1149">
            <v>0</v>
          </cell>
          <cell r="O1149">
            <v>0</v>
          </cell>
          <cell r="P1149">
            <v>0</v>
          </cell>
          <cell r="Q1149">
            <v>0</v>
          </cell>
          <cell r="R1149">
            <v>0</v>
          </cell>
          <cell r="S1149">
            <v>0</v>
          </cell>
          <cell r="T1149">
            <v>0</v>
          </cell>
          <cell r="U1149">
            <v>0</v>
          </cell>
          <cell r="W1149">
            <v>0</v>
          </cell>
          <cell r="X1149">
            <v>0</v>
          </cell>
          <cell r="Y1149">
            <v>0</v>
          </cell>
          <cell r="Z1149">
            <v>0</v>
          </cell>
          <cell r="AA1149">
            <v>0</v>
          </cell>
          <cell r="AB1149">
            <v>0</v>
          </cell>
          <cell r="AC1149">
            <v>0</v>
          </cell>
          <cell r="AD1149">
            <v>0</v>
          </cell>
          <cell r="AE1149">
            <v>0</v>
          </cell>
          <cell r="AF1149">
            <v>0</v>
          </cell>
          <cell r="AG1149">
            <v>0</v>
          </cell>
        </row>
        <row r="1150">
          <cell r="I1150" t="str">
            <v>Engility</v>
          </cell>
          <cell r="K1150">
            <v>0</v>
          </cell>
          <cell r="L1150">
            <v>0</v>
          </cell>
          <cell r="M1150">
            <v>0</v>
          </cell>
          <cell r="N1150">
            <v>0</v>
          </cell>
          <cell r="O1150">
            <v>0</v>
          </cell>
          <cell r="P1150">
            <v>0</v>
          </cell>
          <cell r="Q1150">
            <v>0</v>
          </cell>
          <cell r="R1150">
            <v>0</v>
          </cell>
          <cell r="S1150">
            <v>0</v>
          </cell>
          <cell r="T1150">
            <v>0</v>
          </cell>
          <cell r="U1150">
            <v>0</v>
          </cell>
          <cell r="W1150">
            <v>0</v>
          </cell>
          <cell r="X1150">
            <v>0</v>
          </cell>
          <cell r="Y1150">
            <v>0</v>
          </cell>
          <cell r="Z1150">
            <v>0</v>
          </cell>
          <cell r="AA1150">
            <v>0</v>
          </cell>
          <cell r="AB1150">
            <v>0</v>
          </cell>
          <cell r="AC1150">
            <v>0</v>
          </cell>
          <cell r="AD1150">
            <v>0</v>
          </cell>
          <cell r="AE1150">
            <v>0</v>
          </cell>
          <cell r="AF1150">
            <v>0</v>
          </cell>
          <cell r="AG1150">
            <v>0</v>
          </cell>
        </row>
      </sheetData>
      <sheetData sheetId="13">
        <row r="4">
          <cell r="E4" t="str">
            <v/>
          </cell>
          <cell r="F4">
            <v>0</v>
          </cell>
          <cell r="G4">
            <v>0</v>
          </cell>
          <cell r="H4">
            <v>0</v>
          </cell>
          <cell r="I4">
            <v>0</v>
          </cell>
          <cell r="J4">
            <v>0</v>
          </cell>
          <cell r="K4">
            <v>0</v>
          </cell>
          <cell r="L4">
            <v>0</v>
          </cell>
          <cell r="M4">
            <v>0</v>
          </cell>
          <cell r="N4">
            <v>0</v>
          </cell>
          <cell r="O4">
            <v>0</v>
          </cell>
          <cell r="P4">
            <v>0</v>
          </cell>
        </row>
        <row r="5">
          <cell r="E5" t="str">
            <v/>
          </cell>
          <cell r="F5">
            <v>0</v>
          </cell>
          <cell r="G5">
            <v>0</v>
          </cell>
          <cell r="H5">
            <v>0</v>
          </cell>
          <cell r="I5">
            <v>0</v>
          </cell>
          <cell r="J5">
            <v>0</v>
          </cell>
          <cell r="K5">
            <v>0</v>
          </cell>
          <cell r="L5">
            <v>0</v>
          </cell>
          <cell r="M5">
            <v>0</v>
          </cell>
          <cell r="N5">
            <v>0</v>
          </cell>
          <cell r="O5">
            <v>0</v>
          </cell>
          <cell r="P5">
            <v>0</v>
          </cell>
        </row>
        <row r="6">
          <cell r="E6" t="str">
            <v/>
          </cell>
          <cell r="F6">
            <v>0</v>
          </cell>
          <cell r="G6">
            <v>0</v>
          </cell>
          <cell r="H6">
            <v>0</v>
          </cell>
          <cell r="I6">
            <v>0</v>
          </cell>
          <cell r="J6">
            <v>0</v>
          </cell>
          <cell r="K6">
            <v>0</v>
          </cell>
          <cell r="L6">
            <v>0</v>
          </cell>
          <cell r="M6">
            <v>0</v>
          </cell>
          <cell r="N6">
            <v>0</v>
          </cell>
          <cell r="O6">
            <v>0</v>
          </cell>
          <cell r="P6">
            <v>0</v>
          </cell>
        </row>
        <row r="7">
          <cell r="E7" t="str">
            <v/>
          </cell>
          <cell r="F7">
            <v>0</v>
          </cell>
          <cell r="G7">
            <v>0</v>
          </cell>
          <cell r="H7">
            <v>0</v>
          </cell>
          <cell r="I7">
            <v>0</v>
          </cell>
          <cell r="J7">
            <v>0</v>
          </cell>
          <cell r="K7">
            <v>0</v>
          </cell>
          <cell r="L7">
            <v>0</v>
          </cell>
          <cell r="M7">
            <v>0</v>
          </cell>
          <cell r="N7">
            <v>0</v>
          </cell>
          <cell r="O7">
            <v>0</v>
          </cell>
          <cell r="P7">
            <v>0</v>
          </cell>
        </row>
        <row r="8">
          <cell r="E8" t="str">
            <v/>
          </cell>
          <cell r="F8">
            <v>0</v>
          </cell>
          <cell r="G8">
            <v>0</v>
          </cell>
          <cell r="H8">
            <v>0</v>
          </cell>
          <cell r="I8">
            <v>0</v>
          </cell>
          <cell r="J8">
            <v>0</v>
          </cell>
          <cell r="K8">
            <v>0</v>
          </cell>
          <cell r="L8">
            <v>0</v>
          </cell>
          <cell r="M8">
            <v>0</v>
          </cell>
          <cell r="N8">
            <v>0</v>
          </cell>
          <cell r="O8">
            <v>0</v>
          </cell>
          <cell r="P8">
            <v>0</v>
          </cell>
        </row>
        <row r="9">
          <cell r="E9" t="str">
            <v/>
          </cell>
          <cell r="F9">
            <v>0</v>
          </cell>
          <cell r="G9">
            <v>0</v>
          </cell>
          <cell r="H9">
            <v>0</v>
          </cell>
          <cell r="I9">
            <v>0</v>
          </cell>
          <cell r="J9">
            <v>0</v>
          </cell>
          <cell r="K9">
            <v>0</v>
          </cell>
          <cell r="L9">
            <v>0</v>
          </cell>
          <cell r="M9">
            <v>0</v>
          </cell>
          <cell r="N9">
            <v>0</v>
          </cell>
          <cell r="O9">
            <v>0</v>
          </cell>
          <cell r="P9">
            <v>0</v>
          </cell>
        </row>
        <row r="10">
          <cell r="E10" t="str">
            <v/>
          </cell>
          <cell r="F10">
            <v>0</v>
          </cell>
          <cell r="G10">
            <v>0</v>
          </cell>
          <cell r="H10">
            <v>0</v>
          </cell>
          <cell r="I10">
            <v>0</v>
          </cell>
          <cell r="J10">
            <v>0</v>
          </cell>
          <cell r="K10">
            <v>0</v>
          </cell>
          <cell r="L10">
            <v>0</v>
          </cell>
          <cell r="M10">
            <v>0</v>
          </cell>
          <cell r="N10">
            <v>0</v>
          </cell>
          <cell r="O10">
            <v>0</v>
          </cell>
          <cell r="P10">
            <v>0</v>
          </cell>
        </row>
        <row r="11">
          <cell r="E11" t="str">
            <v/>
          </cell>
          <cell r="F11">
            <v>0</v>
          </cell>
          <cell r="G11">
            <v>0</v>
          </cell>
          <cell r="H11">
            <v>0</v>
          </cell>
          <cell r="I11">
            <v>0</v>
          </cell>
          <cell r="J11">
            <v>0</v>
          </cell>
          <cell r="K11">
            <v>0</v>
          </cell>
          <cell r="L11">
            <v>0</v>
          </cell>
          <cell r="M11">
            <v>0</v>
          </cell>
          <cell r="N11">
            <v>0</v>
          </cell>
          <cell r="O11">
            <v>0</v>
          </cell>
          <cell r="P11">
            <v>0</v>
          </cell>
        </row>
        <row r="12">
          <cell r="E12" t="str">
            <v/>
          </cell>
          <cell r="F12">
            <v>0</v>
          </cell>
          <cell r="G12">
            <v>0</v>
          </cell>
          <cell r="H12">
            <v>0</v>
          </cell>
          <cell r="I12">
            <v>0</v>
          </cell>
          <cell r="J12">
            <v>0</v>
          </cell>
          <cell r="K12">
            <v>0</v>
          </cell>
          <cell r="L12">
            <v>0</v>
          </cell>
          <cell r="M12">
            <v>0</v>
          </cell>
          <cell r="N12">
            <v>0</v>
          </cell>
          <cell r="O12">
            <v>0</v>
          </cell>
          <cell r="P12">
            <v>0</v>
          </cell>
        </row>
        <row r="13">
          <cell r="E13" t="str">
            <v/>
          </cell>
          <cell r="F13">
            <v>0</v>
          </cell>
          <cell r="G13">
            <v>0</v>
          </cell>
          <cell r="H13">
            <v>0</v>
          </cell>
          <cell r="I13">
            <v>0</v>
          </cell>
          <cell r="J13">
            <v>0</v>
          </cell>
          <cell r="K13">
            <v>0</v>
          </cell>
          <cell r="L13">
            <v>0</v>
          </cell>
          <cell r="M13">
            <v>0</v>
          </cell>
          <cell r="N13">
            <v>0</v>
          </cell>
          <cell r="O13">
            <v>0</v>
          </cell>
          <cell r="P13">
            <v>0</v>
          </cell>
        </row>
        <row r="14">
          <cell r="E14" t="str">
            <v/>
          </cell>
          <cell r="F14">
            <v>0</v>
          </cell>
          <cell r="G14">
            <v>0</v>
          </cell>
          <cell r="H14">
            <v>0</v>
          </cell>
          <cell r="I14">
            <v>0</v>
          </cell>
          <cell r="J14">
            <v>0</v>
          </cell>
          <cell r="K14">
            <v>0</v>
          </cell>
          <cell r="L14">
            <v>0</v>
          </cell>
          <cell r="M14">
            <v>0</v>
          </cell>
          <cell r="N14">
            <v>0</v>
          </cell>
          <cell r="O14">
            <v>0</v>
          </cell>
          <cell r="P14">
            <v>0</v>
          </cell>
        </row>
        <row r="15">
          <cell r="E15" t="str">
            <v/>
          </cell>
          <cell r="F15">
            <v>0</v>
          </cell>
          <cell r="G15">
            <v>0</v>
          </cell>
          <cell r="H15">
            <v>0</v>
          </cell>
          <cell r="I15">
            <v>0</v>
          </cell>
          <cell r="J15">
            <v>0</v>
          </cell>
          <cell r="K15">
            <v>0</v>
          </cell>
          <cell r="L15">
            <v>0</v>
          </cell>
          <cell r="M15">
            <v>0</v>
          </cell>
          <cell r="N15">
            <v>0</v>
          </cell>
          <cell r="O15">
            <v>0</v>
          </cell>
          <cell r="P15">
            <v>0</v>
          </cell>
        </row>
        <row r="16">
          <cell r="E16" t="str">
            <v/>
          </cell>
          <cell r="F16">
            <v>0</v>
          </cell>
          <cell r="G16">
            <v>0</v>
          </cell>
          <cell r="H16">
            <v>0</v>
          </cell>
          <cell r="I16">
            <v>0</v>
          </cell>
          <cell r="J16">
            <v>0</v>
          </cell>
          <cell r="K16">
            <v>0</v>
          </cell>
          <cell r="L16">
            <v>0</v>
          </cell>
          <cell r="M16">
            <v>0</v>
          </cell>
          <cell r="N16">
            <v>0</v>
          </cell>
          <cell r="O16">
            <v>0</v>
          </cell>
          <cell r="P16">
            <v>0</v>
          </cell>
        </row>
        <row r="17">
          <cell r="E17" t="str">
            <v/>
          </cell>
          <cell r="F17">
            <v>0</v>
          </cell>
          <cell r="G17">
            <v>0</v>
          </cell>
          <cell r="H17">
            <v>0</v>
          </cell>
          <cell r="I17">
            <v>0</v>
          </cell>
          <cell r="J17">
            <v>0</v>
          </cell>
          <cell r="K17">
            <v>0</v>
          </cell>
          <cell r="L17">
            <v>0</v>
          </cell>
          <cell r="M17">
            <v>0</v>
          </cell>
          <cell r="N17">
            <v>0</v>
          </cell>
          <cell r="O17">
            <v>0</v>
          </cell>
          <cell r="P17">
            <v>0</v>
          </cell>
        </row>
        <row r="18">
          <cell r="E18" t="str">
            <v/>
          </cell>
          <cell r="F18">
            <v>0</v>
          </cell>
          <cell r="G18">
            <v>0</v>
          </cell>
          <cell r="H18">
            <v>0</v>
          </cell>
          <cell r="I18">
            <v>0</v>
          </cell>
          <cell r="J18">
            <v>0</v>
          </cell>
          <cell r="K18">
            <v>0</v>
          </cell>
          <cell r="L18">
            <v>0</v>
          </cell>
          <cell r="M18">
            <v>0</v>
          </cell>
          <cell r="N18">
            <v>0</v>
          </cell>
          <cell r="O18">
            <v>0</v>
          </cell>
          <cell r="P18">
            <v>0</v>
          </cell>
        </row>
        <row r="19">
          <cell r="E19" t="str">
            <v/>
          </cell>
          <cell r="F19">
            <v>0</v>
          </cell>
          <cell r="G19">
            <v>0</v>
          </cell>
          <cell r="H19">
            <v>0</v>
          </cell>
          <cell r="I19">
            <v>0</v>
          </cell>
          <cell r="J19">
            <v>0</v>
          </cell>
          <cell r="K19">
            <v>0</v>
          </cell>
          <cell r="L19">
            <v>0</v>
          </cell>
          <cell r="M19">
            <v>0</v>
          </cell>
          <cell r="N19">
            <v>0</v>
          </cell>
          <cell r="O19">
            <v>0</v>
          </cell>
          <cell r="P19">
            <v>0</v>
          </cell>
        </row>
        <row r="20">
          <cell r="E20" t="str">
            <v/>
          </cell>
          <cell r="F20">
            <v>0</v>
          </cell>
          <cell r="G20">
            <v>0</v>
          </cell>
          <cell r="H20">
            <v>0</v>
          </cell>
          <cell r="I20">
            <v>0</v>
          </cell>
          <cell r="J20">
            <v>0</v>
          </cell>
          <cell r="K20">
            <v>0</v>
          </cell>
          <cell r="L20">
            <v>0</v>
          </cell>
          <cell r="M20">
            <v>0</v>
          </cell>
          <cell r="N20">
            <v>0</v>
          </cell>
          <cell r="O20">
            <v>0</v>
          </cell>
          <cell r="P20">
            <v>0</v>
          </cell>
        </row>
        <row r="21">
          <cell r="E21" t="str">
            <v/>
          </cell>
          <cell r="F21">
            <v>0</v>
          </cell>
          <cell r="G21">
            <v>0</v>
          </cell>
          <cell r="H21">
            <v>0</v>
          </cell>
          <cell r="I21">
            <v>0</v>
          </cell>
          <cell r="J21">
            <v>0</v>
          </cell>
          <cell r="K21">
            <v>0</v>
          </cell>
          <cell r="L21">
            <v>0</v>
          </cell>
          <cell r="M21">
            <v>0</v>
          </cell>
          <cell r="N21">
            <v>0</v>
          </cell>
          <cell r="O21">
            <v>0</v>
          </cell>
          <cell r="P21">
            <v>0</v>
          </cell>
        </row>
        <row r="22">
          <cell r="E22" t="str">
            <v/>
          </cell>
          <cell r="F22">
            <v>0</v>
          </cell>
          <cell r="G22">
            <v>0</v>
          </cell>
          <cell r="H22">
            <v>0</v>
          </cell>
          <cell r="I22">
            <v>0</v>
          </cell>
          <cell r="J22">
            <v>0</v>
          </cell>
          <cell r="K22">
            <v>0</v>
          </cell>
          <cell r="L22">
            <v>0</v>
          </cell>
          <cell r="M22">
            <v>0</v>
          </cell>
          <cell r="N22">
            <v>0</v>
          </cell>
          <cell r="O22">
            <v>0</v>
          </cell>
          <cell r="P22">
            <v>0</v>
          </cell>
        </row>
        <row r="23">
          <cell r="E23" t="str">
            <v/>
          </cell>
          <cell r="F23">
            <v>0</v>
          </cell>
          <cell r="G23">
            <v>0</v>
          </cell>
          <cell r="H23">
            <v>0</v>
          </cell>
          <cell r="I23">
            <v>0</v>
          </cell>
          <cell r="J23">
            <v>0</v>
          </cell>
          <cell r="K23">
            <v>0</v>
          </cell>
          <cell r="L23">
            <v>0</v>
          </cell>
          <cell r="M23">
            <v>0</v>
          </cell>
          <cell r="N23">
            <v>0</v>
          </cell>
          <cell r="O23">
            <v>0</v>
          </cell>
          <cell r="P23">
            <v>0</v>
          </cell>
        </row>
        <row r="24">
          <cell r="E24" t="str">
            <v/>
          </cell>
          <cell r="F24">
            <v>0</v>
          </cell>
          <cell r="G24">
            <v>0</v>
          </cell>
          <cell r="H24">
            <v>0</v>
          </cell>
          <cell r="I24">
            <v>0</v>
          </cell>
          <cell r="J24">
            <v>0</v>
          </cell>
          <cell r="K24">
            <v>0</v>
          </cell>
          <cell r="L24">
            <v>0</v>
          </cell>
          <cell r="M24">
            <v>0</v>
          </cell>
          <cell r="N24">
            <v>0</v>
          </cell>
          <cell r="O24">
            <v>0</v>
          </cell>
          <cell r="P24">
            <v>0</v>
          </cell>
        </row>
        <row r="25">
          <cell r="E25" t="str">
            <v/>
          </cell>
          <cell r="F25">
            <v>0</v>
          </cell>
          <cell r="G25">
            <v>0</v>
          </cell>
          <cell r="H25">
            <v>0</v>
          </cell>
          <cell r="I25">
            <v>0</v>
          </cell>
          <cell r="J25">
            <v>0</v>
          </cell>
          <cell r="K25">
            <v>0</v>
          </cell>
          <cell r="L25">
            <v>0</v>
          </cell>
          <cell r="M25">
            <v>0</v>
          </cell>
          <cell r="N25">
            <v>0</v>
          </cell>
          <cell r="O25">
            <v>0</v>
          </cell>
          <cell r="P25">
            <v>0</v>
          </cell>
        </row>
        <row r="26">
          <cell r="E26" t="str">
            <v/>
          </cell>
          <cell r="F26">
            <v>0</v>
          </cell>
          <cell r="G26">
            <v>0</v>
          </cell>
          <cell r="H26">
            <v>0</v>
          </cell>
          <cell r="I26">
            <v>0</v>
          </cell>
          <cell r="J26">
            <v>0</v>
          </cell>
          <cell r="K26">
            <v>0</v>
          </cell>
          <cell r="L26">
            <v>0</v>
          </cell>
          <cell r="M26">
            <v>0</v>
          </cell>
          <cell r="N26">
            <v>0</v>
          </cell>
          <cell r="O26">
            <v>0</v>
          </cell>
          <cell r="P26">
            <v>0</v>
          </cell>
        </row>
        <row r="27">
          <cell r="E27" t="str">
            <v/>
          </cell>
          <cell r="F27">
            <v>0</v>
          </cell>
          <cell r="G27">
            <v>0</v>
          </cell>
          <cell r="H27">
            <v>0</v>
          </cell>
          <cell r="I27">
            <v>0</v>
          </cell>
          <cell r="J27">
            <v>0</v>
          </cell>
          <cell r="K27">
            <v>0</v>
          </cell>
          <cell r="L27">
            <v>0</v>
          </cell>
          <cell r="M27">
            <v>0</v>
          </cell>
          <cell r="N27">
            <v>0</v>
          </cell>
          <cell r="O27">
            <v>0</v>
          </cell>
          <cell r="P27">
            <v>0</v>
          </cell>
        </row>
        <row r="28">
          <cell r="E28" t="str">
            <v/>
          </cell>
          <cell r="F28">
            <v>0</v>
          </cell>
          <cell r="G28">
            <v>0</v>
          </cell>
          <cell r="H28">
            <v>0</v>
          </cell>
          <cell r="I28">
            <v>0</v>
          </cell>
          <cell r="J28">
            <v>0</v>
          </cell>
          <cell r="K28">
            <v>0</v>
          </cell>
          <cell r="L28">
            <v>0</v>
          </cell>
          <cell r="M28">
            <v>0</v>
          </cell>
          <cell r="N28">
            <v>0</v>
          </cell>
          <cell r="O28">
            <v>0</v>
          </cell>
          <cell r="P28">
            <v>0</v>
          </cell>
        </row>
        <row r="29">
          <cell r="E29" t="str">
            <v/>
          </cell>
          <cell r="F29">
            <v>0</v>
          </cell>
          <cell r="G29">
            <v>0</v>
          </cell>
          <cell r="H29">
            <v>0</v>
          </cell>
          <cell r="I29">
            <v>0</v>
          </cell>
          <cell r="J29">
            <v>0</v>
          </cell>
          <cell r="K29">
            <v>0</v>
          </cell>
          <cell r="L29">
            <v>0</v>
          </cell>
          <cell r="M29">
            <v>0</v>
          </cell>
          <cell r="N29">
            <v>0</v>
          </cell>
          <cell r="O29">
            <v>0</v>
          </cell>
          <cell r="P29">
            <v>0</v>
          </cell>
        </row>
        <row r="30">
          <cell r="E30" t="str">
            <v/>
          </cell>
          <cell r="F30">
            <v>0</v>
          </cell>
          <cell r="G30">
            <v>0</v>
          </cell>
          <cell r="H30">
            <v>0</v>
          </cell>
          <cell r="I30">
            <v>0</v>
          </cell>
          <cell r="J30">
            <v>0</v>
          </cell>
          <cell r="K30">
            <v>0</v>
          </cell>
          <cell r="L30">
            <v>0</v>
          </cell>
          <cell r="M30">
            <v>0</v>
          </cell>
          <cell r="N30">
            <v>0</v>
          </cell>
          <cell r="O30">
            <v>0</v>
          </cell>
          <cell r="P30">
            <v>0</v>
          </cell>
        </row>
        <row r="31">
          <cell r="E31" t="str">
            <v/>
          </cell>
          <cell r="F31">
            <v>0</v>
          </cell>
          <cell r="G31">
            <v>0</v>
          </cell>
          <cell r="H31">
            <v>0</v>
          </cell>
          <cell r="I31">
            <v>0</v>
          </cell>
          <cell r="J31">
            <v>0</v>
          </cell>
          <cell r="K31">
            <v>0</v>
          </cell>
          <cell r="L31">
            <v>0</v>
          </cell>
          <cell r="M31">
            <v>0</v>
          </cell>
          <cell r="N31">
            <v>0</v>
          </cell>
          <cell r="O31">
            <v>0</v>
          </cell>
          <cell r="P31">
            <v>0</v>
          </cell>
        </row>
        <row r="32">
          <cell r="E32" t="str">
            <v/>
          </cell>
          <cell r="F32">
            <v>0</v>
          </cell>
          <cell r="G32">
            <v>0</v>
          </cell>
          <cell r="H32">
            <v>0</v>
          </cell>
          <cell r="I32">
            <v>0</v>
          </cell>
          <cell r="J32">
            <v>0</v>
          </cell>
          <cell r="K32">
            <v>0</v>
          </cell>
          <cell r="L32">
            <v>0</v>
          </cell>
          <cell r="M32">
            <v>0</v>
          </cell>
          <cell r="N32">
            <v>0</v>
          </cell>
          <cell r="O32">
            <v>0</v>
          </cell>
          <cell r="P32">
            <v>0</v>
          </cell>
        </row>
        <row r="33">
          <cell r="E33" t="str">
            <v/>
          </cell>
          <cell r="F33">
            <v>0</v>
          </cell>
          <cell r="G33">
            <v>0</v>
          </cell>
          <cell r="H33">
            <v>0</v>
          </cell>
          <cell r="I33">
            <v>0</v>
          </cell>
          <cell r="J33">
            <v>0</v>
          </cell>
          <cell r="K33">
            <v>0</v>
          </cell>
          <cell r="L33">
            <v>0</v>
          </cell>
          <cell r="M33">
            <v>0</v>
          </cell>
          <cell r="N33">
            <v>0</v>
          </cell>
          <cell r="O33">
            <v>0</v>
          </cell>
          <cell r="P33">
            <v>0</v>
          </cell>
        </row>
        <row r="34">
          <cell r="E34" t="str">
            <v/>
          </cell>
          <cell r="F34">
            <v>0</v>
          </cell>
          <cell r="G34">
            <v>0</v>
          </cell>
          <cell r="H34">
            <v>0</v>
          </cell>
          <cell r="I34">
            <v>0</v>
          </cell>
          <cell r="J34">
            <v>0</v>
          </cell>
          <cell r="K34">
            <v>0</v>
          </cell>
          <cell r="L34">
            <v>0</v>
          </cell>
          <cell r="M34">
            <v>0</v>
          </cell>
          <cell r="N34">
            <v>0</v>
          </cell>
          <cell r="O34">
            <v>0</v>
          </cell>
          <cell r="P34">
            <v>0</v>
          </cell>
        </row>
        <row r="35">
          <cell r="E35" t="str">
            <v/>
          </cell>
          <cell r="F35">
            <v>0</v>
          </cell>
          <cell r="G35">
            <v>0</v>
          </cell>
          <cell r="H35">
            <v>0</v>
          </cell>
          <cell r="I35">
            <v>0</v>
          </cell>
          <cell r="J35">
            <v>0</v>
          </cell>
          <cell r="K35">
            <v>0</v>
          </cell>
          <cell r="L35">
            <v>0</v>
          </cell>
          <cell r="M35">
            <v>0</v>
          </cell>
          <cell r="N35">
            <v>0</v>
          </cell>
          <cell r="O35">
            <v>0</v>
          </cell>
          <cell r="P35">
            <v>0</v>
          </cell>
        </row>
        <row r="36">
          <cell r="E36" t="str">
            <v/>
          </cell>
          <cell r="F36">
            <v>0</v>
          </cell>
          <cell r="G36">
            <v>0</v>
          </cell>
          <cell r="H36">
            <v>0</v>
          </cell>
          <cell r="I36">
            <v>0</v>
          </cell>
          <cell r="J36">
            <v>0</v>
          </cell>
          <cell r="K36">
            <v>0</v>
          </cell>
          <cell r="L36">
            <v>0</v>
          </cell>
          <cell r="M36">
            <v>0</v>
          </cell>
          <cell r="N36">
            <v>0</v>
          </cell>
          <cell r="O36">
            <v>0</v>
          </cell>
          <cell r="P36">
            <v>0</v>
          </cell>
        </row>
        <row r="37">
          <cell r="E37" t="str">
            <v/>
          </cell>
          <cell r="F37">
            <v>0</v>
          </cell>
          <cell r="G37">
            <v>0</v>
          </cell>
          <cell r="H37">
            <v>0</v>
          </cell>
          <cell r="I37">
            <v>0</v>
          </cell>
          <cell r="J37">
            <v>0</v>
          </cell>
          <cell r="K37">
            <v>0</v>
          </cell>
          <cell r="L37">
            <v>0</v>
          </cell>
          <cell r="M37">
            <v>0</v>
          </cell>
          <cell r="N37">
            <v>0</v>
          </cell>
          <cell r="O37">
            <v>0</v>
          </cell>
          <cell r="P37">
            <v>0</v>
          </cell>
        </row>
        <row r="38">
          <cell r="E38" t="str">
            <v/>
          </cell>
          <cell r="F38">
            <v>0</v>
          </cell>
          <cell r="G38">
            <v>0</v>
          </cell>
          <cell r="H38">
            <v>0</v>
          </cell>
          <cell r="I38">
            <v>0</v>
          </cell>
          <cell r="J38">
            <v>0</v>
          </cell>
          <cell r="K38">
            <v>0</v>
          </cell>
          <cell r="L38">
            <v>0</v>
          </cell>
          <cell r="M38">
            <v>0</v>
          </cell>
          <cell r="N38">
            <v>0</v>
          </cell>
          <cell r="O38">
            <v>0</v>
          </cell>
          <cell r="P38">
            <v>0</v>
          </cell>
        </row>
        <row r="39">
          <cell r="E39" t="str">
            <v/>
          </cell>
          <cell r="F39">
            <v>0</v>
          </cell>
          <cell r="G39">
            <v>0</v>
          </cell>
          <cell r="H39">
            <v>0</v>
          </cell>
          <cell r="I39">
            <v>0</v>
          </cell>
          <cell r="J39">
            <v>0</v>
          </cell>
          <cell r="K39">
            <v>0</v>
          </cell>
          <cell r="L39">
            <v>0</v>
          </cell>
          <cell r="M39">
            <v>0</v>
          </cell>
          <cell r="N39">
            <v>0</v>
          </cell>
          <cell r="O39">
            <v>0</v>
          </cell>
          <cell r="P39">
            <v>0</v>
          </cell>
        </row>
        <row r="40">
          <cell r="E40" t="str">
            <v/>
          </cell>
          <cell r="F40">
            <v>0</v>
          </cell>
          <cell r="G40">
            <v>0</v>
          </cell>
          <cell r="H40">
            <v>0</v>
          </cell>
          <cell r="I40">
            <v>0</v>
          </cell>
          <cell r="J40">
            <v>0</v>
          </cell>
          <cell r="K40">
            <v>0</v>
          </cell>
          <cell r="L40">
            <v>0</v>
          </cell>
          <cell r="M40">
            <v>0</v>
          </cell>
          <cell r="N40">
            <v>0</v>
          </cell>
          <cell r="O40">
            <v>0</v>
          </cell>
          <cell r="P40">
            <v>0</v>
          </cell>
        </row>
        <row r="41">
          <cell r="E41" t="str">
            <v/>
          </cell>
          <cell r="F41">
            <v>0</v>
          </cell>
          <cell r="G41">
            <v>0</v>
          </cell>
          <cell r="H41">
            <v>0</v>
          </cell>
          <cell r="I41">
            <v>0</v>
          </cell>
          <cell r="J41">
            <v>0</v>
          </cell>
          <cell r="K41">
            <v>0</v>
          </cell>
          <cell r="L41">
            <v>0</v>
          </cell>
          <cell r="M41">
            <v>0</v>
          </cell>
          <cell r="N41">
            <v>0</v>
          </cell>
          <cell r="O41">
            <v>0</v>
          </cell>
          <cell r="P41">
            <v>0</v>
          </cell>
        </row>
        <row r="42">
          <cell r="E42" t="str">
            <v/>
          </cell>
          <cell r="F42">
            <v>0</v>
          </cell>
          <cell r="G42">
            <v>0</v>
          </cell>
          <cell r="H42">
            <v>0</v>
          </cell>
          <cell r="I42">
            <v>0</v>
          </cell>
          <cell r="J42">
            <v>0</v>
          </cell>
          <cell r="K42">
            <v>0</v>
          </cell>
          <cell r="L42">
            <v>0</v>
          </cell>
          <cell r="M42">
            <v>0</v>
          </cell>
          <cell r="N42">
            <v>0</v>
          </cell>
          <cell r="O42">
            <v>0</v>
          </cell>
          <cell r="P42">
            <v>0</v>
          </cell>
        </row>
        <row r="43">
          <cell r="E43" t="str">
            <v/>
          </cell>
          <cell r="F43">
            <v>0</v>
          </cell>
          <cell r="G43">
            <v>0</v>
          </cell>
          <cell r="H43">
            <v>0</v>
          </cell>
          <cell r="I43">
            <v>0</v>
          </cell>
          <cell r="J43">
            <v>0</v>
          </cell>
          <cell r="K43">
            <v>0</v>
          </cell>
          <cell r="L43">
            <v>0</v>
          </cell>
          <cell r="M43">
            <v>0</v>
          </cell>
          <cell r="N43">
            <v>0</v>
          </cell>
          <cell r="O43">
            <v>0</v>
          </cell>
          <cell r="P43">
            <v>0</v>
          </cell>
        </row>
        <row r="44">
          <cell r="E44" t="str">
            <v/>
          </cell>
          <cell r="F44">
            <v>0</v>
          </cell>
          <cell r="G44">
            <v>0</v>
          </cell>
          <cell r="H44">
            <v>0</v>
          </cell>
          <cell r="I44">
            <v>0</v>
          </cell>
          <cell r="J44">
            <v>0</v>
          </cell>
          <cell r="K44">
            <v>0</v>
          </cell>
          <cell r="L44">
            <v>0</v>
          </cell>
          <cell r="M44">
            <v>0</v>
          </cell>
          <cell r="N44">
            <v>0</v>
          </cell>
          <cell r="O44">
            <v>0</v>
          </cell>
          <cell r="P44">
            <v>0</v>
          </cell>
        </row>
        <row r="45">
          <cell r="E45" t="str">
            <v/>
          </cell>
          <cell r="F45">
            <v>0</v>
          </cell>
          <cell r="G45">
            <v>0</v>
          </cell>
          <cell r="H45">
            <v>0</v>
          </cell>
          <cell r="I45">
            <v>0</v>
          </cell>
          <cell r="J45">
            <v>0</v>
          </cell>
          <cell r="K45">
            <v>0</v>
          </cell>
          <cell r="L45">
            <v>0</v>
          </cell>
          <cell r="M45">
            <v>0</v>
          </cell>
          <cell r="N45">
            <v>0</v>
          </cell>
          <cell r="O45">
            <v>0</v>
          </cell>
          <cell r="P45">
            <v>0</v>
          </cell>
        </row>
        <row r="46">
          <cell r="E46" t="str">
            <v/>
          </cell>
          <cell r="F46">
            <v>0</v>
          </cell>
          <cell r="G46">
            <v>0</v>
          </cell>
          <cell r="H46">
            <v>0</v>
          </cell>
          <cell r="I46">
            <v>0</v>
          </cell>
          <cell r="J46">
            <v>0</v>
          </cell>
          <cell r="K46">
            <v>0</v>
          </cell>
          <cell r="L46">
            <v>0</v>
          </cell>
          <cell r="M46">
            <v>0</v>
          </cell>
          <cell r="N46">
            <v>0</v>
          </cell>
          <cell r="O46">
            <v>0</v>
          </cell>
          <cell r="P46">
            <v>0</v>
          </cell>
        </row>
        <row r="47">
          <cell r="E47" t="str">
            <v/>
          </cell>
          <cell r="F47">
            <v>0</v>
          </cell>
          <cell r="G47">
            <v>0</v>
          </cell>
          <cell r="H47">
            <v>0</v>
          </cell>
          <cell r="I47">
            <v>0</v>
          </cell>
          <cell r="J47">
            <v>0</v>
          </cell>
          <cell r="K47">
            <v>0</v>
          </cell>
          <cell r="L47">
            <v>0</v>
          </cell>
          <cell r="M47">
            <v>0</v>
          </cell>
          <cell r="N47">
            <v>0</v>
          </cell>
          <cell r="O47">
            <v>0</v>
          </cell>
          <cell r="P47">
            <v>0</v>
          </cell>
        </row>
        <row r="48">
          <cell r="E48" t="str">
            <v/>
          </cell>
          <cell r="F48">
            <v>0</v>
          </cell>
          <cell r="G48">
            <v>0</v>
          </cell>
          <cell r="H48">
            <v>0</v>
          </cell>
          <cell r="I48">
            <v>0</v>
          </cell>
          <cell r="J48">
            <v>0</v>
          </cell>
          <cell r="K48">
            <v>0</v>
          </cell>
          <cell r="L48">
            <v>0</v>
          </cell>
          <cell r="M48">
            <v>0</v>
          </cell>
          <cell r="N48">
            <v>0</v>
          </cell>
          <cell r="O48">
            <v>0</v>
          </cell>
          <cell r="P48">
            <v>0</v>
          </cell>
        </row>
        <row r="49">
          <cell r="E49" t="str">
            <v/>
          </cell>
          <cell r="F49">
            <v>0</v>
          </cell>
          <cell r="G49">
            <v>0</v>
          </cell>
          <cell r="H49">
            <v>0</v>
          </cell>
          <cell r="I49">
            <v>0</v>
          </cell>
          <cell r="J49">
            <v>0</v>
          </cell>
          <cell r="K49">
            <v>0</v>
          </cell>
          <cell r="L49">
            <v>0</v>
          </cell>
          <cell r="M49">
            <v>0</v>
          </cell>
          <cell r="N49">
            <v>0</v>
          </cell>
          <cell r="O49">
            <v>0</v>
          </cell>
          <cell r="P49">
            <v>0</v>
          </cell>
        </row>
        <row r="50">
          <cell r="E50" t="str">
            <v/>
          </cell>
          <cell r="F50">
            <v>0</v>
          </cell>
          <cell r="G50">
            <v>0</v>
          </cell>
          <cell r="H50">
            <v>0</v>
          </cell>
          <cell r="I50">
            <v>0</v>
          </cell>
          <cell r="J50">
            <v>0</v>
          </cell>
          <cell r="K50">
            <v>0</v>
          </cell>
          <cell r="L50">
            <v>0</v>
          </cell>
          <cell r="M50">
            <v>0</v>
          </cell>
          <cell r="N50">
            <v>0</v>
          </cell>
          <cell r="O50">
            <v>0</v>
          </cell>
          <cell r="P50">
            <v>0</v>
          </cell>
        </row>
        <row r="51">
          <cell r="E51" t="str">
            <v/>
          </cell>
          <cell r="F51">
            <v>0</v>
          </cell>
          <cell r="G51">
            <v>0</v>
          </cell>
          <cell r="H51">
            <v>0</v>
          </cell>
          <cell r="I51">
            <v>0</v>
          </cell>
          <cell r="J51">
            <v>0</v>
          </cell>
          <cell r="K51">
            <v>0</v>
          </cell>
          <cell r="L51">
            <v>0</v>
          </cell>
          <cell r="M51">
            <v>0</v>
          </cell>
          <cell r="N51">
            <v>0</v>
          </cell>
          <cell r="O51">
            <v>0</v>
          </cell>
          <cell r="P51">
            <v>0</v>
          </cell>
        </row>
        <row r="52">
          <cell r="E52" t="str">
            <v/>
          </cell>
          <cell r="F52">
            <v>0</v>
          </cell>
          <cell r="G52">
            <v>0</v>
          </cell>
          <cell r="H52">
            <v>0</v>
          </cell>
          <cell r="I52">
            <v>0</v>
          </cell>
          <cell r="J52">
            <v>0</v>
          </cell>
          <cell r="K52">
            <v>0</v>
          </cell>
          <cell r="L52">
            <v>0</v>
          </cell>
          <cell r="M52">
            <v>0</v>
          </cell>
          <cell r="N52">
            <v>0</v>
          </cell>
          <cell r="O52">
            <v>0</v>
          </cell>
          <cell r="P52">
            <v>0</v>
          </cell>
        </row>
        <row r="53">
          <cell r="E53" t="str">
            <v/>
          </cell>
          <cell r="F53">
            <v>0</v>
          </cell>
          <cell r="G53">
            <v>0</v>
          </cell>
          <cell r="H53">
            <v>0</v>
          </cell>
          <cell r="I53">
            <v>0</v>
          </cell>
          <cell r="J53">
            <v>0</v>
          </cell>
          <cell r="K53">
            <v>0</v>
          </cell>
          <cell r="L53">
            <v>0</v>
          </cell>
          <cell r="M53">
            <v>0</v>
          </cell>
          <cell r="N53">
            <v>0</v>
          </cell>
          <cell r="O53">
            <v>0</v>
          </cell>
          <cell r="P53">
            <v>0</v>
          </cell>
        </row>
        <row r="54">
          <cell r="E54" t="str">
            <v/>
          </cell>
          <cell r="F54">
            <v>0</v>
          </cell>
          <cell r="G54">
            <v>0</v>
          </cell>
          <cell r="H54">
            <v>0</v>
          </cell>
          <cell r="I54">
            <v>0</v>
          </cell>
          <cell r="J54">
            <v>0</v>
          </cell>
          <cell r="K54">
            <v>0</v>
          </cell>
          <cell r="L54">
            <v>0</v>
          </cell>
          <cell r="M54">
            <v>0</v>
          </cell>
          <cell r="N54">
            <v>0</v>
          </cell>
          <cell r="O54">
            <v>0</v>
          </cell>
          <cell r="P54">
            <v>0</v>
          </cell>
        </row>
        <row r="55">
          <cell r="E55" t="str">
            <v/>
          </cell>
          <cell r="F55">
            <v>0</v>
          </cell>
          <cell r="G55">
            <v>0</v>
          </cell>
          <cell r="H55">
            <v>0</v>
          </cell>
          <cell r="I55">
            <v>0</v>
          </cell>
          <cell r="J55">
            <v>0</v>
          </cell>
          <cell r="K55">
            <v>0</v>
          </cell>
          <cell r="L55">
            <v>0</v>
          </cell>
          <cell r="M55">
            <v>0</v>
          </cell>
          <cell r="N55">
            <v>0</v>
          </cell>
          <cell r="O55">
            <v>0</v>
          </cell>
          <cell r="P55">
            <v>0</v>
          </cell>
        </row>
        <row r="56">
          <cell r="E56" t="str">
            <v/>
          </cell>
          <cell r="F56">
            <v>0</v>
          </cell>
          <cell r="G56">
            <v>0</v>
          </cell>
          <cell r="H56">
            <v>0</v>
          </cell>
          <cell r="I56">
            <v>0</v>
          </cell>
          <cell r="J56">
            <v>0</v>
          </cell>
          <cell r="K56">
            <v>0</v>
          </cell>
          <cell r="L56">
            <v>0</v>
          </cell>
          <cell r="M56">
            <v>0</v>
          </cell>
          <cell r="N56">
            <v>0</v>
          </cell>
          <cell r="O56">
            <v>0</v>
          </cell>
          <cell r="P56">
            <v>0</v>
          </cell>
        </row>
        <row r="57">
          <cell r="E57" t="str">
            <v/>
          </cell>
          <cell r="F57">
            <v>0</v>
          </cell>
          <cell r="G57">
            <v>0</v>
          </cell>
          <cell r="H57">
            <v>0</v>
          </cell>
          <cell r="I57">
            <v>0</v>
          </cell>
          <cell r="J57">
            <v>0</v>
          </cell>
          <cell r="K57">
            <v>0</v>
          </cell>
          <cell r="L57">
            <v>0</v>
          </cell>
          <cell r="M57">
            <v>0</v>
          </cell>
          <cell r="N57">
            <v>0</v>
          </cell>
          <cell r="O57">
            <v>0</v>
          </cell>
          <cell r="P57">
            <v>0</v>
          </cell>
        </row>
        <row r="58">
          <cell r="E58" t="str">
            <v/>
          </cell>
          <cell r="F58">
            <v>0</v>
          </cell>
          <cell r="G58">
            <v>0</v>
          </cell>
          <cell r="H58">
            <v>0</v>
          </cell>
          <cell r="I58">
            <v>0</v>
          </cell>
          <cell r="J58">
            <v>0</v>
          </cell>
          <cell r="K58">
            <v>0</v>
          </cell>
          <cell r="L58">
            <v>0</v>
          </cell>
          <cell r="M58">
            <v>0</v>
          </cell>
          <cell r="N58">
            <v>0</v>
          </cell>
          <cell r="O58">
            <v>0</v>
          </cell>
          <cell r="P58">
            <v>0</v>
          </cell>
        </row>
        <row r="59">
          <cell r="E59" t="str">
            <v/>
          </cell>
          <cell r="F59">
            <v>0</v>
          </cell>
          <cell r="G59">
            <v>0</v>
          </cell>
          <cell r="H59">
            <v>0</v>
          </cell>
          <cell r="I59">
            <v>0</v>
          </cell>
          <cell r="J59">
            <v>0</v>
          </cell>
          <cell r="K59">
            <v>0</v>
          </cell>
          <cell r="L59">
            <v>0</v>
          </cell>
          <cell r="M59">
            <v>0</v>
          </cell>
          <cell r="N59">
            <v>0</v>
          </cell>
          <cell r="O59">
            <v>0</v>
          </cell>
          <cell r="P59">
            <v>0</v>
          </cell>
        </row>
        <row r="60">
          <cell r="E60" t="str">
            <v/>
          </cell>
          <cell r="F60">
            <v>0</v>
          </cell>
          <cell r="G60">
            <v>0</v>
          </cell>
          <cell r="H60">
            <v>0</v>
          </cell>
          <cell r="I60">
            <v>0</v>
          </cell>
          <cell r="J60">
            <v>0</v>
          </cell>
          <cell r="K60">
            <v>0</v>
          </cell>
          <cell r="L60">
            <v>0</v>
          </cell>
          <cell r="M60">
            <v>0</v>
          </cell>
          <cell r="N60">
            <v>0</v>
          </cell>
          <cell r="O60">
            <v>0</v>
          </cell>
          <cell r="P60">
            <v>0</v>
          </cell>
        </row>
        <row r="61">
          <cell r="E61" t="str">
            <v/>
          </cell>
          <cell r="F61">
            <v>0</v>
          </cell>
          <cell r="G61">
            <v>0</v>
          </cell>
          <cell r="H61">
            <v>0</v>
          </cell>
          <cell r="I61">
            <v>0</v>
          </cell>
          <cell r="J61">
            <v>0</v>
          </cell>
          <cell r="K61">
            <v>0</v>
          </cell>
          <cell r="L61">
            <v>0</v>
          </cell>
          <cell r="M61">
            <v>0</v>
          </cell>
          <cell r="N61">
            <v>0</v>
          </cell>
          <cell r="O61">
            <v>0</v>
          </cell>
          <cell r="P61">
            <v>0</v>
          </cell>
        </row>
        <row r="62">
          <cell r="E62" t="str">
            <v/>
          </cell>
          <cell r="F62">
            <v>0</v>
          </cell>
          <cell r="G62">
            <v>0</v>
          </cell>
          <cell r="H62">
            <v>0</v>
          </cell>
          <cell r="I62">
            <v>0</v>
          </cell>
          <cell r="J62">
            <v>0</v>
          </cell>
          <cell r="K62">
            <v>0</v>
          </cell>
          <cell r="L62">
            <v>0</v>
          </cell>
          <cell r="M62">
            <v>0</v>
          </cell>
          <cell r="N62">
            <v>0</v>
          </cell>
          <cell r="O62">
            <v>0</v>
          </cell>
          <cell r="P62">
            <v>0</v>
          </cell>
        </row>
        <row r="63">
          <cell r="E63" t="str">
            <v/>
          </cell>
          <cell r="F63">
            <v>0</v>
          </cell>
          <cell r="G63">
            <v>0</v>
          </cell>
          <cell r="H63">
            <v>0</v>
          </cell>
          <cell r="I63">
            <v>0</v>
          </cell>
          <cell r="J63">
            <v>0</v>
          </cell>
          <cell r="K63">
            <v>0</v>
          </cell>
          <cell r="L63">
            <v>0</v>
          </cell>
          <cell r="M63">
            <v>0</v>
          </cell>
          <cell r="N63">
            <v>0</v>
          </cell>
          <cell r="O63">
            <v>0</v>
          </cell>
          <cell r="P63">
            <v>0</v>
          </cell>
        </row>
        <row r="64">
          <cell r="E64" t="str">
            <v/>
          </cell>
          <cell r="F64">
            <v>0</v>
          </cell>
          <cell r="G64">
            <v>0</v>
          </cell>
          <cell r="H64">
            <v>0</v>
          </cell>
          <cell r="I64">
            <v>0</v>
          </cell>
          <cell r="J64">
            <v>0</v>
          </cell>
          <cell r="K64">
            <v>0</v>
          </cell>
          <cell r="L64">
            <v>0</v>
          </cell>
          <cell r="M64">
            <v>0</v>
          </cell>
          <cell r="N64">
            <v>0</v>
          </cell>
          <cell r="O64">
            <v>0</v>
          </cell>
          <cell r="P64">
            <v>0</v>
          </cell>
        </row>
        <row r="65">
          <cell r="E65" t="str">
            <v/>
          </cell>
          <cell r="F65">
            <v>0</v>
          </cell>
          <cell r="G65">
            <v>0</v>
          </cell>
          <cell r="H65">
            <v>0</v>
          </cell>
          <cell r="I65">
            <v>0</v>
          </cell>
          <cell r="J65">
            <v>0</v>
          </cell>
          <cell r="K65">
            <v>0</v>
          </cell>
          <cell r="L65">
            <v>0</v>
          </cell>
          <cell r="M65">
            <v>0</v>
          </cell>
          <cell r="N65">
            <v>0</v>
          </cell>
          <cell r="O65">
            <v>0</v>
          </cell>
          <cell r="P65">
            <v>0</v>
          </cell>
        </row>
        <row r="66">
          <cell r="E66" t="str">
            <v/>
          </cell>
          <cell r="F66">
            <v>0</v>
          </cell>
          <cell r="G66">
            <v>0</v>
          </cell>
          <cell r="H66">
            <v>0</v>
          </cell>
          <cell r="I66">
            <v>0</v>
          </cell>
          <cell r="J66">
            <v>0</v>
          </cell>
          <cell r="K66">
            <v>0</v>
          </cell>
          <cell r="L66">
            <v>0</v>
          </cell>
          <cell r="M66">
            <v>0</v>
          </cell>
          <cell r="N66">
            <v>0</v>
          </cell>
          <cell r="O66">
            <v>0</v>
          </cell>
          <cell r="P66">
            <v>0</v>
          </cell>
        </row>
        <row r="67">
          <cell r="E67" t="str">
            <v/>
          </cell>
          <cell r="F67">
            <v>0</v>
          </cell>
          <cell r="G67">
            <v>0</v>
          </cell>
          <cell r="H67">
            <v>0</v>
          </cell>
          <cell r="I67">
            <v>0</v>
          </cell>
          <cell r="J67">
            <v>0</v>
          </cell>
          <cell r="K67">
            <v>0</v>
          </cell>
          <cell r="L67">
            <v>0</v>
          </cell>
          <cell r="M67">
            <v>0</v>
          </cell>
          <cell r="N67">
            <v>0</v>
          </cell>
          <cell r="O67">
            <v>0</v>
          </cell>
          <cell r="P67">
            <v>0</v>
          </cell>
        </row>
        <row r="68">
          <cell r="E68" t="str">
            <v/>
          </cell>
          <cell r="F68">
            <v>0</v>
          </cell>
          <cell r="G68">
            <v>0</v>
          </cell>
          <cell r="H68">
            <v>0</v>
          </cell>
          <cell r="I68">
            <v>0</v>
          </cell>
          <cell r="J68">
            <v>0</v>
          </cell>
          <cell r="K68">
            <v>0</v>
          </cell>
          <cell r="L68">
            <v>0</v>
          </cell>
          <cell r="M68">
            <v>0</v>
          </cell>
          <cell r="N68">
            <v>0</v>
          </cell>
          <cell r="O68">
            <v>0</v>
          </cell>
          <cell r="P68">
            <v>0</v>
          </cell>
        </row>
        <row r="69">
          <cell r="E69" t="str">
            <v/>
          </cell>
          <cell r="F69">
            <v>0</v>
          </cell>
          <cell r="G69">
            <v>0</v>
          </cell>
          <cell r="H69">
            <v>0</v>
          </cell>
          <cell r="I69">
            <v>0</v>
          </cell>
          <cell r="J69">
            <v>0</v>
          </cell>
          <cell r="K69">
            <v>0</v>
          </cell>
          <cell r="L69">
            <v>0</v>
          </cell>
          <cell r="M69">
            <v>0</v>
          </cell>
          <cell r="N69">
            <v>0</v>
          </cell>
          <cell r="O69">
            <v>0</v>
          </cell>
          <cell r="P69">
            <v>0</v>
          </cell>
        </row>
        <row r="70">
          <cell r="E70" t="str">
            <v/>
          </cell>
          <cell r="F70">
            <v>0</v>
          </cell>
          <cell r="G70">
            <v>0</v>
          </cell>
          <cell r="H70">
            <v>0</v>
          </cell>
          <cell r="I70">
            <v>0</v>
          </cell>
          <cell r="J70">
            <v>0</v>
          </cell>
          <cell r="K70">
            <v>0</v>
          </cell>
          <cell r="L70">
            <v>0</v>
          </cell>
          <cell r="M70">
            <v>0</v>
          </cell>
          <cell r="N70">
            <v>0</v>
          </cell>
          <cell r="O70">
            <v>0</v>
          </cell>
          <cell r="P70">
            <v>0</v>
          </cell>
        </row>
        <row r="71">
          <cell r="E71" t="str">
            <v/>
          </cell>
          <cell r="F71">
            <v>0</v>
          </cell>
          <cell r="G71">
            <v>0</v>
          </cell>
          <cell r="H71">
            <v>0</v>
          </cell>
          <cell r="I71">
            <v>0</v>
          </cell>
          <cell r="J71">
            <v>0</v>
          </cell>
          <cell r="K71">
            <v>0</v>
          </cell>
          <cell r="L71">
            <v>0</v>
          </cell>
          <cell r="M71">
            <v>0</v>
          </cell>
          <cell r="N71">
            <v>0</v>
          </cell>
          <cell r="O71">
            <v>0</v>
          </cell>
          <cell r="P71">
            <v>0</v>
          </cell>
        </row>
        <row r="72">
          <cell r="E72" t="str">
            <v/>
          </cell>
          <cell r="F72">
            <v>0</v>
          </cell>
          <cell r="G72">
            <v>0</v>
          </cell>
          <cell r="H72">
            <v>0</v>
          </cell>
          <cell r="I72">
            <v>0</v>
          </cell>
          <cell r="J72">
            <v>0</v>
          </cell>
          <cell r="K72">
            <v>0</v>
          </cell>
          <cell r="L72">
            <v>0</v>
          </cell>
          <cell r="M72">
            <v>0</v>
          </cell>
          <cell r="N72">
            <v>0</v>
          </cell>
          <cell r="O72">
            <v>0</v>
          </cell>
          <cell r="P72">
            <v>0</v>
          </cell>
        </row>
        <row r="73">
          <cell r="E73" t="str">
            <v/>
          </cell>
          <cell r="F73">
            <v>0</v>
          </cell>
          <cell r="G73">
            <v>0</v>
          </cell>
          <cell r="H73">
            <v>0</v>
          </cell>
          <cell r="I73">
            <v>0</v>
          </cell>
          <cell r="J73">
            <v>0</v>
          </cell>
          <cell r="K73">
            <v>0</v>
          </cell>
          <cell r="L73">
            <v>0</v>
          </cell>
          <cell r="M73">
            <v>0</v>
          </cell>
          <cell r="N73">
            <v>0</v>
          </cell>
          <cell r="O73">
            <v>0</v>
          </cell>
          <cell r="P73">
            <v>0</v>
          </cell>
        </row>
        <row r="74">
          <cell r="E74" t="str">
            <v/>
          </cell>
          <cell r="F74">
            <v>0</v>
          </cell>
          <cell r="G74">
            <v>0</v>
          </cell>
          <cell r="H74">
            <v>0</v>
          </cell>
          <cell r="I74">
            <v>0</v>
          </cell>
          <cell r="J74">
            <v>0</v>
          </cell>
          <cell r="K74">
            <v>0</v>
          </cell>
          <cell r="L74">
            <v>0</v>
          </cell>
          <cell r="M74">
            <v>0</v>
          </cell>
          <cell r="N74">
            <v>0</v>
          </cell>
          <cell r="O74">
            <v>0</v>
          </cell>
          <cell r="P74">
            <v>0</v>
          </cell>
        </row>
        <row r="75">
          <cell r="E75" t="str">
            <v/>
          </cell>
          <cell r="F75">
            <v>0</v>
          </cell>
          <cell r="G75">
            <v>0</v>
          </cell>
          <cell r="H75">
            <v>0</v>
          </cell>
          <cell r="I75">
            <v>0</v>
          </cell>
          <cell r="J75">
            <v>0</v>
          </cell>
          <cell r="K75">
            <v>0</v>
          </cell>
          <cell r="L75">
            <v>0</v>
          </cell>
          <cell r="M75">
            <v>0</v>
          </cell>
          <cell r="N75">
            <v>0</v>
          </cell>
          <cell r="O75">
            <v>0</v>
          </cell>
          <cell r="P75">
            <v>0</v>
          </cell>
        </row>
        <row r="76">
          <cell r="E76" t="str">
            <v/>
          </cell>
          <cell r="F76">
            <v>0</v>
          </cell>
          <cell r="G76">
            <v>0</v>
          </cell>
          <cell r="H76">
            <v>0</v>
          </cell>
          <cell r="I76">
            <v>0</v>
          </cell>
          <cell r="J76">
            <v>0</v>
          </cell>
          <cell r="K76">
            <v>0</v>
          </cell>
          <cell r="L76">
            <v>0</v>
          </cell>
          <cell r="M76">
            <v>0</v>
          </cell>
          <cell r="N76">
            <v>0</v>
          </cell>
          <cell r="O76">
            <v>0</v>
          </cell>
          <cell r="P76">
            <v>0</v>
          </cell>
        </row>
        <row r="77">
          <cell r="E77" t="str">
            <v/>
          </cell>
          <cell r="F77">
            <v>0</v>
          </cell>
          <cell r="G77">
            <v>0</v>
          </cell>
          <cell r="H77">
            <v>0</v>
          </cell>
          <cell r="I77">
            <v>0</v>
          </cell>
          <cell r="J77">
            <v>0</v>
          </cell>
          <cell r="K77">
            <v>0</v>
          </cell>
          <cell r="L77">
            <v>0</v>
          </cell>
          <cell r="M77">
            <v>0</v>
          </cell>
          <cell r="N77">
            <v>0</v>
          </cell>
          <cell r="O77">
            <v>0</v>
          </cell>
          <cell r="P77">
            <v>0</v>
          </cell>
        </row>
        <row r="78">
          <cell r="E78" t="str">
            <v/>
          </cell>
          <cell r="F78">
            <v>0</v>
          </cell>
          <cell r="G78">
            <v>0</v>
          </cell>
          <cell r="H78">
            <v>0</v>
          </cell>
          <cell r="I78">
            <v>0</v>
          </cell>
          <cell r="J78">
            <v>0</v>
          </cell>
          <cell r="K78">
            <v>0</v>
          </cell>
          <cell r="L78">
            <v>0</v>
          </cell>
          <cell r="M78">
            <v>0</v>
          </cell>
          <cell r="N78">
            <v>0</v>
          </cell>
          <cell r="O78">
            <v>0</v>
          </cell>
          <cell r="P78">
            <v>0</v>
          </cell>
        </row>
        <row r="79">
          <cell r="E79" t="str">
            <v/>
          </cell>
          <cell r="F79">
            <v>0</v>
          </cell>
          <cell r="G79">
            <v>0</v>
          </cell>
          <cell r="H79">
            <v>0</v>
          </cell>
          <cell r="I79">
            <v>0</v>
          </cell>
          <cell r="J79">
            <v>0</v>
          </cell>
          <cell r="K79">
            <v>0</v>
          </cell>
          <cell r="L79">
            <v>0</v>
          </cell>
          <cell r="M79">
            <v>0</v>
          </cell>
          <cell r="N79">
            <v>0</v>
          </cell>
          <cell r="O79">
            <v>0</v>
          </cell>
          <cell r="P79">
            <v>0</v>
          </cell>
        </row>
        <row r="80">
          <cell r="E80" t="str">
            <v/>
          </cell>
          <cell r="F80">
            <v>0</v>
          </cell>
          <cell r="G80">
            <v>0</v>
          </cell>
          <cell r="H80">
            <v>0</v>
          </cell>
          <cell r="I80">
            <v>0</v>
          </cell>
          <cell r="J80">
            <v>0</v>
          </cell>
          <cell r="K80">
            <v>0</v>
          </cell>
          <cell r="L80">
            <v>0</v>
          </cell>
          <cell r="M80">
            <v>0</v>
          </cell>
          <cell r="N80">
            <v>0</v>
          </cell>
          <cell r="O80">
            <v>0</v>
          </cell>
          <cell r="P80">
            <v>0</v>
          </cell>
        </row>
        <row r="81">
          <cell r="E81" t="str">
            <v/>
          </cell>
          <cell r="F81">
            <v>0</v>
          </cell>
          <cell r="G81">
            <v>0</v>
          </cell>
          <cell r="H81">
            <v>0</v>
          </cell>
          <cell r="I81">
            <v>0</v>
          </cell>
          <cell r="J81">
            <v>0</v>
          </cell>
          <cell r="K81">
            <v>0</v>
          </cell>
          <cell r="L81">
            <v>0</v>
          </cell>
          <cell r="M81">
            <v>0</v>
          </cell>
          <cell r="N81">
            <v>0</v>
          </cell>
          <cell r="O81">
            <v>0</v>
          </cell>
          <cell r="P81">
            <v>0</v>
          </cell>
        </row>
        <row r="82">
          <cell r="E82" t="str">
            <v/>
          </cell>
          <cell r="F82">
            <v>0</v>
          </cell>
          <cell r="G82">
            <v>0</v>
          </cell>
          <cell r="H82">
            <v>0</v>
          </cell>
          <cell r="I82">
            <v>0</v>
          </cell>
          <cell r="J82">
            <v>0</v>
          </cell>
          <cell r="K82">
            <v>0</v>
          </cell>
          <cell r="L82">
            <v>0</v>
          </cell>
          <cell r="M82">
            <v>0</v>
          </cell>
          <cell r="N82">
            <v>0</v>
          </cell>
          <cell r="O82">
            <v>0</v>
          </cell>
          <cell r="P82">
            <v>0</v>
          </cell>
        </row>
        <row r="83">
          <cell r="E83" t="str">
            <v/>
          </cell>
          <cell r="F83">
            <v>0</v>
          </cell>
          <cell r="G83">
            <v>0</v>
          </cell>
          <cell r="H83">
            <v>0</v>
          </cell>
          <cell r="I83">
            <v>0</v>
          </cell>
          <cell r="J83">
            <v>0</v>
          </cell>
          <cell r="K83">
            <v>0</v>
          </cell>
          <cell r="L83">
            <v>0</v>
          </cell>
          <cell r="M83">
            <v>0</v>
          </cell>
          <cell r="N83">
            <v>0</v>
          </cell>
          <cell r="O83">
            <v>0</v>
          </cell>
          <cell r="P83">
            <v>0</v>
          </cell>
        </row>
        <row r="84">
          <cell r="E84" t="str">
            <v/>
          </cell>
          <cell r="F84">
            <v>0</v>
          </cell>
          <cell r="G84">
            <v>0</v>
          </cell>
          <cell r="H84">
            <v>0</v>
          </cell>
          <cell r="I84">
            <v>0</v>
          </cell>
          <cell r="J84">
            <v>0</v>
          </cell>
          <cell r="K84">
            <v>0</v>
          </cell>
          <cell r="L84">
            <v>0</v>
          </cell>
          <cell r="M84">
            <v>0</v>
          </cell>
          <cell r="N84">
            <v>0</v>
          </cell>
          <cell r="O84">
            <v>0</v>
          </cell>
          <cell r="P84">
            <v>0</v>
          </cell>
        </row>
        <row r="85">
          <cell r="E85" t="str">
            <v/>
          </cell>
          <cell r="F85">
            <v>0</v>
          </cell>
          <cell r="G85">
            <v>0</v>
          </cell>
          <cell r="H85">
            <v>0</v>
          </cell>
          <cell r="I85">
            <v>0</v>
          </cell>
          <cell r="J85">
            <v>0</v>
          </cell>
          <cell r="K85">
            <v>0</v>
          </cell>
          <cell r="L85">
            <v>0</v>
          </cell>
          <cell r="M85">
            <v>0</v>
          </cell>
          <cell r="N85">
            <v>0</v>
          </cell>
          <cell r="O85">
            <v>0</v>
          </cell>
          <cell r="P85">
            <v>0</v>
          </cell>
        </row>
        <row r="86">
          <cell r="E86" t="str">
            <v/>
          </cell>
          <cell r="F86">
            <v>0</v>
          </cell>
          <cell r="G86">
            <v>0</v>
          </cell>
          <cell r="H86">
            <v>0</v>
          </cell>
          <cell r="I86">
            <v>0</v>
          </cell>
          <cell r="J86">
            <v>0</v>
          </cell>
          <cell r="K86">
            <v>0</v>
          </cell>
          <cell r="L86">
            <v>0</v>
          </cell>
          <cell r="M86">
            <v>0</v>
          </cell>
          <cell r="N86">
            <v>0</v>
          </cell>
          <cell r="O86">
            <v>0</v>
          </cell>
          <cell r="P86">
            <v>0</v>
          </cell>
        </row>
        <row r="87">
          <cell r="E87" t="str">
            <v/>
          </cell>
          <cell r="F87">
            <v>0</v>
          </cell>
          <cell r="G87">
            <v>0</v>
          </cell>
          <cell r="H87">
            <v>0</v>
          </cell>
          <cell r="I87">
            <v>0</v>
          </cell>
          <cell r="J87">
            <v>0</v>
          </cell>
          <cell r="K87">
            <v>0</v>
          </cell>
          <cell r="L87">
            <v>0</v>
          </cell>
          <cell r="M87">
            <v>0</v>
          </cell>
          <cell r="N87">
            <v>0</v>
          </cell>
          <cell r="O87">
            <v>0</v>
          </cell>
          <cell r="P87">
            <v>0</v>
          </cell>
        </row>
        <row r="88">
          <cell r="E88" t="str">
            <v/>
          </cell>
          <cell r="F88">
            <v>0</v>
          </cell>
          <cell r="G88">
            <v>0</v>
          </cell>
          <cell r="H88">
            <v>0</v>
          </cell>
          <cell r="I88">
            <v>0</v>
          </cell>
          <cell r="J88">
            <v>0</v>
          </cell>
          <cell r="K88">
            <v>0</v>
          </cell>
          <cell r="L88">
            <v>0</v>
          </cell>
          <cell r="M88">
            <v>0</v>
          </cell>
          <cell r="N88">
            <v>0</v>
          </cell>
          <cell r="O88">
            <v>0</v>
          </cell>
          <cell r="P88">
            <v>0</v>
          </cell>
        </row>
        <row r="89">
          <cell r="E89" t="str">
            <v/>
          </cell>
          <cell r="F89">
            <v>0</v>
          </cell>
          <cell r="G89">
            <v>0</v>
          </cell>
          <cell r="H89">
            <v>0</v>
          </cell>
          <cell r="I89">
            <v>0</v>
          </cell>
          <cell r="J89">
            <v>0</v>
          </cell>
          <cell r="K89">
            <v>0</v>
          </cell>
          <cell r="L89">
            <v>0</v>
          </cell>
          <cell r="M89">
            <v>0</v>
          </cell>
          <cell r="N89">
            <v>0</v>
          </cell>
          <cell r="O89">
            <v>0</v>
          </cell>
          <cell r="P89">
            <v>0</v>
          </cell>
        </row>
        <row r="90">
          <cell r="E90" t="str">
            <v/>
          </cell>
          <cell r="F90">
            <v>0</v>
          </cell>
          <cell r="G90">
            <v>0</v>
          </cell>
          <cell r="H90">
            <v>0</v>
          </cell>
          <cell r="I90">
            <v>0</v>
          </cell>
          <cell r="J90">
            <v>0</v>
          </cell>
          <cell r="K90">
            <v>0</v>
          </cell>
          <cell r="L90">
            <v>0</v>
          </cell>
          <cell r="M90">
            <v>0</v>
          </cell>
          <cell r="N90">
            <v>0</v>
          </cell>
          <cell r="O90">
            <v>0</v>
          </cell>
          <cell r="P90">
            <v>0</v>
          </cell>
        </row>
        <row r="91">
          <cell r="E91" t="str">
            <v/>
          </cell>
          <cell r="F91">
            <v>0</v>
          </cell>
          <cell r="G91">
            <v>0</v>
          </cell>
          <cell r="H91">
            <v>0</v>
          </cell>
          <cell r="I91">
            <v>0</v>
          </cell>
          <cell r="J91">
            <v>0</v>
          </cell>
          <cell r="K91">
            <v>0</v>
          </cell>
          <cell r="L91">
            <v>0</v>
          </cell>
          <cell r="M91">
            <v>0</v>
          </cell>
          <cell r="N91">
            <v>0</v>
          </cell>
          <cell r="O91">
            <v>0</v>
          </cell>
          <cell r="P91">
            <v>0</v>
          </cell>
        </row>
        <row r="92">
          <cell r="E92" t="str">
            <v/>
          </cell>
          <cell r="F92">
            <v>0</v>
          </cell>
          <cell r="G92">
            <v>0</v>
          </cell>
          <cell r="H92">
            <v>0</v>
          </cell>
          <cell r="I92">
            <v>0</v>
          </cell>
          <cell r="J92">
            <v>0</v>
          </cell>
          <cell r="K92">
            <v>0</v>
          </cell>
          <cell r="L92">
            <v>0</v>
          </cell>
          <cell r="M92">
            <v>0</v>
          </cell>
          <cell r="N92">
            <v>0</v>
          </cell>
          <cell r="O92">
            <v>0</v>
          </cell>
          <cell r="P92">
            <v>0</v>
          </cell>
        </row>
        <row r="93">
          <cell r="E93" t="str">
            <v/>
          </cell>
          <cell r="F93">
            <v>0</v>
          </cell>
          <cell r="G93">
            <v>0</v>
          </cell>
          <cell r="H93">
            <v>0</v>
          </cell>
          <cell r="I93">
            <v>0</v>
          </cell>
          <cell r="J93">
            <v>0</v>
          </cell>
          <cell r="K93">
            <v>0</v>
          </cell>
          <cell r="L93">
            <v>0</v>
          </cell>
          <cell r="M93">
            <v>0</v>
          </cell>
          <cell r="N93">
            <v>0</v>
          </cell>
          <cell r="O93">
            <v>0</v>
          </cell>
          <cell r="P93">
            <v>0</v>
          </cell>
        </row>
        <row r="94">
          <cell r="E94" t="str">
            <v/>
          </cell>
          <cell r="F94">
            <v>0</v>
          </cell>
          <cell r="G94">
            <v>0</v>
          </cell>
          <cell r="H94">
            <v>0</v>
          </cell>
          <cell r="I94">
            <v>0</v>
          </cell>
          <cell r="J94">
            <v>0</v>
          </cell>
          <cell r="K94">
            <v>0</v>
          </cell>
          <cell r="L94">
            <v>0</v>
          </cell>
          <cell r="M94">
            <v>0</v>
          </cell>
          <cell r="N94">
            <v>0</v>
          </cell>
          <cell r="O94">
            <v>0</v>
          </cell>
          <cell r="P94">
            <v>0</v>
          </cell>
        </row>
        <row r="95">
          <cell r="E95" t="str">
            <v/>
          </cell>
          <cell r="F95">
            <v>0</v>
          </cell>
          <cell r="G95">
            <v>0</v>
          </cell>
          <cell r="H95">
            <v>0</v>
          </cell>
          <cell r="I95">
            <v>0</v>
          </cell>
          <cell r="J95">
            <v>0</v>
          </cell>
          <cell r="K95">
            <v>0</v>
          </cell>
          <cell r="L95">
            <v>0</v>
          </cell>
          <cell r="M95">
            <v>0</v>
          </cell>
          <cell r="N95">
            <v>0</v>
          </cell>
          <cell r="O95">
            <v>0</v>
          </cell>
          <cell r="P95">
            <v>0</v>
          </cell>
        </row>
        <row r="96">
          <cell r="E96" t="str">
            <v/>
          </cell>
          <cell r="F96">
            <v>0</v>
          </cell>
          <cell r="G96">
            <v>0</v>
          </cell>
          <cell r="H96">
            <v>0</v>
          </cell>
          <cell r="I96">
            <v>0</v>
          </cell>
          <cell r="J96">
            <v>0</v>
          </cell>
          <cell r="K96">
            <v>0</v>
          </cell>
          <cell r="L96">
            <v>0</v>
          </cell>
          <cell r="M96">
            <v>0</v>
          </cell>
          <cell r="N96">
            <v>0</v>
          </cell>
          <cell r="O96">
            <v>0</v>
          </cell>
          <cell r="P96">
            <v>0</v>
          </cell>
        </row>
        <row r="97">
          <cell r="E97" t="str">
            <v/>
          </cell>
          <cell r="F97">
            <v>0</v>
          </cell>
          <cell r="G97">
            <v>0</v>
          </cell>
          <cell r="H97">
            <v>0</v>
          </cell>
          <cell r="I97">
            <v>0</v>
          </cell>
          <cell r="J97">
            <v>0</v>
          </cell>
          <cell r="K97">
            <v>0</v>
          </cell>
          <cell r="L97">
            <v>0</v>
          </cell>
          <cell r="M97">
            <v>0</v>
          </cell>
          <cell r="N97">
            <v>0</v>
          </cell>
          <cell r="O97">
            <v>0</v>
          </cell>
          <cell r="P97">
            <v>0</v>
          </cell>
        </row>
        <row r="98">
          <cell r="E98" t="str">
            <v/>
          </cell>
          <cell r="F98">
            <v>0</v>
          </cell>
          <cell r="G98">
            <v>0</v>
          </cell>
          <cell r="H98">
            <v>0</v>
          </cell>
          <cell r="I98">
            <v>0</v>
          </cell>
          <cell r="J98">
            <v>0</v>
          </cell>
          <cell r="K98">
            <v>0</v>
          </cell>
          <cell r="L98">
            <v>0</v>
          </cell>
          <cell r="M98">
            <v>0</v>
          </cell>
          <cell r="N98">
            <v>0</v>
          </cell>
          <cell r="O98">
            <v>0</v>
          </cell>
          <cell r="P98">
            <v>0</v>
          </cell>
        </row>
        <row r="99">
          <cell r="E99" t="str">
            <v/>
          </cell>
          <cell r="F99">
            <v>0</v>
          </cell>
          <cell r="G99">
            <v>0</v>
          </cell>
          <cell r="H99">
            <v>0</v>
          </cell>
          <cell r="I99">
            <v>0</v>
          </cell>
          <cell r="J99">
            <v>0</v>
          </cell>
          <cell r="K99">
            <v>0</v>
          </cell>
          <cell r="L99">
            <v>0</v>
          </cell>
          <cell r="M99">
            <v>0</v>
          </cell>
          <cell r="N99">
            <v>0</v>
          </cell>
          <cell r="O99">
            <v>0</v>
          </cell>
          <cell r="P99">
            <v>0</v>
          </cell>
        </row>
        <row r="100">
          <cell r="E100" t="str">
            <v/>
          </cell>
          <cell r="F100">
            <v>0</v>
          </cell>
          <cell r="G100">
            <v>0</v>
          </cell>
          <cell r="H100">
            <v>0</v>
          </cell>
          <cell r="I100">
            <v>0</v>
          </cell>
          <cell r="J100">
            <v>0</v>
          </cell>
          <cell r="K100">
            <v>0</v>
          </cell>
          <cell r="L100">
            <v>0</v>
          </cell>
          <cell r="M100">
            <v>0</v>
          </cell>
          <cell r="N100">
            <v>0</v>
          </cell>
          <cell r="O100">
            <v>0</v>
          </cell>
          <cell r="P100">
            <v>0</v>
          </cell>
        </row>
        <row r="101">
          <cell r="E101" t="str">
            <v/>
          </cell>
          <cell r="F101">
            <v>0</v>
          </cell>
          <cell r="G101">
            <v>0</v>
          </cell>
          <cell r="H101">
            <v>0</v>
          </cell>
          <cell r="I101">
            <v>0</v>
          </cell>
          <cell r="J101">
            <v>0</v>
          </cell>
          <cell r="K101">
            <v>0</v>
          </cell>
          <cell r="L101">
            <v>0</v>
          </cell>
          <cell r="M101">
            <v>0</v>
          </cell>
          <cell r="N101">
            <v>0</v>
          </cell>
          <cell r="O101">
            <v>0</v>
          </cell>
          <cell r="P101">
            <v>0</v>
          </cell>
        </row>
        <row r="102">
          <cell r="E102" t="str">
            <v/>
          </cell>
          <cell r="F102">
            <v>0</v>
          </cell>
          <cell r="G102">
            <v>0</v>
          </cell>
          <cell r="H102">
            <v>0</v>
          </cell>
          <cell r="I102">
            <v>0</v>
          </cell>
          <cell r="J102">
            <v>0</v>
          </cell>
          <cell r="K102">
            <v>0</v>
          </cell>
          <cell r="L102">
            <v>0</v>
          </cell>
          <cell r="M102">
            <v>0</v>
          </cell>
          <cell r="N102">
            <v>0</v>
          </cell>
          <cell r="O102">
            <v>0</v>
          </cell>
          <cell r="P102">
            <v>0</v>
          </cell>
        </row>
        <row r="103">
          <cell r="E103" t="str">
            <v/>
          </cell>
          <cell r="F103">
            <v>0</v>
          </cell>
          <cell r="G103">
            <v>0</v>
          </cell>
          <cell r="H103">
            <v>0</v>
          </cell>
          <cell r="I103">
            <v>0</v>
          </cell>
          <cell r="J103">
            <v>0</v>
          </cell>
          <cell r="K103">
            <v>0</v>
          </cell>
          <cell r="L103">
            <v>0</v>
          </cell>
          <cell r="M103">
            <v>0</v>
          </cell>
          <cell r="N103">
            <v>0</v>
          </cell>
          <cell r="O103">
            <v>0</v>
          </cell>
          <cell r="P103">
            <v>0</v>
          </cell>
        </row>
        <row r="104">
          <cell r="E104" t="str">
            <v/>
          </cell>
          <cell r="F104">
            <v>0</v>
          </cell>
          <cell r="G104">
            <v>0</v>
          </cell>
          <cell r="H104">
            <v>0</v>
          </cell>
          <cell r="I104">
            <v>0</v>
          </cell>
          <cell r="J104">
            <v>0</v>
          </cell>
          <cell r="K104">
            <v>0</v>
          </cell>
          <cell r="L104">
            <v>0</v>
          </cell>
          <cell r="M104">
            <v>0</v>
          </cell>
          <cell r="N104">
            <v>0</v>
          </cell>
          <cell r="O104">
            <v>0</v>
          </cell>
          <cell r="P104">
            <v>0</v>
          </cell>
        </row>
        <row r="105">
          <cell r="E105" t="str">
            <v/>
          </cell>
          <cell r="F105">
            <v>0</v>
          </cell>
          <cell r="G105">
            <v>0</v>
          </cell>
          <cell r="H105">
            <v>0</v>
          </cell>
          <cell r="I105">
            <v>0</v>
          </cell>
          <cell r="J105">
            <v>0</v>
          </cell>
          <cell r="K105">
            <v>0</v>
          </cell>
          <cell r="L105">
            <v>0</v>
          </cell>
          <cell r="M105">
            <v>0</v>
          </cell>
          <cell r="N105">
            <v>0</v>
          </cell>
          <cell r="O105">
            <v>0</v>
          </cell>
          <cell r="P105">
            <v>0</v>
          </cell>
        </row>
        <row r="106">
          <cell r="E106" t="str">
            <v/>
          </cell>
          <cell r="F106">
            <v>0</v>
          </cell>
          <cell r="G106">
            <v>0</v>
          </cell>
          <cell r="H106">
            <v>0</v>
          </cell>
          <cell r="I106">
            <v>0</v>
          </cell>
          <cell r="J106">
            <v>0</v>
          </cell>
          <cell r="K106">
            <v>0</v>
          </cell>
          <cell r="L106">
            <v>0</v>
          </cell>
          <cell r="M106">
            <v>0</v>
          </cell>
          <cell r="N106">
            <v>0</v>
          </cell>
          <cell r="O106">
            <v>0</v>
          </cell>
          <cell r="P106">
            <v>0</v>
          </cell>
        </row>
        <row r="107">
          <cell r="E107" t="str">
            <v/>
          </cell>
          <cell r="F107">
            <v>0</v>
          </cell>
          <cell r="G107">
            <v>0</v>
          </cell>
          <cell r="H107">
            <v>0</v>
          </cell>
          <cell r="I107">
            <v>0</v>
          </cell>
          <cell r="J107">
            <v>0</v>
          </cell>
          <cell r="K107">
            <v>0</v>
          </cell>
          <cell r="L107">
            <v>0</v>
          </cell>
          <cell r="M107">
            <v>0</v>
          </cell>
          <cell r="N107">
            <v>0</v>
          </cell>
          <cell r="O107">
            <v>0</v>
          </cell>
          <cell r="P107">
            <v>0</v>
          </cell>
        </row>
        <row r="108">
          <cell r="E108" t="str">
            <v/>
          </cell>
          <cell r="F108">
            <v>0</v>
          </cell>
          <cell r="G108">
            <v>0</v>
          </cell>
          <cell r="H108">
            <v>0</v>
          </cell>
          <cell r="I108">
            <v>0</v>
          </cell>
          <cell r="J108">
            <v>0</v>
          </cell>
          <cell r="K108">
            <v>0</v>
          </cell>
          <cell r="L108">
            <v>0</v>
          </cell>
          <cell r="M108">
            <v>0</v>
          </cell>
          <cell r="N108">
            <v>0</v>
          </cell>
          <cell r="O108">
            <v>0</v>
          </cell>
          <cell r="P108">
            <v>0</v>
          </cell>
        </row>
        <row r="109">
          <cell r="E109" t="str">
            <v/>
          </cell>
          <cell r="F109">
            <v>0</v>
          </cell>
          <cell r="G109">
            <v>0</v>
          </cell>
          <cell r="H109">
            <v>0</v>
          </cell>
          <cell r="I109">
            <v>0</v>
          </cell>
          <cell r="J109">
            <v>0</v>
          </cell>
          <cell r="K109">
            <v>0</v>
          </cell>
          <cell r="L109">
            <v>0</v>
          </cell>
          <cell r="M109">
            <v>0</v>
          </cell>
          <cell r="N109">
            <v>0</v>
          </cell>
          <cell r="O109">
            <v>0</v>
          </cell>
          <cell r="P109">
            <v>0</v>
          </cell>
        </row>
        <row r="110">
          <cell r="E110" t="str">
            <v/>
          </cell>
          <cell r="F110">
            <v>0</v>
          </cell>
          <cell r="G110">
            <v>0</v>
          </cell>
          <cell r="H110">
            <v>0</v>
          </cell>
          <cell r="I110">
            <v>0</v>
          </cell>
          <cell r="J110">
            <v>0</v>
          </cell>
          <cell r="K110">
            <v>0</v>
          </cell>
          <cell r="L110">
            <v>0</v>
          </cell>
          <cell r="M110">
            <v>0</v>
          </cell>
          <cell r="N110">
            <v>0</v>
          </cell>
          <cell r="O110">
            <v>0</v>
          </cell>
          <cell r="P110">
            <v>0</v>
          </cell>
        </row>
        <row r="111">
          <cell r="E111" t="str">
            <v/>
          </cell>
          <cell r="F111">
            <v>0</v>
          </cell>
          <cell r="G111">
            <v>0</v>
          </cell>
          <cell r="H111">
            <v>0</v>
          </cell>
          <cell r="I111">
            <v>0</v>
          </cell>
          <cell r="J111">
            <v>0</v>
          </cell>
          <cell r="K111">
            <v>0</v>
          </cell>
          <cell r="L111">
            <v>0</v>
          </cell>
          <cell r="M111">
            <v>0</v>
          </cell>
          <cell r="N111">
            <v>0</v>
          </cell>
          <cell r="O111">
            <v>0</v>
          </cell>
          <cell r="P111">
            <v>0</v>
          </cell>
        </row>
        <row r="112">
          <cell r="E112" t="str">
            <v/>
          </cell>
          <cell r="F112">
            <v>0</v>
          </cell>
          <cell r="G112">
            <v>0</v>
          </cell>
          <cell r="H112">
            <v>0</v>
          </cell>
          <cell r="I112">
            <v>0</v>
          </cell>
          <cell r="J112">
            <v>0</v>
          </cell>
          <cell r="K112">
            <v>0</v>
          </cell>
          <cell r="L112">
            <v>0</v>
          </cell>
          <cell r="M112">
            <v>0</v>
          </cell>
          <cell r="N112">
            <v>0</v>
          </cell>
          <cell r="O112">
            <v>0</v>
          </cell>
          <cell r="P112">
            <v>0</v>
          </cell>
        </row>
        <row r="113">
          <cell r="E113" t="str">
            <v/>
          </cell>
          <cell r="F113">
            <v>0</v>
          </cell>
          <cell r="G113">
            <v>0</v>
          </cell>
          <cell r="H113">
            <v>0</v>
          </cell>
          <cell r="I113">
            <v>0</v>
          </cell>
          <cell r="J113">
            <v>0</v>
          </cell>
          <cell r="K113">
            <v>0</v>
          </cell>
          <cell r="L113">
            <v>0</v>
          </cell>
          <cell r="M113">
            <v>0</v>
          </cell>
          <cell r="N113">
            <v>0</v>
          </cell>
          <cell r="O113">
            <v>0</v>
          </cell>
          <cell r="P113">
            <v>0</v>
          </cell>
        </row>
        <row r="114">
          <cell r="E114" t="str">
            <v/>
          </cell>
          <cell r="F114">
            <v>0</v>
          </cell>
          <cell r="G114">
            <v>0</v>
          </cell>
          <cell r="H114">
            <v>0</v>
          </cell>
          <cell r="I114">
            <v>0</v>
          </cell>
          <cell r="J114">
            <v>0</v>
          </cell>
          <cell r="K114">
            <v>0</v>
          </cell>
          <cell r="L114">
            <v>0</v>
          </cell>
          <cell r="M114">
            <v>0</v>
          </cell>
          <cell r="N114">
            <v>0</v>
          </cell>
          <cell r="O114">
            <v>0</v>
          </cell>
          <cell r="P114">
            <v>0</v>
          </cell>
        </row>
        <row r="115">
          <cell r="E115" t="str">
            <v/>
          </cell>
          <cell r="F115">
            <v>0</v>
          </cell>
          <cell r="G115">
            <v>0</v>
          </cell>
          <cell r="H115">
            <v>0</v>
          </cell>
          <cell r="I115">
            <v>0</v>
          </cell>
          <cell r="J115">
            <v>0</v>
          </cell>
          <cell r="K115">
            <v>0</v>
          </cell>
          <cell r="L115">
            <v>0</v>
          </cell>
          <cell r="M115">
            <v>0</v>
          </cell>
          <cell r="N115">
            <v>0</v>
          </cell>
          <cell r="O115">
            <v>0</v>
          </cell>
          <cell r="P115">
            <v>0</v>
          </cell>
        </row>
        <row r="116">
          <cell r="E116" t="str">
            <v/>
          </cell>
          <cell r="F116">
            <v>0</v>
          </cell>
          <cell r="G116">
            <v>0</v>
          </cell>
          <cell r="H116">
            <v>0</v>
          </cell>
          <cell r="I116">
            <v>0</v>
          </cell>
          <cell r="J116">
            <v>0</v>
          </cell>
          <cell r="K116">
            <v>0</v>
          </cell>
          <cell r="L116">
            <v>0</v>
          </cell>
          <cell r="M116">
            <v>0</v>
          </cell>
          <cell r="N116">
            <v>0</v>
          </cell>
          <cell r="O116">
            <v>0</v>
          </cell>
          <cell r="P116">
            <v>0</v>
          </cell>
        </row>
        <row r="117">
          <cell r="E117" t="str">
            <v/>
          </cell>
          <cell r="F117">
            <v>0</v>
          </cell>
          <cell r="G117">
            <v>0</v>
          </cell>
          <cell r="H117">
            <v>0</v>
          </cell>
          <cell r="I117">
            <v>0</v>
          </cell>
          <cell r="J117">
            <v>0</v>
          </cell>
          <cell r="K117">
            <v>0</v>
          </cell>
          <cell r="L117">
            <v>0</v>
          </cell>
          <cell r="M117">
            <v>0</v>
          </cell>
          <cell r="N117">
            <v>0</v>
          </cell>
          <cell r="O117">
            <v>0</v>
          </cell>
          <cell r="P117">
            <v>0</v>
          </cell>
        </row>
        <row r="118">
          <cell r="E118" t="str">
            <v/>
          </cell>
          <cell r="F118">
            <v>0</v>
          </cell>
          <cell r="G118">
            <v>0</v>
          </cell>
          <cell r="H118">
            <v>0</v>
          </cell>
          <cell r="I118">
            <v>0</v>
          </cell>
          <cell r="J118">
            <v>0</v>
          </cell>
          <cell r="K118">
            <v>0</v>
          </cell>
          <cell r="L118">
            <v>0</v>
          </cell>
          <cell r="M118">
            <v>0</v>
          </cell>
          <cell r="N118">
            <v>0</v>
          </cell>
          <cell r="O118">
            <v>0</v>
          </cell>
          <cell r="P118">
            <v>0</v>
          </cell>
        </row>
        <row r="119">
          <cell r="E119" t="str">
            <v/>
          </cell>
          <cell r="F119">
            <v>0</v>
          </cell>
          <cell r="G119">
            <v>0</v>
          </cell>
          <cell r="H119">
            <v>0</v>
          </cell>
          <cell r="I119">
            <v>0</v>
          </cell>
          <cell r="J119">
            <v>0</v>
          </cell>
          <cell r="K119">
            <v>0</v>
          </cell>
          <cell r="L119">
            <v>0</v>
          </cell>
          <cell r="M119">
            <v>0</v>
          </cell>
          <cell r="N119">
            <v>0</v>
          </cell>
          <cell r="O119">
            <v>0</v>
          </cell>
          <cell r="P119">
            <v>0</v>
          </cell>
        </row>
        <row r="120">
          <cell r="E120" t="str">
            <v/>
          </cell>
          <cell r="F120">
            <v>0</v>
          </cell>
          <cell r="G120">
            <v>0</v>
          </cell>
          <cell r="H120">
            <v>0</v>
          </cell>
          <cell r="I120">
            <v>0</v>
          </cell>
          <cell r="J120">
            <v>0</v>
          </cell>
          <cell r="K120">
            <v>0</v>
          </cell>
          <cell r="L120">
            <v>0</v>
          </cell>
          <cell r="M120">
            <v>0</v>
          </cell>
          <cell r="N120">
            <v>0</v>
          </cell>
          <cell r="O120">
            <v>0</v>
          </cell>
          <cell r="P120">
            <v>0</v>
          </cell>
        </row>
        <row r="121">
          <cell r="E121" t="str">
            <v/>
          </cell>
          <cell r="F121">
            <v>0</v>
          </cell>
          <cell r="G121">
            <v>0</v>
          </cell>
          <cell r="H121">
            <v>0</v>
          </cell>
          <cell r="I121">
            <v>0</v>
          </cell>
          <cell r="J121">
            <v>0</v>
          </cell>
          <cell r="K121">
            <v>0</v>
          </cell>
          <cell r="L121">
            <v>0</v>
          </cell>
          <cell r="M121">
            <v>0</v>
          </cell>
          <cell r="N121">
            <v>0</v>
          </cell>
          <cell r="O121">
            <v>0</v>
          </cell>
          <cell r="P121">
            <v>0</v>
          </cell>
        </row>
        <row r="122">
          <cell r="E122" t="str">
            <v/>
          </cell>
          <cell r="F122">
            <v>0</v>
          </cell>
          <cell r="G122">
            <v>0</v>
          </cell>
          <cell r="H122">
            <v>0</v>
          </cell>
          <cell r="I122">
            <v>0</v>
          </cell>
          <cell r="J122">
            <v>0</v>
          </cell>
          <cell r="K122">
            <v>0</v>
          </cell>
          <cell r="L122">
            <v>0</v>
          </cell>
          <cell r="M122">
            <v>0</v>
          </cell>
          <cell r="N122">
            <v>0</v>
          </cell>
          <cell r="O122">
            <v>0</v>
          </cell>
          <cell r="P122">
            <v>0</v>
          </cell>
        </row>
        <row r="123">
          <cell r="E123" t="str">
            <v/>
          </cell>
          <cell r="F123">
            <v>0</v>
          </cell>
          <cell r="G123">
            <v>0</v>
          </cell>
          <cell r="H123">
            <v>0</v>
          </cell>
          <cell r="I123">
            <v>0</v>
          </cell>
          <cell r="J123">
            <v>0</v>
          </cell>
          <cell r="K123">
            <v>0</v>
          </cell>
          <cell r="L123">
            <v>0</v>
          </cell>
          <cell r="M123">
            <v>0</v>
          </cell>
          <cell r="N123">
            <v>0</v>
          </cell>
          <cell r="O123">
            <v>0</v>
          </cell>
          <cell r="P123">
            <v>0</v>
          </cell>
        </row>
        <row r="124">
          <cell r="E124" t="str">
            <v/>
          </cell>
          <cell r="F124">
            <v>0</v>
          </cell>
          <cell r="G124">
            <v>0</v>
          </cell>
          <cell r="H124">
            <v>0</v>
          </cell>
          <cell r="I124">
            <v>0</v>
          </cell>
          <cell r="J124">
            <v>0</v>
          </cell>
          <cell r="K124">
            <v>0</v>
          </cell>
          <cell r="L124">
            <v>0</v>
          </cell>
          <cell r="M124">
            <v>0</v>
          </cell>
          <cell r="N124">
            <v>0</v>
          </cell>
          <cell r="O124">
            <v>0</v>
          </cell>
          <cell r="P124">
            <v>0</v>
          </cell>
        </row>
        <row r="125">
          <cell r="E125" t="str">
            <v/>
          </cell>
          <cell r="F125">
            <v>0</v>
          </cell>
          <cell r="G125">
            <v>0</v>
          </cell>
          <cell r="H125">
            <v>0</v>
          </cell>
          <cell r="I125">
            <v>0</v>
          </cell>
          <cell r="J125">
            <v>0</v>
          </cell>
          <cell r="K125">
            <v>0</v>
          </cell>
          <cell r="L125">
            <v>0</v>
          </cell>
          <cell r="M125">
            <v>0</v>
          </cell>
          <cell r="N125">
            <v>0</v>
          </cell>
          <cell r="O125">
            <v>0</v>
          </cell>
          <cell r="P125">
            <v>0</v>
          </cell>
        </row>
        <row r="126">
          <cell r="E126" t="str">
            <v/>
          </cell>
          <cell r="F126">
            <v>0</v>
          </cell>
          <cell r="G126">
            <v>0</v>
          </cell>
          <cell r="H126">
            <v>0</v>
          </cell>
          <cell r="I126">
            <v>0</v>
          </cell>
          <cell r="J126">
            <v>0</v>
          </cell>
          <cell r="K126">
            <v>0</v>
          </cell>
          <cell r="L126">
            <v>0</v>
          </cell>
          <cell r="M126">
            <v>0</v>
          </cell>
          <cell r="N126">
            <v>0</v>
          </cell>
          <cell r="O126">
            <v>0</v>
          </cell>
          <cell r="P126">
            <v>0</v>
          </cell>
        </row>
        <row r="127">
          <cell r="E127" t="str">
            <v/>
          </cell>
          <cell r="F127">
            <v>0</v>
          </cell>
          <cell r="G127">
            <v>0</v>
          </cell>
          <cell r="H127">
            <v>0</v>
          </cell>
          <cell r="I127">
            <v>0</v>
          </cell>
          <cell r="J127">
            <v>0</v>
          </cell>
          <cell r="K127">
            <v>0</v>
          </cell>
          <cell r="L127">
            <v>0</v>
          </cell>
          <cell r="M127">
            <v>0</v>
          </cell>
          <cell r="N127">
            <v>0</v>
          </cell>
          <cell r="O127">
            <v>0</v>
          </cell>
          <cell r="P127">
            <v>0</v>
          </cell>
        </row>
        <row r="128">
          <cell r="E128" t="str">
            <v/>
          </cell>
          <cell r="F128">
            <v>0</v>
          </cell>
          <cell r="G128">
            <v>0</v>
          </cell>
          <cell r="H128">
            <v>0</v>
          </cell>
          <cell r="I128">
            <v>0</v>
          </cell>
          <cell r="J128">
            <v>0</v>
          </cell>
          <cell r="K128">
            <v>0</v>
          </cell>
          <cell r="L128">
            <v>0</v>
          </cell>
          <cell r="M128">
            <v>0</v>
          </cell>
          <cell r="N128">
            <v>0</v>
          </cell>
          <cell r="O128">
            <v>0</v>
          </cell>
          <cell r="P128">
            <v>0</v>
          </cell>
        </row>
        <row r="129">
          <cell r="E129" t="str">
            <v/>
          </cell>
          <cell r="F129">
            <v>0</v>
          </cell>
          <cell r="G129">
            <v>0</v>
          </cell>
          <cell r="H129">
            <v>0</v>
          </cell>
          <cell r="I129">
            <v>0</v>
          </cell>
          <cell r="J129">
            <v>0</v>
          </cell>
          <cell r="K129">
            <v>0</v>
          </cell>
          <cell r="L129">
            <v>0</v>
          </cell>
          <cell r="M129">
            <v>0</v>
          </cell>
          <cell r="N129">
            <v>0</v>
          </cell>
          <cell r="O129">
            <v>0</v>
          </cell>
          <cell r="P129">
            <v>0</v>
          </cell>
        </row>
        <row r="130">
          <cell r="E130" t="str">
            <v/>
          </cell>
          <cell r="F130">
            <v>0</v>
          </cell>
          <cell r="G130">
            <v>0</v>
          </cell>
          <cell r="H130">
            <v>0</v>
          </cell>
          <cell r="I130">
            <v>0</v>
          </cell>
          <cell r="J130">
            <v>0</v>
          </cell>
          <cell r="K130">
            <v>0</v>
          </cell>
          <cell r="L130">
            <v>0</v>
          </cell>
          <cell r="M130">
            <v>0</v>
          </cell>
          <cell r="N130">
            <v>0</v>
          </cell>
          <cell r="O130">
            <v>0</v>
          </cell>
          <cell r="P130">
            <v>0</v>
          </cell>
        </row>
        <row r="131">
          <cell r="E131" t="str">
            <v/>
          </cell>
          <cell r="F131">
            <v>0</v>
          </cell>
          <cell r="G131">
            <v>0</v>
          </cell>
          <cell r="H131">
            <v>0</v>
          </cell>
          <cell r="I131">
            <v>0</v>
          </cell>
          <cell r="J131">
            <v>0</v>
          </cell>
          <cell r="K131">
            <v>0</v>
          </cell>
          <cell r="L131">
            <v>0</v>
          </cell>
          <cell r="M131">
            <v>0</v>
          </cell>
          <cell r="N131">
            <v>0</v>
          </cell>
          <cell r="O131">
            <v>0</v>
          </cell>
          <cell r="P131">
            <v>0</v>
          </cell>
        </row>
        <row r="132">
          <cell r="E132" t="str">
            <v/>
          </cell>
          <cell r="F132">
            <v>0</v>
          </cell>
          <cell r="G132">
            <v>0</v>
          </cell>
          <cell r="H132">
            <v>0</v>
          </cell>
          <cell r="I132">
            <v>0</v>
          </cell>
          <cell r="J132">
            <v>0</v>
          </cell>
          <cell r="K132">
            <v>0</v>
          </cell>
          <cell r="L132">
            <v>0</v>
          </cell>
          <cell r="M132">
            <v>0</v>
          </cell>
          <cell r="N132">
            <v>0</v>
          </cell>
          <cell r="O132">
            <v>0</v>
          </cell>
          <cell r="P132">
            <v>0</v>
          </cell>
        </row>
        <row r="133">
          <cell r="E133" t="str">
            <v/>
          </cell>
          <cell r="F133">
            <v>0</v>
          </cell>
          <cell r="G133">
            <v>0</v>
          </cell>
          <cell r="H133">
            <v>0</v>
          </cell>
          <cell r="I133">
            <v>0</v>
          </cell>
          <cell r="J133">
            <v>0</v>
          </cell>
          <cell r="K133">
            <v>0</v>
          </cell>
          <cell r="L133">
            <v>0</v>
          </cell>
          <cell r="M133">
            <v>0</v>
          </cell>
          <cell r="N133">
            <v>0</v>
          </cell>
          <cell r="O133">
            <v>0</v>
          </cell>
          <cell r="P133">
            <v>0</v>
          </cell>
        </row>
        <row r="134">
          <cell r="E134" t="str">
            <v/>
          </cell>
          <cell r="F134">
            <v>0</v>
          </cell>
          <cell r="G134">
            <v>0</v>
          </cell>
          <cell r="H134">
            <v>0</v>
          </cell>
          <cell r="I134">
            <v>0</v>
          </cell>
          <cell r="J134">
            <v>0</v>
          </cell>
          <cell r="K134">
            <v>0</v>
          </cell>
          <cell r="L134">
            <v>0</v>
          </cell>
          <cell r="M134">
            <v>0</v>
          </cell>
          <cell r="N134">
            <v>0</v>
          </cell>
          <cell r="O134">
            <v>0</v>
          </cell>
          <cell r="P134">
            <v>0</v>
          </cell>
        </row>
        <row r="135">
          <cell r="E135" t="str">
            <v/>
          </cell>
          <cell r="F135">
            <v>0</v>
          </cell>
          <cell r="G135">
            <v>0</v>
          </cell>
          <cell r="H135">
            <v>0</v>
          </cell>
          <cell r="I135">
            <v>0</v>
          </cell>
          <cell r="J135">
            <v>0</v>
          </cell>
          <cell r="K135">
            <v>0</v>
          </cell>
          <cell r="L135">
            <v>0</v>
          </cell>
          <cell r="M135">
            <v>0</v>
          </cell>
          <cell r="N135">
            <v>0</v>
          </cell>
          <cell r="O135">
            <v>0</v>
          </cell>
          <cell r="P135">
            <v>0</v>
          </cell>
        </row>
        <row r="136">
          <cell r="E136" t="str">
            <v/>
          </cell>
          <cell r="F136">
            <v>0</v>
          </cell>
          <cell r="G136">
            <v>0</v>
          </cell>
          <cell r="H136">
            <v>0</v>
          </cell>
          <cell r="I136">
            <v>0</v>
          </cell>
          <cell r="J136">
            <v>0</v>
          </cell>
          <cell r="K136">
            <v>0</v>
          </cell>
          <cell r="L136">
            <v>0</v>
          </cell>
          <cell r="M136">
            <v>0</v>
          </cell>
          <cell r="N136">
            <v>0</v>
          </cell>
          <cell r="O136">
            <v>0</v>
          </cell>
          <cell r="P136">
            <v>0</v>
          </cell>
        </row>
        <row r="137">
          <cell r="E137" t="str">
            <v/>
          </cell>
          <cell r="F137">
            <v>0</v>
          </cell>
          <cell r="G137">
            <v>0</v>
          </cell>
          <cell r="H137">
            <v>0</v>
          </cell>
          <cell r="I137">
            <v>0</v>
          </cell>
          <cell r="J137">
            <v>0</v>
          </cell>
          <cell r="K137">
            <v>0</v>
          </cell>
          <cell r="L137">
            <v>0</v>
          </cell>
          <cell r="M137">
            <v>0</v>
          </cell>
          <cell r="N137">
            <v>0</v>
          </cell>
          <cell r="O137">
            <v>0</v>
          </cell>
          <cell r="P137">
            <v>0</v>
          </cell>
        </row>
        <row r="138">
          <cell r="E138" t="str">
            <v/>
          </cell>
          <cell r="F138">
            <v>0</v>
          </cell>
          <cell r="G138">
            <v>0</v>
          </cell>
          <cell r="H138">
            <v>0</v>
          </cell>
          <cell r="I138">
            <v>0</v>
          </cell>
          <cell r="J138">
            <v>0</v>
          </cell>
          <cell r="K138">
            <v>0</v>
          </cell>
          <cell r="L138">
            <v>0</v>
          </cell>
          <cell r="M138">
            <v>0</v>
          </cell>
          <cell r="N138">
            <v>0</v>
          </cell>
          <cell r="O138">
            <v>0</v>
          </cell>
          <cell r="P138">
            <v>0</v>
          </cell>
        </row>
        <row r="139">
          <cell r="E139" t="str">
            <v/>
          </cell>
          <cell r="F139">
            <v>0</v>
          </cell>
          <cell r="G139">
            <v>0</v>
          </cell>
          <cell r="H139">
            <v>0</v>
          </cell>
          <cell r="I139">
            <v>0</v>
          </cell>
          <cell r="J139">
            <v>0</v>
          </cell>
          <cell r="K139">
            <v>0</v>
          </cell>
          <cell r="L139">
            <v>0</v>
          </cell>
          <cell r="M139">
            <v>0</v>
          </cell>
          <cell r="N139">
            <v>0</v>
          </cell>
          <cell r="O139">
            <v>0</v>
          </cell>
          <cell r="P139">
            <v>0</v>
          </cell>
        </row>
        <row r="140">
          <cell r="E140" t="str">
            <v/>
          </cell>
          <cell r="F140">
            <v>0</v>
          </cell>
          <cell r="G140">
            <v>0</v>
          </cell>
          <cell r="H140">
            <v>0</v>
          </cell>
          <cell r="I140">
            <v>0</v>
          </cell>
          <cell r="J140">
            <v>0</v>
          </cell>
          <cell r="K140">
            <v>0</v>
          </cell>
          <cell r="L140">
            <v>0</v>
          </cell>
          <cell r="M140">
            <v>0</v>
          </cell>
          <cell r="N140">
            <v>0</v>
          </cell>
          <cell r="O140">
            <v>0</v>
          </cell>
          <cell r="P140">
            <v>0</v>
          </cell>
        </row>
        <row r="141">
          <cell r="E141" t="str">
            <v/>
          </cell>
          <cell r="F141">
            <v>0</v>
          </cell>
          <cell r="G141">
            <v>0</v>
          </cell>
          <cell r="H141">
            <v>0</v>
          </cell>
          <cell r="I141">
            <v>0</v>
          </cell>
          <cell r="J141">
            <v>0</v>
          </cell>
          <cell r="K141">
            <v>0</v>
          </cell>
          <cell r="L141">
            <v>0</v>
          </cell>
          <cell r="M141">
            <v>0</v>
          </cell>
          <cell r="N141">
            <v>0</v>
          </cell>
          <cell r="O141">
            <v>0</v>
          </cell>
          <cell r="P141">
            <v>0</v>
          </cell>
        </row>
        <row r="142">
          <cell r="E142" t="str">
            <v/>
          </cell>
          <cell r="F142">
            <v>0</v>
          </cell>
          <cell r="G142">
            <v>0</v>
          </cell>
          <cell r="H142">
            <v>0</v>
          </cell>
          <cell r="I142">
            <v>0</v>
          </cell>
          <cell r="J142">
            <v>0</v>
          </cell>
          <cell r="K142">
            <v>0</v>
          </cell>
          <cell r="L142">
            <v>0</v>
          </cell>
          <cell r="M142">
            <v>0</v>
          </cell>
          <cell r="N142">
            <v>0</v>
          </cell>
          <cell r="O142">
            <v>0</v>
          </cell>
          <cell r="P142">
            <v>0</v>
          </cell>
        </row>
        <row r="143">
          <cell r="E143" t="str">
            <v/>
          </cell>
          <cell r="F143">
            <v>0</v>
          </cell>
          <cell r="G143">
            <v>0</v>
          </cell>
          <cell r="H143">
            <v>0</v>
          </cell>
          <cell r="I143">
            <v>0</v>
          </cell>
          <cell r="J143">
            <v>0</v>
          </cell>
          <cell r="K143">
            <v>0</v>
          </cell>
          <cell r="L143">
            <v>0</v>
          </cell>
          <cell r="M143">
            <v>0</v>
          </cell>
          <cell r="N143">
            <v>0</v>
          </cell>
          <cell r="O143">
            <v>0</v>
          </cell>
          <cell r="P143">
            <v>0</v>
          </cell>
        </row>
        <row r="144">
          <cell r="E144" t="str">
            <v/>
          </cell>
          <cell r="F144">
            <v>0</v>
          </cell>
          <cell r="G144">
            <v>0</v>
          </cell>
          <cell r="H144">
            <v>0</v>
          </cell>
          <cell r="I144">
            <v>0</v>
          </cell>
          <cell r="J144">
            <v>0</v>
          </cell>
          <cell r="K144">
            <v>0</v>
          </cell>
          <cell r="L144">
            <v>0</v>
          </cell>
          <cell r="M144">
            <v>0</v>
          </cell>
          <cell r="N144">
            <v>0</v>
          </cell>
          <cell r="O144">
            <v>0</v>
          </cell>
          <cell r="P144">
            <v>0</v>
          </cell>
        </row>
        <row r="145">
          <cell r="E145" t="str">
            <v/>
          </cell>
          <cell r="F145">
            <v>0</v>
          </cell>
          <cell r="G145">
            <v>0</v>
          </cell>
          <cell r="H145">
            <v>0</v>
          </cell>
          <cell r="I145">
            <v>0</v>
          </cell>
          <cell r="J145">
            <v>0</v>
          </cell>
          <cell r="K145">
            <v>0</v>
          </cell>
          <cell r="L145">
            <v>0</v>
          </cell>
          <cell r="M145">
            <v>0</v>
          </cell>
          <cell r="N145">
            <v>0</v>
          </cell>
          <cell r="O145">
            <v>0</v>
          </cell>
          <cell r="P145">
            <v>0</v>
          </cell>
        </row>
        <row r="146">
          <cell r="E146" t="str">
            <v/>
          </cell>
          <cell r="F146">
            <v>0</v>
          </cell>
          <cell r="G146">
            <v>0</v>
          </cell>
          <cell r="H146">
            <v>0</v>
          </cell>
          <cell r="I146">
            <v>0</v>
          </cell>
          <cell r="J146">
            <v>0</v>
          </cell>
          <cell r="K146">
            <v>0</v>
          </cell>
          <cell r="L146">
            <v>0</v>
          </cell>
          <cell r="M146">
            <v>0</v>
          </cell>
          <cell r="N146">
            <v>0</v>
          </cell>
          <cell r="O146">
            <v>0</v>
          </cell>
          <cell r="P146">
            <v>0</v>
          </cell>
        </row>
        <row r="147">
          <cell r="E147" t="str">
            <v/>
          </cell>
          <cell r="F147">
            <v>0</v>
          </cell>
          <cell r="G147">
            <v>0</v>
          </cell>
          <cell r="H147">
            <v>0</v>
          </cell>
          <cell r="I147">
            <v>0</v>
          </cell>
          <cell r="J147">
            <v>0</v>
          </cell>
          <cell r="K147">
            <v>0</v>
          </cell>
          <cell r="L147">
            <v>0</v>
          </cell>
          <cell r="M147">
            <v>0</v>
          </cell>
          <cell r="N147">
            <v>0</v>
          </cell>
          <cell r="O147">
            <v>0</v>
          </cell>
          <cell r="P147">
            <v>0</v>
          </cell>
        </row>
        <row r="148">
          <cell r="E148" t="str">
            <v/>
          </cell>
          <cell r="F148">
            <v>0</v>
          </cell>
          <cell r="G148">
            <v>0</v>
          </cell>
          <cell r="H148">
            <v>0</v>
          </cell>
          <cell r="I148">
            <v>0</v>
          </cell>
          <cell r="J148">
            <v>0</v>
          </cell>
          <cell r="K148">
            <v>0</v>
          </cell>
          <cell r="L148">
            <v>0</v>
          </cell>
          <cell r="M148">
            <v>0</v>
          </cell>
          <cell r="N148">
            <v>0</v>
          </cell>
          <cell r="O148">
            <v>0</v>
          </cell>
          <cell r="P148">
            <v>0</v>
          </cell>
        </row>
        <row r="149">
          <cell r="E149" t="str">
            <v/>
          </cell>
          <cell r="F149">
            <v>0</v>
          </cell>
          <cell r="G149">
            <v>0</v>
          </cell>
          <cell r="H149">
            <v>0</v>
          </cell>
          <cell r="I149">
            <v>0</v>
          </cell>
          <cell r="J149">
            <v>0</v>
          </cell>
          <cell r="K149">
            <v>0</v>
          </cell>
          <cell r="L149">
            <v>0</v>
          </cell>
          <cell r="M149">
            <v>0</v>
          </cell>
          <cell r="N149">
            <v>0</v>
          </cell>
          <cell r="O149">
            <v>0</v>
          </cell>
          <cell r="P149">
            <v>0</v>
          </cell>
        </row>
        <row r="150">
          <cell r="E150" t="str">
            <v/>
          </cell>
          <cell r="F150">
            <v>0</v>
          </cell>
          <cell r="G150">
            <v>0</v>
          </cell>
          <cell r="H150">
            <v>0</v>
          </cell>
          <cell r="I150">
            <v>0</v>
          </cell>
          <cell r="J150">
            <v>0</v>
          </cell>
          <cell r="K150">
            <v>0</v>
          </cell>
          <cell r="L150">
            <v>0</v>
          </cell>
          <cell r="M150">
            <v>0</v>
          </cell>
          <cell r="N150">
            <v>0</v>
          </cell>
          <cell r="O150">
            <v>0</v>
          </cell>
          <cell r="P150">
            <v>0</v>
          </cell>
        </row>
        <row r="151">
          <cell r="E151" t="str">
            <v/>
          </cell>
          <cell r="F151">
            <v>0</v>
          </cell>
          <cell r="G151">
            <v>0</v>
          </cell>
          <cell r="H151">
            <v>0</v>
          </cell>
          <cell r="I151">
            <v>0</v>
          </cell>
          <cell r="J151">
            <v>0</v>
          </cell>
          <cell r="K151">
            <v>0</v>
          </cell>
          <cell r="L151">
            <v>0</v>
          </cell>
          <cell r="M151">
            <v>0</v>
          </cell>
          <cell r="N151">
            <v>0</v>
          </cell>
          <cell r="O151">
            <v>0</v>
          </cell>
          <cell r="P151">
            <v>0</v>
          </cell>
        </row>
        <row r="152">
          <cell r="E152" t="str">
            <v/>
          </cell>
          <cell r="F152">
            <v>0</v>
          </cell>
          <cell r="G152">
            <v>0</v>
          </cell>
          <cell r="H152">
            <v>0</v>
          </cell>
          <cell r="I152">
            <v>0</v>
          </cell>
          <cell r="J152">
            <v>0</v>
          </cell>
          <cell r="K152">
            <v>0</v>
          </cell>
          <cell r="L152">
            <v>0</v>
          </cell>
          <cell r="M152">
            <v>0</v>
          </cell>
          <cell r="N152">
            <v>0</v>
          </cell>
          <cell r="O152">
            <v>0</v>
          </cell>
          <cell r="P152">
            <v>0</v>
          </cell>
        </row>
        <row r="153">
          <cell r="E153" t="str">
            <v/>
          </cell>
          <cell r="F153">
            <v>0</v>
          </cell>
          <cell r="G153">
            <v>0</v>
          </cell>
          <cell r="H153">
            <v>0</v>
          </cell>
          <cell r="I153">
            <v>0</v>
          </cell>
          <cell r="J153">
            <v>0</v>
          </cell>
          <cell r="K153">
            <v>0</v>
          </cell>
          <cell r="L153">
            <v>0</v>
          </cell>
          <cell r="M153">
            <v>0</v>
          </cell>
          <cell r="N153">
            <v>0</v>
          </cell>
          <cell r="O153">
            <v>0</v>
          </cell>
          <cell r="P153">
            <v>0</v>
          </cell>
        </row>
        <row r="154">
          <cell r="E154" t="str">
            <v/>
          </cell>
          <cell r="F154">
            <v>0</v>
          </cell>
          <cell r="G154">
            <v>0</v>
          </cell>
          <cell r="H154">
            <v>0</v>
          </cell>
          <cell r="I154">
            <v>0</v>
          </cell>
          <cell r="J154">
            <v>0</v>
          </cell>
          <cell r="K154">
            <v>0</v>
          </cell>
          <cell r="L154">
            <v>0</v>
          </cell>
          <cell r="M154">
            <v>0</v>
          </cell>
          <cell r="N154">
            <v>0</v>
          </cell>
          <cell r="O154">
            <v>0</v>
          </cell>
          <cell r="P154">
            <v>0</v>
          </cell>
        </row>
        <row r="155">
          <cell r="E155" t="str">
            <v/>
          </cell>
          <cell r="F155">
            <v>0</v>
          </cell>
          <cell r="G155">
            <v>0</v>
          </cell>
          <cell r="H155">
            <v>0</v>
          </cell>
          <cell r="I155">
            <v>0</v>
          </cell>
          <cell r="J155">
            <v>0</v>
          </cell>
          <cell r="K155">
            <v>0</v>
          </cell>
          <cell r="L155">
            <v>0</v>
          </cell>
          <cell r="M155">
            <v>0</v>
          </cell>
          <cell r="N155">
            <v>0</v>
          </cell>
          <cell r="O155">
            <v>0</v>
          </cell>
          <cell r="P155">
            <v>0</v>
          </cell>
        </row>
        <row r="156">
          <cell r="E156" t="str">
            <v/>
          </cell>
          <cell r="F156">
            <v>0</v>
          </cell>
          <cell r="G156">
            <v>0</v>
          </cell>
          <cell r="H156">
            <v>0</v>
          </cell>
          <cell r="I156">
            <v>0</v>
          </cell>
          <cell r="J156">
            <v>0</v>
          </cell>
          <cell r="K156">
            <v>0</v>
          </cell>
          <cell r="L156">
            <v>0</v>
          </cell>
          <cell r="M156">
            <v>0</v>
          </cell>
          <cell r="N156">
            <v>0</v>
          </cell>
          <cell r="O156">
            <v>0</v>
          </cell>
          <cell r="P156">
            <v>0</v>
          </cell>
        </row>
        <row r="157">
          <cell r="E157" t="str">
            <v/>
          </cell>
          <cell r="F157">
            <v>0</v>
          </cell>
          <cell r="G157">
            <v>0</v>
          </cell>
          <cell r="H157">
            <v>0</v>
          </cell>
          <cell r="I157">
            <v>0</v>
          </cell>
          <cell r="J157">
            <v>0</v>
          </cell>
          <cell r="K157">
            <v>0</v>
          </cell>
          <cell r="L157">
            <v>0</v>
          </cell>
          <cell r="M157">
            <v>0</v>
          </cell>
          <cell r="N157">
            <v>0</v>
          </cell>
          <cell r="O157">
            <v>0</v>
          </cell>
          <cell r="P157">
            <v>0</v>
          </cell>
        </row>
        <row r="158">
          <cell r="E158" t="str">
            <v/>
          </cell>
          <cell r="F158">
            <v>0</v>
          </cell>
          <cell r="G158">
            <v>0</v>
          </cell>
          <cell r="H158">
            <v>0</v>
          </cell>
          <cell r="I158">
            <v>0</v>
          </cell>
          <cell r="J158">
            <v>0</v>
          </cell>
          <cell r="K158">
            <v>0</v>
          </cell>
          <cell r="L158">
            <v>0</v>
          </cell>
          <cell r="M158">
            <v>0</v>
          </cell>
          <cell r="N158">
            <v>0</v>
          </cell>
          <cell r="O158">
            <v>0</v>
          </cell>
          <cell r="P158">
            <v>0</v>
          </cell>
        </row>
        <row r="159">
          <cell r="E159" t="str">
            <v/>
          </cell>
          <cell r="F159">
            <v>0</v>
          </cell>
          <cell r="G159">
            <v>0</v>
          </cell>
          <cell r="H159">
            <v>0</v>
          </cell>
          <cell r="I159">
            <v>0</v>
          </cell>
          <cell r="J159">
            <v>0</v>
          </cell>
          <cell r="K159">
            <v>0</v>
          </cell>
          <cell r="L159">
            <v>0</v>
          </cell>
          <cell r="M159">
            <v>0</v>
          </cell>
          <cell r="N159">
            <v>0</v>
          </cell>
          <cell r="O159">
            <v>0</v>
          </cell>
          <cell r="P159">
            <v>0</v>
          </cell>
        </row>
        <row r="160">
          <cell r="E160" t="str">
            <v/>
          </cell>
          <cell r="F160">
            <v>0</v>
          </cell>
          <cell r="G160">
            <v>0</v>
          </cell>
          <cell r="H160">
            <v>0</v>
          </cell>
          <cell r="I160">
            <v>0</v>
          </cell>
          <cell r="J160">
            <v>0</v>
          </cell>
          <cell r="K160">
            <v>0</v>
          </cell>
          <cell r="L160">
            <v>0</v>
          </cell>
          <cell r="M160">
            <v>0</v>
          </cell>
          <cell r="N160">
            <v>0</v>
          </cell>
          <cell r="O160">
            <v>0</v>
          </cell>
          <cell r="P160">
            <v>0</v>
          </cell>
        </row>
        <row r="161">
          <cell r="E161" t="str">
            <v/>
          </cell>
          <cell r="F161">
            <v>0</v>
          </cell>
          <cell r="G161">
            <v>0</v>
          </cell>
          <cell r="H161">
            <v>0</v>
          </cell>
          <cell r="I161">
            <v>0</v>
          </cell>
          <cell r="J161">
            <v>0</v>
          </cell>
          <cell r="K161">
            <v>0</v>
          </cell>
          <cell r="L161">
            <v>0</v>
          </cell>
          <cell r="M161">
            <v>0</v>
          </cell>
          <cell r="N161">
            <v>0</v>
          </cell>
          <cell r="O161">
            <v>0</v>
          </cell>
          <cell r="P161">
            <v>0</v>
          </cell>
        </row>
        <row r="162">
          <cell r="E162" t="str">
            <v/>
          </cell>
          <cell r="F162">
            <v>0</v>
          </cell>
          <cell r="G162">
            <v>0</v>
          </cell>
          <cell r="H162">
            <v>0</v>
          </cell>
          <cell r="I162">
            <v>0</v>
          </cell>
          <cell r="J162">
            <v>0</v>
          </cell>
          <cell r="K162">
            <v>0</v>
          </cell>
          <cell r="L162">
            <v>0</v>
          </cell>
          <cell r="M162">
            <v>0</v>
          </cell>
          <cell r="N162">
            <v>0</v>
          </cell>
          <cell r="O162">
            <v>0</v>
          </cell>
          <cell r="P162">
            <v>0</v>
          </cell>
        </row>
        <row r="163">
          <cell r="E163" t="str">
            <v/>
          </cell>
          <cell r="F163">
            <v>0</v>
          </cell>
          <cell r="G163">
            <v>0</v>
          </cell>
          <cell r="H163">
            <v>0</v>
          </cell>
          <cell r="I163">
            <v>0</v>
          </cell>
          <cell r="J163">
            <v>0</v>
          </cell>
          <cell r="K163">
            <v>0</v>
          </cell>
          <cell r="L163">
            <v>0</v>
          </cell>
          <cell r="M163">
            <v>0</v>
          </cell>
          <cell r="N163">
            <v>0</v>
          </cell>
          <cell r="O163">
            <v>0</v>
          </cell>
          <cell r="P163">
            <v>0</v>
          </cell>
        </row>
        <row r="164">
          <cell r="E164" t="str">
            <v/>
          </cell>
          <cell r="F164">
            <v>0</v>
          </cell>
          <cell r="G164">
            <v>0</v>
          </cell>
          <cell r="H164">
            <v>0</v>
          </cell>
          <cell r="I164">
            <v>0</v>
          </cell>
          <cell r="J164">
            <v>0</v>
          </cell>
          <cell r="K164">
            <v>0</v>
          </cell>
          <cell r="L164">
            <v>0</v>
          </cell>
          <cell r="M164">
            <v>0</v>
          </cell>
          <cell r="N164">
            <v>0</v>
          </cell>
          <cell r="O164">
            <v>0</v>
          </cell>
          <cell r="P164">
            <v>0</v>
          </cell>
        </row>
        <row r="165">
          <cell r="E165" t="str">
            <v/>
          </cell>
          <cell r="F165">
            <v>0</v>
          </cell>
          <cell r="G165">
            <v>0</v>
          </cell>
          <cell r="H165">
            <v>0</v>
          </cell>
          <cell r="I165">
            <v>0</v>
          </cell>
          <cell r="J165">
            <v>0</v>
          </cell>
          <cell r="K165">
            <v>0</v>
          </cell>
          <cell r="L165">
            <v>0</v>
          </cell>
          <cell r="M165">
            <v>0</v>
          </cell>
          <cell r="N165">
            <v>0</v>
          </cell>
          <cell r="O165">
            <v>0</v>
          </cell>
          <cell r="P165">
            <v>0</v>
          </cell>
        </row>
        <row r="166">
          <cell r="E166" t="str">
            <v/>
          </cell>
          <cell r="F166">
            <v>0</v>
          </cell>
          <cell r="G166">
            <v>0</v>
          </cell>
          <cell r="H166">
            <v>0</v>
          </cell>
          <cell r="I166">
            <v>0</v>
          </cell>
          <cell r="J166">
            <v>0</v>
          </cell>
          <cell r="K166">
            <v>0</v>
          </cell>
          <cell r="L166">
            <v>0</v>
          </cell>
          <cell r="M166">
            <v>0</v>
          </cell>
          <cell r="N166">
            <v>0</v>
          </cell>
          <cell r="O166">
            <v>0</v>
          </cell>
          <cell r="P166">
            <v>0</v>
          </cell>
        </row>
        <row r="167">
          <cell r="E167" t="str">
            <v/>
          </cell>
          <cell r="F167">
            <v>0</v>
          </cell>
          <cell r="G167">
            <v>0</v>
          </cell>
          <cell r="H167">
            <v>0</v>
          </cell>
          <cell r="I167">
            <v>0</v>
          </cell>
          <cell r="J167">
            <v>0</v>
          </cell>
          <cell r="K167">
            <v>0</v>
          </cell>
          <cell r="L167">
            <v>0</v>
          </cell>
          <cell r="M167">
            <v>0</v>
          </cell>
          <cell r="N167">
            <v>0</v>
          </cell>
          <cell r="O167">
            <v>0</v>
          </cell>
          <cell r="P167">
            <v>0</v>
          </cell>
        </row>
        <row r="168">
          <cell r="E168" t="str">
            <v/>
          </cell>
          <cell r="F168">
            <v>0</v>
          </cell>
          <cell r="G168">
            <v>0</v>
          </cell>
          <cell r="H168">
            <v>0</v>
          </cell>
          <cell r="I168">
            <v>0</v>
          </cell>
          <cell r="J168">
            <v>0</v>
          </cell>
          <cell r="K168">
            <v>0</v>
          </cell>
          <cell r="L168">
            <v>0</v>
          </cell>
          <cell r="M168">
            <v>0</v>
          </cell>
          <cell r="N168">
            <v>0</v>
          </cell>
          <cell r="O168">
            <v>0</v>
          </cell>
          <cell r="P168">
            <v>0</v>
          </cell>
        </row>
        <row r="169">
          <cell r="E169" t="str">
            <v/>
          </cell>
          <cell r="F169">
            <v>0</v>
          </cell>
          <cell r="G169">
            <v>0</v>
          </cell>
          <cell r="H169">
            <v>0</v>
          </cell>
          <cell r="I169">
            <v>0</v>
          </cell>
          <cell r="J169">
            <v>0</v>
          </cell>
          <cell r="K169">
            <v>0</v>
          </cell>
          <cell r="L169">
            <v>0</v>
          </cell>
          <cell r="M169">
            <v>0</v>
          </cell>
          <cell r="N169">
            <v>0</v>
          </cell>
          <cell r="O169">
            <v>0</v>
          </cell>
          <cell r="P169">
            <v>0</v>
          </cell>
        </row>
        <row r="170">
          <cell r="E170" t="str">
            <v/>
          </cell>
          <cell r="F170">
            <v>0</v>
          </cell>
          <cell r="G170">
            <v>0</v>
          </cell>
          <cell r="H170">
            <v>0</v>
          </cell>
          <cell r="I170">
            <v>0</v>
          </cell>
          <cell r="J170">
            <v>0</v>
          </cell>
          <cell r="K170">
            <v>0</v>
          </cell>
          <cell r="L170">
            <v>0</v>
          </cell>
          <cell r="M170">
            <v>0</v>
          </cell>
          <cell r="N170">
            <v>0</v>
          </cell>
          <cell r="O170">
            <v>0</v>
          </cell>
          <cell r="P170">
            <v>0</v>
          </cell>
        </row>
        <row r="171">
          <cell r="E171" t="str">
            <v/>
          </cell>
          <cell r="F171">
            <v>0</v>
          </cell>
          <cell r="G171">
            <v>0</v>
          </cell>
          <cell r="H171">
            <v>0</v>
          </cell>
          <cell r="I171">
            <v>0</v>
          </cell>
          <cell r="J171">
            <v>0</v>
          </cell>
          <cell r="K171">
            <v>0</v>
          </cell>
          <cell r="L171">
            <v>0</v>
          </cell>
          <cell r="M171">
            <v>0</v>
          </cell>
          <cell r="N171">
            <v>0</v>
          </cell>
          <cell r="O171">
            <v>0</v>
          </cell>
          <cell r="P171">
            <v>0</v>
          </cell>
        </row>
        <row r="172">
          <cell r="E172" t="str">
            <v/>
          </cell>
          <cell r="F172">
            <v>0</v>
          </cell>
          <cell r="G172">
            <v>0</v>
          </cell>
          <cell r="H172">
            <v>0</v>
          </cell>
          <cell r="I172">
            <v>0</v>
          </cell>
          <cell r="J172">
            <v>0</v>
          </cell>
          <cell r="K172">
            <v>0</v>
          </cell>
          <cell r="L172">
            <v>0</v>
          </cell>
          <cell r="M172">
            <v>0</v>
          </cell>
          <cell r="N172">
            <v>0</v>
          </cell>
          <cell r="O172">
            <v>0</v>
          </cell>
          <cell r="P172">
            <v>0</v>
          </cell>
        </row>
        <row r="173">
          <cell r="E173" t="str">
            <v/>
          </cell>
          <cell r="F173">
            <v>0</v>
          </cell>
          <cell r="G173">
            <v>0</v>
          </cell>
          <cell r="H173">
            <v>0</v>
          </cell>
          <cell r="I173">
            <v>0</v>
          </cell>
          <cell r="J173">
            <v>0</v>
          </cell>
          <cell r="K173">
            <v>0</v>
          </cell>
          <cell r="L173">
            <v>0</v>
          </cell>
          <cell r="M173">
            <v>0</v>
          </cell>
          <cell r="N173">
            <v>0</v>
          </cell>
          <cell r="O173">
            <v>0</v>
          </cell>
          <cell r="P173">
            <v>0</v>
          </cell>
        </row>
        <row r="174">
          <cell r="E174" t="str">
            <v/>
          </cell>
          <cell r="F174">
            <v>0</v>
          </cell>
          <cell r="G174">
            <v>0</v>
          </cell>
          <cell r="H174">
            <v>0</v>
          </cell>
          <cell r="I174">
            <v>0</v>
          </cell>
          <cell r="J174">
            <v>0</v>
          </cell>
          <cell r="K174">
            <v>0</v>
          </cell>
          <cell r="L174">
            <v>0</v>
          </cell>
          <cell r="M174">
            <v>0</v>
          </cell>
          <cell r="N174">
            <v>0</v>
          </cell>
          <cell r="O174">
            <v>0</v>
          </cell>
          <cell r="P174">
            <v>0</v>
          </cell>
        </row>
        <row r="175">
          <cell r="E175" t="str">
            <v/>
          </cell>
          <cell r="F175">
            <v>0</v>
          </cell>
          <cell r="G175">
            <v>0</v>
          </cell>
          <cell r="H175">
            <v>0</v>
          </cell>
          <cell r="I175">
            <v>0</v>
          </cell>
          <cell r="J175">
            <v>0</v>
          </cell>
          <cell r="K175">
            <v>0</v>
          </cell>
          <cell r="L175">
            <v>0</v>
          </cell>
          <cell r="M175">
            <v>0</v>
          </cell>
          <cell r="N175">
            <v>0</v>
          </cell>
          <cell r="O175">
            <v>0</v>
          </cell>
          <cell r="P175">
            <v>0</v>
          </cell>
        </row>
        <row r="176">
          <cell r="E176" t="str">
            <v/>
          </cell>
          <cell r="F176">
            <v>0</v>
          </cell>
          <cell r="G176">
            <v>0</v>
          </cell>
          <cell r="H176">
            <v>0</v>
          </cell>
          <cell r="I176">
            <v>0</v>
          </cell>
          <cell r="J176">
            <v>0</v>
          </cell>
          <cell r="K176">
            <v>0</v>
          </cell>
          <cell r="L176">
            <v>0</v>
          </cell>
          <cell r="M176">
            <v>0</v>
          </cell>
          <cell r="N176">
            <v>0</v>
          </cell>
          <cell r="O176">
            <v>0</v>
          </cell>
          <cell r="P176">
            <v>0</v>
          </cell>
        </row>
        <row r="177">
          <cell r="E177" t="str">
            <v/>
          </cell>
          <cell r="F177">
            <v>0</v>
          </cell>
          <cell r="G177">
            <v>0</v>
          </cell>
          <cell r="H177">
            <v>0</v>
          </cell>
          <cell r="I177">
            <v>0</v>
          </cell>
          <cell r="J177">
            <v>0</v>
          </cell>
          <cell r="K177">
            <v>0</v>
          </cell>
          <cell r="L177">
            <v>0</v>
          </cell>
          <cell r="M177">
            <v>0</v>
          </cell>
          <cell r="N177">
            <v>0</v>
          </cell>
          <cell r="O177">
            <v>0</v>
          </cell>
          <cell r="P177">
            <v>0</v>
          </cell>
        </row>
        <row r="178">
          <cell r="E178" t="str">
            <v/>
          </cell>
          <cell r="F178">
            <v>0</v>
          </cell>
          <cell r="G178">
            <v>0</v>
          </cell>
          <cell r="H178">
            <v>0</v>
          </cell>
          <cell r="I178">
            <v>0</v>
          </cell>
          <cell r="J178">
            <v>0</v>
          </cell>
          <cell r="K178">
            <v>0</v>
          </cell>
          <cell r="L178">
            <v>0</v>
          </cell>
          <cell r="M178">
            <v>0</v>
          </cell>
          <cell r="N178">
            <v>0</v>
          </cell>
          <cell r="O178">
            <v>0</v>
          </cell>
          <cell r="P178">
            <v>0</v>
          </cell>
        </row>
        <row r="179">
          <cell r="E179" t="str">
            <v/>
          </cell>
          <cell r="F179">
            <v>0</v>
          </cell>
          <cell r="G179">
            <v>0</v>
          </cell>
          <cell r="H179">
            <v>0</v>
          </cell>
          <cell r="I179">
            <v>0</v>
          </cell>
          <cell r="J179">
            <v>0</v>
          </cell>
          <cell r="K179">
            <v>0</v>
          </cell>
          <cell r="L179">
            <v>0</v>
          </cell>
          <cell r="M179">
            <v>0</v>
          </cell>
          <cell r="N179">
            <v>0</v>
          </cell>
          <cell r="O179">
            <v>0</v>
          </cell>
          <cell r="P179">
            <v>0</v>
          </cell>
        </row>
        <row r="180">
          <cell r="E180" t="str">
            <v/>
          </cell>
          <cell r="F180">
            <v>0</v>
          </cell>
          <cell r="G180">
            <v>0</v>
          </cell>
          <cell r="H180">
            <v>0</v>
          </cell>
          <cell r="I180">
            <v>0</v>
          </cell>
          <cell r="J180">
            <v>0</v>
          </cell>
          <cell r="K180">
            <v>0</v>
          </cell>
          <cell r="L180">
            <v>0</v>
          </cell>
          <cell r="M180">
            <v>0</v>
          </cell>
          <cell r="N180">
            <v>0</v>
          </cell>
          <cell r="O180">
            <v>0</v>
          </cell>
          <cell r="P180">
            <v>0</v>
          </cell>
        </row>
        <row r="181">
          <cell r="E181" t="str">
            <v/>
          </cell>
          <cell r="F181">
            <v>0</v>
          </cell>
          <cell r="G181">
            <v>0</v>
          </cell>
          <cell r="H181">
            <v>0</v>
          </cell>
          <cell r="I181">
            <v>0</v>
          </cell>
          <cell r="J181">
            <v>0</v>
          </cell>
          <cell r="K181">
            <v>0</v>
          </cell>
          <cell r="L181">
            <v>0</v>
          </cell>
          <cell r="M181">
            <v>0</v>
          </cell>
          <cell r="N181">
            <v>0</v>
          </cell>
          <cell r="O181">
            <v>0</v>
          </cell>
          <cell r="P181">
            <v>0</v>
          </cell>
        </row>
        <row r="182">
          <cell r="E182" t="str">
            <v/>
          </cell>
          <cell r="F182">
            <v>0</v>
          </cell>
          <cell r="G182">
            <v>0</v>
          </cell>
          <cell r="H182">
            <v>0</v>
          </cell>
          <cell r="I182">
            <v>0</v>
          </cell>
          <cell r="J182">
            <v>0</v>
          </cell>
          <cell r="K182">
            <v>0</v>
          </cell>
          <cell r="L182">
            <v>0</v>
          </cell>
          <cell r="M182">
            <v>0</v>
          </cell>
          <cell r="N182">
            <v>0</v>
          </cell>
          <cell r="O182">
            <v>0</v>
          </cell>
          <cell r="P182">
            <v>0</v>
          </cell>
        </row>
        <row r="183">
          <cell r="E183" t="str">
            <v/>
          </cell>
          <cell r="F183">
            <v>0</v>
          </cell>
          <cell r="G183">
            <v>0</v>
          </cell>
          <cell r="H183">
            <v>0</v>
          </cell>
          <cell r="I183">
            <v>0</v>
          </cell>
          <cell r="J183">
            <v>0</v>
          </cell>
          <cell r="K183">
            <v>0</v>
          </cell>
          <cell r="L183">
            <v>0</v>
          </cell>
          <cell r="M183">
            <v>0</v>
          </cell>
          <cell r="N183">
            <v>0</v>
          </cell>
          <cell r="O183">
            <v>0</v>
          </cell>
          <cell r="P183">
            <v>0</v>
          </cell>
        </row>
        <row r="184">
          <cell r="E184" t="str">
            <v/>
          </cell>
          <cell r="F184">
            <v>0</v>
          </cell>
          <cell r="G184">
            <v>0</v>
          </cell>
          <cell r="H184">
            <v>0</v>
          </cell>
          <cell r="I184">
            <v>0</v>
          </cell>
          <cell r="J184">
            <v>0</v>
          </cell>
          <cell r="K184">
            <v>0</v>
          </cell>
          <cell r="L184">
            <v>0</v>
          </cell>
          <cell r="M184">
            <v>0</v>
          </cell>
          <cell r="N184">
            <v>0</v>
          </cell>
          <cell r="O184">
            <v>0</v>
          </cell>
          <cell r="P184">
            <v>0</v>
          </cell>
        </row>
        <row r="185">
          <cell r="E185" t="str">
            <v/>
          </cell>
          <cell r="F185">
            <v>0</v>
          </cell>
          <cell r="G185">
            <v>0</v>
          </cell>
          <cell r="H185">
            <v>0</v>
          </cell>
          <cell r="I185">
            <v>0</v>
          </cell>
          <cell r="J185">
            <v>0</v>
          </cell>
          <cell r="K185">
            <v>0</v>
          </cell>
          <cell r="L185">
            <v>0</v>
          </cell>
          <cell r="M185">
            <v>0</v>
          </cell>
          <cell r="N185">
            <v>0</v>
          </cell>
          <cell r="O185">
            <v>0</v>
          </cell>
          <cell r="P185">
            <v>0</v>
          </cell>
        </row>
        <row r="186">
          <cell r="E186" t="str">
            <v/>
          </cell>
          <cell r="F186">
            <v>0</v>
          </cell>
          <cell r="G186">
            <v>0</v>
          </cell>
          <cell r="H186">
            <v>0</v>
          </cell>
          <cell r="I186">
            <v>0</v>
          </cell>
          <cell r="J186">
            <v>0</v>
          </cell>
          <cell r="K186">
            <v>0</v>
          </cell>
          <cell r="L186">
            <v>0</v>
          </cell>
          <cell r="M186">
            <v>0</v>
          </cell>
          <cell r="N186">
            <v>0</v>
          </cell>
          <cell r="O186">
            <v>0</v>
          </cell>
          <cell r="P186">
            <v>0</v>
          </cell>
        </row>
        <row r="187">
          <cell r="E187" t="str">
            <v/>
          </cell>
          <cell r="F187">
            <v>0</v>
          </cell>
          <cell r="G187">
            <v>0</v>
          </cell>
          <cell r="H187">
            <v>0</v>
          </cell>
          <cell r="I187">
            <v>0</v>
          </cell>
          <cell r="J187">
            <v>0</v>
          </cell>
          <cell r="K187">
            <v>0</v>
          </cell>
          <cell r="L187">
            <v>0</v>
          </cell>
          <cell r="M187">
            <v>0</v>
          </cell>
          <cell r="N187">
            <v>0</v>
          </cell>
          <cell r="O187">
            <v>0</v>
          </cell>
          <cell r="P187">
            <v>0</v>
          </cell>
        </row>
        <row r="188">
          <cell r="E188" t="str">
            <v/>
          </cell>
          <cell r="F188">
            <v>0</v>
          </cell>
          <cell r="G188">
            <v>0</v>
          </cell>
          <cell r="H188">
            <v>0</v>
          </cell>
          <cell r="I188">
            <v>0</v>
          </cell>
          <cell r="J188">
            <v>0</v>
          </cell>
          <cell r="K188">
            <v>0</v>
          </cell>
          <cell r="L188">
            <v>0</v>
          </cell>
          <cell r="M188">
            <v>0</v>
          </cell>
          <cell r="N188">
            <v>0</v>
          </cell>
          <cell r="O188">
            <v>0</v>
          </cell>
          <cell r="P188">
            <v>0</v>
          </cell>
        </row>
        <row r="189">
          <cell r="E189" t="str">
            <v/>
          </cell>
          <cell r="F189">
            <v>0</v>
          </cell>
          <cell r="G189">
            <v>0</v>
          </cell>
          <cell r="H189">
            <v>0</v>
          </cell>
          <cell r="I189">
            <v>0</v>
          </cell>
          <cell r="J189">
            <v>0</v>
          </cell>
          <cell r="K189">
            <v>0</v>
          </cell>
          <cell r="L189">
            <v>0</v>
          </cell>
          <cell r="M189">
            <v>0</v>
          </cell>
          <cell r="N189">
            <v>0</v>
          </cell>
          <cell r="O189">
            <v>0</v>
          </cell>
          <cell r="P189">
            <v>0</v>
          </cell>
        </row>
        <row r="190">
          <cell r="E190" t="str">
            <v/>
          </cell>
          <cell r="F190">
            <v>0</v>
          </cell>
          <cell r="G190">
            <v>0</v>
          </cell>
          <cell r="H190">
            <v>0</v>
          </cell>
          <cell r="I190">
            <v>0</v>
          </cell>
          <cell r="J190">
            <v>0</v>
          </cell>
          <cell r="K190">
            <v>0</v>
          </cell>
          <cell r="L190">
            <v>0</v>
          </cell>
          <cell r="M190">
            <v>0</v>
          </cell>
          <cell r="N190">
            <v>0</v>
          </cell>
          <cell r="O190">
            <v>0</v>
          </cell>
          <cell r="P190">
            <v>0</v>
          </cell>
        </row>
        <row r="191">
          <cell r="E191" t="str">
            <v/>
          </cell>
          <cell r="F191">
            <v>0</v>
          </cell>
          <cell r="G191">
            <v>0</v>
          </cell>
          <cell r="H191">
            <v>0</v>
          </cell>
          <cell r="I191">
            <v>0</v>
          </cell>
          <cell r="J191">
            <v>0</v>
          </cell>
          <cell r="K191">
            <v>0</v>
          </cell>
          <cell r="L191">
            <v>0</v>
          </cell>
          <cell r="M191">
            <v>0</v>
          </cell>
          <cell r="N191">
            <v>0</v>
          </cell>
          <cell r="O191">
            <v>0</v>
          </cell>
          <cell r="P191">
            <v>0</v>
          </cell>
        </row>
        <row r="192">
          <cell r="E192" t="str">
            <v/>
          </cell>
          <cell r="F192">
            <v>0</v>
          </cell>
          <cell r="G192">
            <v>0</v>
          </cell>
          <cell r="H192">
            <v>0</v>
          </cell>
          <cell r="I192">
            <v>0</v>
          </cell>
          <cell r="J192">
            <v>0</v>
          </cell>
          <cell r="K192">
            <v>0</v>
          </cell>
          <cell r="L192">
            <v>0</v>
          </cell>
          <cell r="M192">
            <v>0</v>
          </cell>
          <cell r="N192">
            <v>0</v>
          </cell>
          <cell r="O192">
            <v>0</v>
          </cell>
          <cell r="P192">
            <v>0</v>
          </cell>
        </row>
        <row r="193">
          <cell r="E193" t="str">
            <v/>
          </cell>
          <cell r="F193">
            <v>0</v>
          </cell>
          <cell r="G193">
            <v>0</v>
          </cell>
          <cell r="H193">
            <v>0</v>
          </cell>
          <cell r="I193">
            <v>0</v>
          </cell>
          <cell r="J193">
            <v>0</v>
          </cell>
          <cell r="K193">
            <v>0</v>
          </cell>
          <cell r="L193">
            <v>0</v>
          </cell>
          <cell r="M193">
            <v>0</v>
          </cell>
          <cell r="N193">
            <v>0</v>
          </cell>
          <cell r="O193">
            <v>0</v>
          </cell>
          <cell r="P193">
            <v>0</v>
          </cell>
        </row>
        <row r="194">
          <cell r="E194" t="str">
            <v/>
          </cell>
          <cell r="F194">
            <v>0</v>
          </cell>
          <cell r="G194">
            <v>0</v>
          </cell>
          <cell r="H194">
            <v>0</v>
          </cell>
          <cell r="I194">
            <v>0</v>
          </cell>
          <cell r="J194">
            <v>0</v>
          </cell>
          <cell r="K194">
            <v>0</v>
          </cell>
          <cell r="L194">
            <v>0</v>
          </cell>
          <cell r="M194">
            <v>0</v>
          </cell>
          <cell r="N194">
            <v>0</v>
          </cell>
          <cell r="O194">
            <v>0</v>
          </cell>
          <cell r="P194">
            <v>0</v>
          </cell>
        </row>
        <row r="195">
          <cell r="E195" t="str">
            <v/>
          </cell>
          <cell r="F195">
            <v>0</v>
          </cell>
          <cell r="G195">
            <v>0</v>
          </cell>
          <cell r="H195">
            <v>0</v>
          </cell>
          <cell r="I195">
            <v>0</v>
          </cell>
          <cell r="J195">
            <v>0</v>
          </cell>
          <cell r="K195">
            <v>0</v>
          </cell>
          <cell r="L195">
            <v>0</v>
          </cell>
          <cell r="M195">
            <v>0</v>
          </cell>
          <cell r="N195">
            <v>0</v>
          </cell>
          <cell r="O195">
            <v>0</v>
          </cell>
          <cell r="P195">
            <v>0</v>
          </cell>
        </row>
        <row r="196">
          <cell r="E196" t="str">
            <v/>
          </cell>
          <cell r="F196">
            <v>0</v>
          </cell>
          <cell r="G196">
            <v>0</v>
          </cell>
          <cell r="H196">
            <v>0</v>
          </cell>
          <cell r="I196">
            <v>0</v>
          </cell>
          <cell r="J196">
            <v>0</v>
          </cell>
          <cell r="K196">
            <v>0</v>
          </cell>
          <cell r="L196">
            <v>0</v>
          </cell>
          <cell r="M196">
            <v>0</v>
          </cell>
          <cell r="N196">
            <v>0</v>
          </cell>
          <cell r="O196">
            <v>0</v>
          </cell>
          <cell r="P196">
            <v>0</v>
          </cell>
        </row>
        <row r="197">
          <cell r="E197" t="str">
            <v/>
          </cell>
          <cell r="F197">
            <v>0</v>
          </cell>
          <cell r="G197">
            <v>0</v>
          </cell>
          <cell r="H197">
            <v>0</v>
          </cell>
          <cell r="I197">
            <v>0</v>
          </cell>
          <cell r="J197">
            <v>0</v>
          </cell>
          <cell r="K197">
            <v>0</v>
          </cell>
          <cell r="L197">
            <v>0</v>
          </cell>
          <cell r="M197">
            <v>0</v>
          </cell>
          <cell r="N197">
            <v>0</v>
          </cell>
          <cell r="O197">
            <v>0</v>
          </cell>
          <cell r="P197">
            <v>0</v>
          </cell>
        </row>
        <row r="198">
          <cell r="E198" t="str">
            <v/>
          </cell>
          <cell r="F198">
            <v>0</v>
          </cell>
          <cell r="G198">
            <v>0</v>
          </cell>
          <cell r="H198">
            <v>0</v>
          </cell>
          <cell r="I198">
            <v>0</v>
          </cell>
          <cell r="J198">
            <v>0</v>
          </cell>
          <cell r="K198">
            <v>0</v>
          </cell>
          <cell r="L198">
            <v>0</v>
          </cell>
          <cell r="M198">
            <v>0</v>
          </cell>
          <cell r="N198">
            <v>0</v>
          </cell>
          <cell r="O198">
            <v>0</v>
          </cell>
          <cell r="P198">
            <v>0</v>
          </cell>
        </row>
        <row r="199">
          <cell r="E199" t="str">
            <v/>
          </cell>
          <cell r="F199">
            <v>0</v>
          </cell>
          <cell r="G199">
            <v>0</v>
          </cell>
          <cell r="H199">
            <v>0</v>
          </cell>
          <cell r="I199">
            <v>0</v>
          </cell>
          <cell r="J199">
            <v>0</v>
          </cell>
          <cell r="K199">
            <v>0</v>
          </cell>
          <cell r="L199">
            <v>0</v>
          </cell>
          <cell r="M199">
            <v>0</v>
          </cell>
          <cell r="N199">
            <v>0</v>
          </cell>
          <cell r="O199">
            <v>0</v>
          </cell>
          <cell r="P199">
            <v>0</v>
          </cell>
        </row>
        <row r="200">
          <cell r="E200" t="str">
            <v/>
          </cell>
          <cell r="F200">
            <v>0</v>
          </cell>
          <cell r="G200">
            <v>0</v>
          </cell>
          <cell r="H200">
            <v>0</v>
          </cell>
          <cell r="I200">
            <v>0</v>
          </cell>
          <cell r="J200">
            <v>0</v>
          </cell>
          <cell r="K200">
            <v>0</v>
          </cell>
          <cell r="L200">
            <v>0</v>
          </cell>
          <cell r="M200">
            <v>0</v>
          </cell>
          <cell r="N200">
            <v>0</v>
          </cell>
          <cell r="O200">
            <v>0</v>
          </cell>
          <cell r="P200">
            <v>0</v>
          </cell>
        </row>
        <row r="201">
          <cell r="E201" t="str">
            <v/>
          </cell>
          <cell r="F201">
            <v>0</v>
          </cell>
          <cell r="G201">
            <v>0</v>
          </cell>
          <cell r="H201">
            <v>0</v>
          </cell>
          <cell r="I201">
            <v>0</v>
          </cell>
          <cell r="J201">
            <v>0</v>
          </cell>
          <cell r="K201">
            <v>0</v>
          </cell>
          <cell r="L201">
            <v>0</v>
          </cell>
          <cell r="M201">
            <v>0</v>
          </cell>
          <cell r="N201">
            <v>0</v>
          </cell>
          <cell r="O201">
            <v>0</v>
          </cell>
          <cell r="P201">
            <v>0</v>
          </cell>
        </row>
        <row r="202">
          <cell r="E202" t="str">
            <v/>
          </cell>
          <cell r="F202">
            <v>0</v>
          </cell>
          <cell r="G202">
            <v>0</v>
          </cell>
          <cell r="H202">
            <v>0</v>
          </cell>
          <cell r="I202">
            <v>0</v>
          </cell>
          <cell r="J202">
            <v>0</v>
          </cell>
          <cell r="K202">
            <v>0</v>
          </cell>
          <cell r="L202">
            <v>0</v>
          </cell>
          <cell r="M202">
            <v>0</v>
          </cell>
          <cell r="N202">
            <v>0</v>
          </cell>
          <cell r="O202">
            <v>0</v>
          </cell>
          <cell r="P202">
            <v>0</v>
          </cell>
        </row>
        <row r="203">
          <cell r="E203" t="str">
            <v/>
          </cell>
          <cell r="F203">
            <v>0</v>
          </cell>
          <cell r="G203">
            <v>0</v>
          </cell>
          <cell r="H203">
            <v>0</v>
          </cell>
          <cell r="I203">
            <v>0</v>
          </cell>
          <cell r="J203">
            <v>0</v>
          </cell>
          <cell r="K203">
            <v>0</v>
          </cell>
          <cell r="L203">
            <v>0</v>
          </cell>
          <cell r="M203">
            <v>0</v>
          </cell>
          <cell r="N203">
            <v>0</v>
          </cell>
          <cell r="O203">
            <v>0</v>
          </cell>
          <cell r="P203">
            <v>0</v>
          </cell>
        </row>
        <row r="204">
          <cell r="E204" t="str">
            <v/>
          </cell>
          <cell r="F204">
            <v>0</v>
          </cell>
          <cell r="G204">
            <v>0</v>
          </cell>
          <cell r="H204">
            <v>0</v>
          </cell>
          <cell r="I204">
            <v>0</v>
          </cell>
          <cell r="J204">
            <v>0</v>
          </cell>
          <cell r="K204">
            <v>0</v>
          </cell>
          <cell r="L204">
            <v>0</v>
          </cell>
          <cell r="M204">
            <v>0</v>
          </cell>
          <cell r="N204">
            <v>0</v>
          </cell>
          <cell r="O204">
            <v>0</v>
          </cell>
          <cell r="P204">
            <v>0</v>
          </cell>
        </row>
        <row r="205">
          <cell r="E205" t="str">
            <v/>
          </cell>
          <cell r="F205">
            <v>0</v>
          </cell>
          <cell r="G205">
            <v>0</v>
          </cell>
          <cell r="H205">
            <v>0</v>
          </cell>
          <cell r="I205">
            <v>0</v>
          </cell>
          <cell r="J205">
            <v>0</v>
          </cell>
          <cell r="K205">
            <v>0</v>
          </cell>
          <cell r="L205">
            <v>0</v>
          </cell>
          <cell r="M205">
            <v>0</v>
          </cell>
          <cell r="N205">
            <v>0</v>
          </cell>
          <cell r="O205">
            <v>0</v>
          </cell>
          <cell r="P205">
            <v>0</v>
          </cell>
        </row>
        <row r="206">
          <cell r="E206" t="str">
            <v/>
          </cell>
          <cell r="F206">
            <v>0</v>
          </cell>
          <cell r="G206">
            <v>0</v>
          </cell>
          <cell r="H206">
            <v>0</v>
          </cell>
          <cell r="I206">
            <v>0</v>
          </cell>
          <cell r="J206">
            <v>0</v>
          </cell>
          <cell r="K206">
            <v>0</v>
          </cell>
          <cell r="L206">
            <v>0</v>
          </cell>
          <cell r="M206">
            <v>0</v>
          </cell>
          <cell r="N206">
            <v>0</v>
          </cell>
          <cell r="O206">
            <v>0</v>
          </cell>
          <cell r="P206">
            <v>0</v>
          </cell>
        </row>
        <row r="207">
          <cell r="E207" t="str">
            <v/>
          </cell>
          <cell r="F207">
            <v>0</v>
          </cell>
          <cell r="G207">
            <v>0</v>
          </cell>
          <cell r="H207">
            <v>0</v>
          </cell>
          <cell r="I207">
            <v>0</v>
          </cell>
          <cell r="J207">
            <v>0</v>
          </cell>
          <cell r="K207">
            <v>0</v>
          </cell>
          <cell r="L207">
            <v>0</v>
          </cell>
          <cell r="M207">
            <v>0</v>
          </cell>
          <cell r="N207">
            <v>0</v>
          </cell>
          <cell r="O207">
            <v>0</v>
          </cell>
          <cell r="P207">
            <v>0</v>
          </cell>
        </row>
        <row r="208">
          <cell r="E208" t="str">
            <v/>
          </cell>
          <cell r="F208">
            <v>0</v>
          </cell>
          <cell r="G208">
            <v>0</v>
          </cell>
          <cell r="H208">
            <v>0</v>
          </cell>
          <cell r="I208">
            <v>0</v>
          </cell>
          <cell r="J208">
            <v>0</v>
          </cell>
          <cell r="K208">
            <v>0</v>
          </cell>
          <cell r="L208">
            <v>0</v>
          </cell>
          <cell r="M208">
            <v>0</v>
          </cell>
          <cell r="N208">
            <v>0</v>
          </cell>
          <cell r="O208">
            <v>0</v>
          </cell>
          <cell r="P208">
            <v>0</v>
          </cell>
        </row>
        <row r="209">
          <cell r="E209" t="str">
            <v/>
          </cell>
          <cell r="F209">
            <v>0</v>
          </cell>
          <cell r="G209">
            <v>0</v>
          </cell>
          <cell r="H209">
            <v>0</v>
          </cell>
          <cell r="I209">
            <v>0</v>
          </cell>
          <cell r="J209">
            <v>0</v>
          </cell>
          <cell r="K209">
            <v>0</v>
          </cell>
          <cell r="L209">
            <v>0</v>
          </cell>
          <cell r="M209">
            <v>0</v>
          </cell>
          <cell r="N209">
            <v>0</v>
          </cell>
          <cell r="O209">
            <v>0</v>
          </cell>
          <cell r="P209">
            <v>0</v>
          </cell>
        </row>
        <row r="210">
          <cell r="E210" t="str">
            <v/>
          </cell>
          <cell r="F210">
            <v>0</v>
          </cell>
          <cell r="G210">
            <v>0</v>
          </cell>
          <cell r="H210">
            <v>0</v>
          </cell>
          <cell r="I210">
            <v>0</v>
          </cell>
          <cell r="J210">
            <v>0</v>
          </cell>
          <cell r="K210">
            <v>0</v>
          </cell>
          <cell r="L210">
            <v>0</v>
          </cell>
          <cell r="M210">
            <v>0</v>
          </cell>
          <cell r="N210">
            <v>0</v>
          </cell>
          <cell r="O210">
            <v>0</v>
          </cell>
          <cell r="P210">
            <v>0</v>
          </cell>
        </row>
        <row r="211">
          <cell r="E211" t="str">
            <v/>
          </cell>
          <cell r="F211">
            <v>0</v>
          </cell>
          <cell r="G211">
            <v>0</v>
          </cell>
          <cell r="H211">
            <v>0</v>
          </cell>
          <cell r="I211">
            <v>0</v>
          </cell>
          <cell r="J211">
            <v>0</v>
          </cell>
          <cell r="K211">
            <v>0</v>
          </cell>
          <cell r="L211">
            <v>0</v>
          </cell>
          <cell r="M211">
            <v>0</v>
          </cell>
          <cell r="N211">
            <v>0</v>
          </cell>
          <cell r="O211">
            <v>0</v>
          </cell>
          <cell r="P211">
            <v>0</v>
          </cell>
        </row>
        <row r="212">
          <cell r="E212" t="str">
            <v/>
          </cell>
          <cell r="F212">
            <v>0</v>
          </cell>
          <cell r="G212">
            <v>0</v>
          </cell>
          <cell r="H212">
            <v>0</v>
          </cell>
          <cell r="I212">
            <v>0</v>
          </cell>
          <cell r="J212">
            <v>0</v>
          </cell>
          <cell r="K212">
            <v>0</v>
          </cell>
          <cell r="L212">
            <v>0</v>
          </cell>
          <cell r="M212">
            <v>0</v>
          </cell>
          <cell r="N212">
            <v>0</v>
          </cell>
          <cell r="O212">
            <v>0</v>
          </cell>
          <cell r="P212">
            <v>0</v>
          </cell>
        </row>
        <row r="213">
          <cell r="E213" t="str">
            <v/>
          </cell>
          <cell r="F213">
            <v>0</v>
          </cell>
          <cell r="G213">
            <v>0</v>
          </cell>
          <cell r="H213">
            <v>0</v>
          </cell>
          <cell r="I213">
            <v>0</v>
          </cell>
          <cell r="J213">
            <v>0</v>
          </cell>
          <cell r="K213">
            <v>0</v>
          </cell>
          <cell r="L213">
            <v>0</v>
          </cell>
          <cell r="M213">
            <v>0</v>
          </cell>
          <cell r="N213">
            <v>0</v>
          </cell>
          <cell r="O213">
            <v>0</v>
          </cell>
          <cell r="P213">
            <v>0</v>
          </cell>
        </row>
        <row r="214">
          <cell r="E214" t="str">
            <v/>
          </cell>
          <cell r="F214">
            <v>0</v>
          </cell>
          <cell r="G214">
            <v>0</v>
          </cell>
          <cell r="H214">
            <v>0</v>
          </cell>
          <cell r="I214">
            <v>0</v>
          </cell>
          <cell r="J214">
            <v>0</v>
          </cell>
          <cell r="K214">
            <v>0</v>
          </cell>
          <cell r="L214">
            <v>0</v>
          </cell>
          <cell r="M214">
            <v>0</v>
          </cell>
          <cell r="N214">
            <v>0</v>
          </cell>
          <cell r="O214">
            <v>0</v>
          </cell>
          <cell r="P214">
            <v>0</v>
          </cell>
        </row>
        <row r="215">
          <cell r="E215" t="str">
            <v/>
          </cell>
          <cell r="F215">
            <v>0</v>
          </cell>
          <cell r="G215">
            <v>0</v>
          </cell>
          <cell r="H215">
            <v>0</v>
          </cell>
          <cell r="I215">
            <v>0</v>
          </cell>
          <cell r="J215">
            <v>0</v>
          </cell>
          <cell r="K215">
            <v>0</v>
          </cell>
          <cell r="L215">
            <v>0</v>
          </cell>
          <cell r="M215">
            <v>0</v>
          </cell>
          <cell r="N215">
            <v>0</v>
          </cell>
          <cell r="O215">
            <v>0</v>
          </cell>
          <cell r="P215">
            <v>0</v>
          </cell>
        </row>
        <row r="216">
          <cell r="E216" t="str">
            <v/>
          </cell>
          <cell r="F216">
            <v>0</v>
          </cell>
          <cell r="G216">
            <v>0</v>
          </cell>
          <cell r="H216">
            <v>0</v>
          </cell>
          <cell r="I216">
            <v>0</v>
          </cell>
          <cell r="J216">
            <v>0</v>
          </cell>
          <cell r="K216">
            <v>0</v>
          </cell>
          <cell r="L216">
            <v>0</v>
          </cell>
          <cell r="M216">
            <v>0</v>
          </cell>
          <cell r="N216">
            <v>0</v>
          </cell>
          <cell r="O216">
            <v>0</v>
          </cell>
          <cell r="P216">
            <v>0</v>
          </cell>
        </row>
        <row r="217">
          <cell r="E217" t="str">
            <v/>
          </cell>
          <cell r="F217">
            <v>0</v>
          </cell>
          <cell r="G217">
            <v>0</v>
          </cell>
          <cell r="H217">
            <v>0</v>
          </cell>
          <cell r="I217">
            <v>0</v>
          </cell>
          <cell r="J217">
            <v>0</v>
          </cell>
          <cell r="K217">
            <v>0</v>
          </cell>
          <cell r="L217">
            <v>0</v>
          </cell>
          <cell r="M217">
            <v>0</v>
          </cell>
          <cell r="N217">
            <v>0</v>
          </cell>
          <cell r="O217">
            <v>0</v>
          </cell>
          <cell r="P217">
            <v>0</v>
          </cell>
        </row>
        <row r="218">
          <cell r="E218" t="str">
            <v/>
          </cell>
          <cell r="F218">
            <v>0</v>
          </cell>
          <cell r="G218">
            <v>0</v>
          </cell>
          <cell r="H218">
            <v>0</v>
          </cell>
          <cell r="I218">
            <v>0</v>
          </cell>
          <cell r="J218">
            <v>0</v>
          </cell>
          <cell r="K218">
            <v>0</v>
          </cell>
          <cell r="L218">
            <v>0</v>
          </cell>
          <cell r="M218">
            <v>0</v>
          </cell>
          <cell r="N218">
            <v>0</v>
          </cell>
          <cell r="O218">
            <v>0</v>
          </cell>
          <cell r="P218">
            <v>0</v>
          </cell>
        </row>
        <row r="219">
          <cell r="E219" t="str">
            <v/>
          </cell>
          <cell r="F219">
            <v>0</v>
          </cell>
          <cell r="G219">
            <v>0</v>
          </cell>
          <cell r="H219">
            <v>0</v>
          </cell>
          <cell r="I219">
            <v>0</v>
          </cell>
          <cell r="J219">
            <v>0</v>
          </cell>
          <cell r="K219">
            <v>0</v>
          </cell>
          <cell r="L219">
            <v>0</v>
          </cell>
          <cell r="M219">
            <v>0</v>
          </cell>
          <cell r="N219">
            <v>0</v>
          </cell>
          <cell r="O219">
            <v>0</v>
          </cell>
          <cell r="P219">
            <v>0</v>
          </cell>
        </row>
        <row r="220">
          <cell r="E220" t="str">
            <v/>
          </cell>
          <cell r="F220">
            <v>0</v>
          </cell>
          <cell r="G220">
            <v>0</v>
          </cell>
          <cell r="H220">
            <v>0</v>
          </cell>
          <cell r="I220">
            <v>0</v>
          </cell>
          <cell r="J220">
            <v>0</v>
          </cell>
          <cell r="K220">
            <v>0</v>
          </cell>
          <cell r="L220">
            <v>0</v>
          </cell>
          <cell r="M220">
            <v>0</v>
          </cell>
          <cell r="N220">
            <v>0</v>
          </cell>
          <cell r="O220">
            <v>0</v>
          </cell>
          <cell r="P220">
            <v>0</v>
          </cell>
        </row>
        <row r="221">
          <cell r="E221" t="str">
            <v/>
          </cell>
          <cell r="F221">
            <v>0</v>
          </cell>
          <cell r="G221">
            <v>0</v>
          </cell>
          <cell r="H221">
            <v>0</v>
          </cell>
          <cell r="I221">
            <v>0</v>
          </cell>
          <cell r="J221">
            <v>0</v>
          </cell>
          <cell r="K221">
            <v>0</v>
          </cell>
          <cell r="L221">
            <v>0</v>
          </cell>
          <cell r="M221">
            <v>0</v>
          </cell>
          <cell r="N221">
            <v>0</v>
          </cell>
          <cell r="O221">
            <v>0</v>
          </cell>
          <cell r="P221">
            <v>0</v>
          </cell>
        </row>
        <row r="222">
          <cell r="E222" t="str">
            <v/>
          </cell>
          <cell r="F222">
            <v>0</v>
          </cell>
          <cell r="G222">
            <v>0</v>
          </cell>
          <cell r="H222">
            <v>0</v>
          </cell>
          <cell r="I222">
            <v>0</v>
          </cell>
          <cell r="J222">
            <v>0</v>
          </cell>
          <cell r="K222">
            <v>0</v>
          </cell>
          <cell r="L222">
            <v>0</v>
          </cell>
          <cell r="M222">
            <v>0</v>
          </cell>
          <cell r="N222">
            <v>0</v>
          </cell>
          <cell r="O222">
            <v>0</v>
          </cell>
          <cell r="P222">
            <v>0</v>
          </cell>
        </row>
        <row r="223">
          <cell r="E223" t="str">
            <v/>
          </cell>
          <cell r="F223">
            <v>0</v>
          </cell>
          <cell r="G223">
            <v>0</v>
          </cell>
          <cell r="H223">
            <v>0</v>
          </cell>
          <cell r="I223">
            <v>0</v>
          </cell>
          <cell r="J223">
            <v>0</v>
          </cell>
          <cell r="K223">
            <v>0</v>
          </cell>
          <cell r="L223">
            <v>0</v>
          </cell>
          <cell r="M223">
            <v>0</v>
          </cell>
          <cell r="N223">
            <v>0</v>
          </cell>
          <cell r="O223">
            <v>0</v>
          </cell>
          <cell r="P223">
            <v>0</v>
          </cell>
        </row>
        <row r="224">
          <cell r="E224" t="str">
            <v/>
          </cell>
          <cell r="F224">
            <v>0</v>
          </cell>
          <cell r="G224">
            <v>0</v>
          </cell>
          <cell r="H224">
            <v>0</v>
          </cell>
          <cell r="I224">
            <v>0</v>
          </cell>
          <cell r="J224">
            <v>0</v>
          </cell>
          <cell r="K224">
            <v>0</v>
          </cell>
          <cell r="L224">
            <v>0</v>
          </cell>
          <cell r="M224">
            <v>0</v>
          </cell>
          <cell r="N224">
            <v>0</v>
          </cell>
          <cell r="O224">
            <v>0</v>
          </cell>
          <cell r="P224">
            <v>0</v>
          </cell>
        </row>
        <row r="225">
          <cell r="E225" t="str">
            <v/>
          </cell>
          <cell r="F225">
            <v>0</v>
          </cell>
          <cell r="G225">
            <v>0</v>
          </cell>
          <cell r="H225">
            <v>0</v>
          </cell>
          <cell r="I225">
            <v>0</v>
          </cell>
          <cell r="J225">
            <v>0</v>
          </cell>
          <cell r="K225">
            <v>0</v>
          </cell>
          <cell r="L225">
            <v>0</v>
          </cell>
          <cell r="M225">
            <v>0</v>
          </cell>
          <cell r="N225">
            <v>0</v>
          </cell>
          <cell r="O225">
            <v>0</v>
          </cell>
          <cell r="P225">
            <v>0</v>
          </cell>
        </row>
        <row r="226">
          <cell r="E226" t="str">
            <v/>
          </cell>
          <cell r="F226">
            <v>0</v>
          </cell>
          <cell r="G226">
            <v>0</v>
          </cell>
          <cell r="H226">
            <v>0</v>
          </cell>
          <cell r="I226">
            <v>0</v>
          </cell>
          <cell r="J226">
            <v>0</v>
          </cell>
          <cell r="K226">
            <v>0</v>
          </cell>
          <cell r="L226">
            <v>0</v>
          </cell>
          <cell r="M226">
            <v>0</v>
          </cell>
          <cell r="N226">
            <v>0</v>
          </cell>
          <cell r="O226">
            <v>0</v>
          </cell>
          <cell r="P226">
            <v>0</v>
          </cell>
        </row>
        <row r="227">
          <cell r="E227" t="str">
            <v/>
          </cell>
          <cell r="F227">
            <v>0</v>
          </cell>
          <cell r="G227">
            <v>0</v>
          </cell>
          <cell r="H227">
            <v>0</v>
          </cell>
          <cell r="I227">
            <v>0</v>
          </cell>
          <cell r="J227">
            <v>0</v>
          </cell>
          <cell r="K227">
            <v>0</v>
          </cell>
          <cell r="L227">
            <v>0</v>
          </cell>
          <cell r="M227">
            <v>0</v>
          </cell>
          <cell r="N227">
            <v>0</v>
          </cell>
          <cell r="O227">
            <v>0</v>
          </cell>
          <cell r="P227">
            <v>0</v>
          </cell>
        </row>
        <row r="228">
          <cell r="E228" t="str">
            <v/>
          </cell>
          <cell r="F228">
            <v>0</v>
          </cell>
          <cell r="G228">
            <v>0</v>
          </cell>
          <cell r="H228">
            <v>0</v>
          </cell>
          <cell r="I228">
            <v>0</v>
          </cell>
          <cell r="J228">
            <v>0</v>
          </cell>
          <cell r="K228">
            <v>0</v>
          </cell>
          <cell r="L228">
            <v>0</v>
          </cell>
          <cell r="M228">
            <v>0</v>
          </cell>
          <cell r="N228">
            <v>0</v>
          </cell>
          <cell r="O228">
            <v>0</v>
          </cell>
          <cell r="P228">
            <v>0</v>
          </cell>
        </row>
        <row r="229">
          <cell r="E229" t="str">
            <v/>
          </cell>
          <cell r="F229">
            <v>0</v>
          </cell>
          <cell r="G229">
            <v>0</v>
          </cell>
          <cell r="H229">
            <v>0</v>
          </cell>
          <cell r="I229">
            <v>0</v>
          </cell>
          <cell r="J229">
            <v>0</v>
          </cell>
          <cell r="K229">
            <v>0</v>
          </cell>
          <cell r="L229">
            <v>0</v>
          </cell>
          <cell r="M229">
            <v>0</v>
          </cell>
          <cell r="N229">
            <v>0</v>
          </cell>
          <cell r="O229">
            <v>0</v>
          </cell>
          <cell r="P229">
            <v>0</v>
          </cell>
        </row>
        <row r="230">
          <cell r="E230" t="str">
            <v/>
          </cell>
          <cell r="F230">
            <v>0</v>
          </cell>
          <cell r="G230">
            <v>0</v>
          </cell>
          <cell r="H230">
            <v>0</v>
          </cell>
          <cell r="I230">
            <v>0</v>
          </cell>
          <cell r="J230">
            <v>0</v>
          </cell>
          <cell r="K230">
            <v>0</v>
          </cell>
          <cell r="L230">
            <v>0</v>
          </cell>
          <cell r="M230">
            <v>0</v>
          </cell>
          <cell r="N230">
            <v>0</v>
          </cell>
          <cell r="O230">
            <v>0</v>
          </cell>
          <cell r="P230">
            <v>0</v>
          </cell>
        </row>
        <row r="231">
          <cell r="E231" t="str">
            <v/>
          </cell>
          <cell r="F231">
            <v>0</v>
          </cell>
          <cell r="G231">
            <v>0</v>
          </cell>
          <cell r="H231">
            <v>0</v>
          </cell>
          <cell r="I231">
            <v>0</v>
          </cell>
          <cell r="J231">
            <v>0</v>
          </cell>
          <cell r="K231">
            <v>0</v>
          </cell>
          <cell r="L231">
            <v>0</v>
          </cell>
          <cell r="M231">
            <v>0</v>
          </cell>
          <cell r="N231">
            <v>0</v>
          </cell>
          <cell r="O231">
            <v>0</v>
          </cell>
          <cell r="P231">
            <v>0</v>
          </cell>
        </row>
        <row r="232">
          <cell r="E232" t="str">
            <v/>
          </cell>
          <cell r="F232">
            <v>0</v>
          </cell>
          <cell r="G232">
            <v>0</v>
          </cell>
          <cell r="H232">
            <v>0</v>
          </cell>
          <cell r="I232">
            <v>0</v>
          </cell>
          <cell r="J232">
            <v>0</v>
          </cell>
          <cell r="K232">
            <v>0</v>
          </cell>
          <cell r="L232">
            <v>0</v>
          </cell>
          <cell r="M232">
            <v>0</v>
          </cell>
          <cell r="N232">
            <v>0</v>
          </cell>
          <cell r="O232">
            <v>0</v>
          </cell>
          <cell r="P232">
            <v>0</v>
          </cell>
        </row>
        <row r="233">
          <cell r="E233" t="str">
            <v/>
          </cell>
          <cell r="F233">
            <v>0</v>
          </cell>
          <cell r="G233">
            <v>0</v>
          </cell>
          <cell r="H233">
            <v>0</v>
          </cell>
          <cell r="I233">
            <v>0</v>
          </cell>
          <cell r="J233">
            <v>0</v>
          </cell>
          <cell r="K233">
            <v>0</v>
          </cell>
          <cell r="L233">
            <v>0</v>
          </cell>
          <cell r="M233">
            <v>0</v>
          </cell>
          <cell r="N233">
            <v>0</v>
          </cell>
          <cell r="O233">
            <v>0</v>
          </cell>
          <cell r="P233">
            <v>0</v>
          </cell>
        </row>
        <row r="234">
          <cell r="E234" t="str">
            <v/>
          </cell>
          <cell r="F234">
            <v>0</v>
          </cell>
          <cell r="G234">
            <v>0</v>
          </cell>
          <cell r="H234">
            <v>0</v>
          </cell>
          <cell r="I234">
            <v>0</v>
          </cell>
          <cell r="J234">
            <v>0</v>
          </cell>
          <cell r="K234">
            <v>0</v>
          </cell>
          <cell r="L234">
            <v>0</v>
          </cell>
          <cell r="M234">
            <v>0</v>
          </cell>
          <cell r="N234">
            <v>0</v>
          </cell>
          <cell r="O234">
            <v>0</v>
          </cell>
          <cell r="P234">
            <v>0</v>
          </cell>
        </row>
        <row r="235">
          <cell r="E235" t="str">
            <v/>
          </cell>
          <cell r="F235">
            <v>0</v>
          </cell>
          <cell r="G235">
            <v>0</v>
          </cell>
          <cell r="H235">
            <v>0</v>
          </cell>
          <cell r="I235">
            <v>0</v>
          </cell>
          <cell r="J235">
            <v>0</v>
          </cell>
          <cell r="K235">
            <v>0</v>
          </cell>
          <cell r="L235">
            <v>0</v>
          </cell>
          <cell r="M235">
            <v>0</v>
          </cell>
          <cell r="N235">
            <v>0</v>
          </cell>
          <cell r="O235">
            <v>0</v>
          </cell>
          <cell r="P235">
            <v>0</v>
          </cell>
        </row>
        <row r="236">
          <cell r="E236" t="str">
            <v/>
          </cell>
          <cell r="F236">
            <v>0</v>
          </cell>
          <cell r="G236">
            <v>0</v>
          </cell>
          <cell r="H236">
            <v>0</v>
          </cell>
          <cell r="I236">
            <v>0</v>
          </cell>
          <cell r="J236">
            <v>0</v>
          </cell>
          <cell r="K236">
            <v>0</v>
          </cell>
          <cell r="L236">
            <v>0</v>
          </cell>
          <cell r="M236">
            <v>0</v>
          </cell>
          <cell r="N236">
            <v>0</v>
          </cell>
          <cell r="O236">
            <v>0</v>
          </cell>
          <cell r="P236">
            <v>0</v>
          </cell>
        </row>
        <row r="237">
          <cell r="E237" t="str">
            <v/>
          </cell>
          <cell r="F237">
            <v>0</v>
          </cell>
          <cell r="G237">
            <v>0</v>
          </cell>
          <cell r="H237">
            <v>0</v>
          </cell>
          <cell r="I237">
            <v>0</v>
          </cell>
          <cell r="J237">
            <v>0</v>
          </cell>
          <cell r="K237">
            <v>0</v>
          </cell>
          <cell r="L237">
            <v>0</v>
          </cell>
          <cell r="M237">
            <v>0</v>
          </cell>
          <cell r="N237">
            <v>0</v>
          </cell>
          <cell r="O237">
            <v>0</v>
          </cell>
          <cell r="P237">
            <v>0</v>
          </cell>
        </row>
        <row r="238">
          <cell r="E238" t="str">
            <v/>
          </cell>
          <cell r="F238">
            <v>0</v>
          </cell>
          <cell r="G238">
            <v>0</v>
          </cell>
          <cell r="H238">
            <v>0</v>
          </cell>
          <cell r="I238">
            <v>0</v>
          </cell>
          <cell r="J238">
            <v>0</v>
          </cell>
          <cell r="K238">
            <v>0</v>
          </cell>
          <cell r="L238">
            <v>0</v>
          </cell>
          <cell r="M238">
            <v>0</v>
          </cell>
          <cell r="N238">
            <v>0</v>
          </cell>
          <cell r="O238">
            <v>0</v>
          </cell>
          <cell r="P238">
            <v>0</v>
          </cell>
        </row>
        <row r="239">
          <cell r="E239" t="str">
            <v/>
          </cell>
          <cell r="F239">
            <v>0</v>
          </cell>
          <cell r="G239">
            <v>0</v>
          </cell>
          <cell r="H239">
            <v>0</v>
          </cell>
          <cell r="I239">
            <v>0</v>
          </cell>
          <cell r="J239">
            <v>0</v>
          </cell>
          <cell r="K239">
            <v>0</v>
          </cell>
          <cell r="L239">
            <v>0</v>
          </cell>
          <cell r="M239">
            <v>0</v>
          </cell>
          <cell r="N239">
            <v>0</v>
          </cell>
          <cell r="O239">
            <v>0</v>
          </cell>
          <cell r="P239">
            <v>0</v>
          </cell>
        </row>
        <row r="240">
          <cell r="E240" t="str">
            <v/>
          </cell>
          <cell r="F240">
            <v>0</v>
          </cell>
          <cell r="G240">
            <v>0</v>
          </cell>
          <cell r="H240">
            <v>0</v>
          </cell>
          <cell r="I240">
            <v>0</v>
          </cell>
          <cell r="J240">
            <v>0</v>
          </cell>
          <cell r="K240">
            <v>0</v>
          </cell>
          <cell r="L240">
            <v>0</v>
          </cell>
          <cell r="M240">
            <v>0</v>
          </cell>
          <cell r="N240">
            <v>0</v>
          </cell>
          <cell r="O240">
            <v>0</v>
          </cell>
          <cell r="P240">
            <v>0</v>
          </cell>
        </row>
        <row r="241">
          <cell r="E241" t="str">
            <v/>
          </cell>
          <cell r="F241">
            <v>0</v>
          </cell>
          <cell r="G241">
            <v>0</v>
          </cell>
          <cell r="H241">
            <v>0</v>
          </cell>
          <cell r="I241">
            <v>0</v>
          </cell>
          <cell r="J241">
            <v>0</v>
          </cell>
          <cell r="K241">
            <v>0</v>
          </cell>
          <cell r="L241">
            <v>0</v>
          </cell>
          <cell r="M241">
            <v>0</v>
          </cell>
          <cell r="N241">
            <v>0</v>
          </cell>
          <cell r="O241">
            <v>0</v>
          </cell>
          <cell r="P241">
            <v>0</v>
          </cell>
        </row>
        <row r="242">
          <cell r="E242" t="str">
            <v/>
          </cell>
          <cell r="F242">
            <v>0</v>
          </cell>
          <cell r="G242">
            <v>0</v>
          </cell>
          <cell r="H242">
            <v>0</v>
          </cell>
          <cell r="I242">
            <v>0</v>
          </cell>
          <cell r="J242">
            <v>0</v>
          </cell>
          <cell r="K242">
            <v>0</v>
          </cell>
          <cell r="L242">
            <v>0</v>
          </cell>
          <cell r="M242">
            <v>0</v>
          </cell>
          <cell r="N242">
            <v>0</v>
          </cell>
          <cell r="O242">
            <v>0</v>
          </cell>
          <cell r="P242">
            <v>0</v>
          </cell>
        </row>
        <row r="243">
          <cell r="E243" t="str">
            <v/>
          </cell>
          <cell r="F243">
            <v>0</v>
          </cell>
          <cell r="G243">
            <v>0</v>
          </cell>
          <cell r="H243">
            <v>0</v>
          </cell>
          <cell r="I243">
            <v>0</v>
          </cell>
          <cell r="J243">
            <v>0</v>
          </cell>
          <cell r="K243">
            <v>0</v>
          </cell>
          <cell r="L243">
            <v>0</v>
          </cell>
          <cell r="M243">
            <v>0</v>
          </cell>
          <cell r="N243">
            <v>0</v>
          </cell>
          <cell r="O243">
            <v>0</v>
          </cell>
          <cell r="P243">
            <v>0</v>
          </cell>
        </row>
        <row r="244">
          <cell r="E244" t="str">
            <v/>
          </cell>
          <cell r="F244">
            <v>0</v>
          </cell>
          <cell r="G244">
            <v>0</v>
          </cell>
          <cell r="H244">
            <v>0</v>
          </cell>
          <cell r="I244">
            <v>0</v>
          </cell>
          <cell r="J244">
            <v>0</v>
          </cell>
          <cell r="K244">
            <v>0</v>
          </cell>
          <cell r="L244">
            <v>0</v>
          </cell>
          <cell r="M244">
            <v>0</v>
          </cell>
          <cell r="N244">
            <v>0</v>
          </cell>
          <cell r="O244">
            <v>0</v>
          </cell>
          <cell r="P244">
            <v>0</v>
          </cell>
        </row>
        <row r="245">
          <cell r="E245" t="str">
            <v/>
          </cell>
          <cell r="F245">
            <v>0</v>
          </cell>
          <cell r="G245">
            <v>0</v>
          </cell>
          <cell r="H245">
            <v>0</v>
          </cell>
          <cell r="I245">
            <v>0</v>
          </cell>
          <cell r="J245">
            <v>0</v>
          </cell>
          <cell r="K245">
            <v>0</v>
          </cell>
          <cell r="L245">
            <v>0</v>
          </cell>
          <cell r="M245">
            <v>0</v>
          </cell>
          <cell r="N245">
            <v>0</v>
          </cell>
          <cell r="O245">
            <v>0</v>
          </cell>
          <cell r="P245">
            <v>0</v>
          </cell>
        </row>
        <row r="246">
          <cell r="E246" t="str">
            <v/>
          </cell>
          <cell r="F246">
            <v>0</v>
          </cell>
          <cell r="G246">
            <v>0</v>
          </cell>
          <cell r="H246">
            <v>0</v>
          </cell>
          <cell r="I246">
            <v>0</v>
          </cell>
          <cell r="J246">
            <v>0</v>
          </cell>
          <cell r="K246">
            <v>0</v>
          </cell>
          <cell r="L246">
            <v>0</v>
          </cell>
          <cell r="M246">
            <v>0</v>
          </cell>
          <cell r="N246">
            <v>0</v>
          </cell>
          <cell r="O246">
            <v>0</v>
          </cell>
          <cell r="P246">
            <v>0</v>
          </cell>
        </row>
        <row r="247">
          <cell r="E247" t="str">
            <v/>
          </cell>
          <cell r="F247">
            <v>0</v>
          </cell>
          <cell r="G247">
            <v>0</v>
          </cell>
          <cell r="H247">
            <v>0</v>
          </cell>
          <cell r="I247">
            <v>0</v>
          </cell>
          <cell r="J247">
            <v>0</v>
          </cell>
          <cell r="K247">
            <v>0</v>
          </cell>
          <cell r="L247">
            <v>0</v>
          </cell>
          <cell r="M247">
            <v>0</v>
          </cell>
          <cell r="N247">
            <v>0</v>
          </cell>
          <cell r="O247">
            <v>0</v>
          </cell>
          <cell r="P247">
            <v>0</v>
          </cell>
        </row>
        <row r="248">
          <cell r="E248" t="str">
            <v/>
          </cell>
          <cell r="F248">
            <v>0</v>
          </cell>
          <cell r="G248">
            <v>0</v>
          </cell>
          <cell r="H248">
            <v>0</v>
          </cell>
          <cell r="I248">
            <v>0</v>
          </cell>
          <cell r="J248">
            <v>0</v>
          </cell>
          <cell r="K248">
            <v>0</v>
          </cell>
          <cell r="L248">
            <v>0</v>
          </cell>
          <cell r="M248">
            <v>0</v>
          </cell>
          <cell r="N248">
            <v>0</v>
          </cell>
          <cell r="O248">
            <v>0</v>
          </cell>
          <cell r="P248">
            <v>0</v>
          </cell>
        </row>
        <row r="249">
          <cell r="E249" t="str">
            <v/>
          </cell>
          <cell r="F249">
            <v>0</v>
          </cell>
          <cell r="G249">
            <v>0</v>
          </cell>
          <cell r="H249">
            <v>0</v>
          </cell>
          <cell r="I249">
            <v>0</v>
          </cell>
          <cell r="J249">
            <v>0</v>
          </cell>
          <cell r="K249">
            <v>0</v>
          </cell>
          <cell r="L249">
            <v>0</v>
          </cell>
          <cell r="M249">
            <v>0</v>
          </cell>
          <cell r="N249">
            <v>0</v>
          </cell>
          <cell r="O249">
            <v>0</v>
          </cell>
          <cell r="P249">
            <v>0</v>
          </cell>
        </row>
        <row r="250">
          <cell r="E250" t="str">
            <v/>
          </cell>
          <cell r="F250">
            <v>0</v>
          </cell>
          <cell r="G250">
            <v>0</v>
          </cell>
          <cell r="H250">
            <v>0</v>
          </cell>
          <cell r="I250">
            <v>0</v>
          </cell>
          <cell r="J250">
            <v>0</v>
          </cell>
          <cell r="K250">
            <v>0</v>
          </cell>
          <cell r="L250">
            <v>0</v>
          </cell>
          <cell r="M250">
            <v>0</v>
          </cell>
          <cell r="N250">
            <v>0</v>
          </cell>
          <cell r="O250">
            <v>0</v>
          </cell>
          <cell r="P250">
            <v>0</v>
          </cell>
        </row>
        <row r="251">
          <cell r="E251" t="str">
            <v/>
          </cell>
          <cell r="F251">
            <v>0</v>
          </cell>
          <cell r="G251">
            <v>0</v>
          </cell>
          <cell r="H251">
            <v>0</v>
          </cell>
          <cell r="I251">
            <v>0</v>
          </cell>
          <cell r="J251">
            <v>0</v>
          </cell>
          <cell r="K251">
            <v>0</v>
          </cell>
          <cell r="L251">
            <v>0</v>
          </cell>
          <cell r="M251">
            <v>0</v>
          </cell>
          <cell r="N251">
            <v>0</v>
          </cell>
          <cell r="O251">
            <v>0</v>
          </cell>
          <cell r="P251">
            <v>0</v>
          </cell>
        </row>
        <row r="252">
          <cell r="E252" t="str">
            <v/>
          </cell>
          <cell r="F252">
            <v>0</v>
          </cell>
          <cell r="G252">
            <v>0</v>
          </cell>
          <cell r="H252">
            <v>0</v>
          </cell>
          <cell r="I252">
            <v>0</v>
          </cell>
          <cell r="J252">
            <v>0</v>
          </cell>
          <cell r="K252">
            <v>0</v>
          </cell>
          <cell r="L252">
            <v>0</v>
          </cell>
          <cell r="M252">
            <v>0</v>
          </cell>
          <cell r="N252">
            <v>0</v>
          </cell>
          <cell r="O252">
            <v>0</v>
          </cell>
          <cell r="P252">
            <v>0</v>
          </cell>
        </row>
        <row r="253">
          <cell r="E253" t="str">
            <v/>
          </cell>
          <cell r="F253">
            <v>0</v>
          </cell>
          <cell r="G253">
            <v>0</v>
          </cell>
          <cell r="H253">
            <v>0</v>
          </cell>
          <cell r="I253">
            <v>0</v>
          </cell>
          <cell r="J253">
            <v>0</v>
          </cell>
          <cell r="K253">
            <v>0</v>
          </cell>
          <cell r="L253">
            <v>0</v>
          </cell>
          <cell r="M253">
            <v>0</v>
          </cell>
          <cell r="N253">
            <v>0</v>
          </cell>
          <cell r="O253">
            <v>0</v>
          </cell>
          <cell r="P253">
            <v>0</v>
          </cell>
        </row>
        <row r="254">
          <cell r="E254" t="str">
            <v/>
          </cell>
          <cell r="F254">
            <v>0</v>
          </cell>
          <cell r="G254">
            <v>0</v>
          </cell>
          <cell r="H254">
            <v>0</v>
          </cell>
          <cell r="I254">
            <v>0</v>
          </cell>
          <cell r="J254">
            <v>0</v>
          </cell>
          <cell r="K254">
            <v>0</v>
          </cell>
          <cell r="L254">
            <v>0</v>
          </cell>
          <cell r="M254">
            <v>0</v>
          </cell>
          <cell r="N254">
            <v>0</v>
          </cell>
          <cell r="O254">
            <v>0</v>
          </cell>
          <cell r="P254">
            <v>0</v>
          </cell>
        </row>
        <row r="255">
          <cell r="E255" t="str">
            <v/>
          </cell>
          <cell r="F255">
            <v>0</v>
          </cell>
          <cell r="G255">
            <v>0</v>
          </cell>
          <cell r="H255">
            <v>0</v>
          </cell>
          <cell r="I255">
            <v>0</v>
          </cell>
          <cell r="J255">
            <v>0</v>
          </cell>
          <cell r="K255">
            <v>0</v>
          </cell>
          <cell r="L255">
            <v>0</v>
          </cell>
          <cell r="M255">
            <v>0</v>
          </cell>
          <cell r="N255">
            <v>0</v>
          </cell>
          <cell r="O255">
            <v>0</v>
          </cell>
          <cell r="P255">
            <v>0</v>
          </cell>
        </row>
        <row r="256">
          <cell r="E256" t="str">
            <v/>
          </cell>
          <cell r="F256">
            <v>0</v>
          </cell>
          <cell r="G256">
            <v>0</v>
          </cell>
          <cell r="H256">
            <v>0</v>
          </cell>
          <cell r="I256">
            <v>0</v>
          </cell>
          <cell r="J256">
            <v>0</v>
          </cell>
          <cell r="K256">
            <v>0</v>
          </cell>
          <cell r="L256">
            <v>0</v>
          </cell>
          <cell r="M256">
            <v>0</v>
          </cell>
          <cell r="N256">
            <v>0</v>
          </cell>
          <cell r="O256">
            <v>0</v>
          </cell>
          <cell r="P256">
            <v>0</v>
          </cell>
        </row>
        <row r="257">
          <cell r="E257" t="str">
            <v/>
          </cell>
          <cell r="F257">
            <v>0</v>
          </cell>
          <cell r="G257">
            <v>0</v>
          </cell>
          <cell r="H257">
            <v>0</v>
          </cell>
          <cell r="I257">
            <v>0</v>
          </cell>
          <cell r="J257">
            <v>0</v>
          </cell>
          <cell r="K257">
            <v>0</v>
          </cell>
          <cell r="L257">
            <v>0</v>
          </cell>
          <cell r="M257">
            <v>0</v>
          </cell>
          <cell r="N257">
            <v>0</v>
          </cell>
          <cell r="O257">
            <v>0</v>
          </cell>
          <cell r="P257">
            <v>0</v>
          </cell>
        </row>
        <row r="258">
          <cell r="E258" t="str">
            <v/>
          </cell>
          <cell r="F258">
            <v>0</v>
          </cell>
          <cell r="G258">
            <v>0</v>
          </cell>
          <cell r="H258">
            <v>0</v>
          </cell>
          <cell r="I258">
            <v>0</v>
          </cell>
          <cell r="J258">
            <v>0</v>
          </cell>
          <cell r="K258">
            <v>0</v>
          </cell>
          <cell r="L258">
            <v>0</v>
          </cell>
          <cell r="M258">
            <v>0</v>
          </cell>
          <cell r="N258">
            <v>0</v>
          </cell>
          <cell r="O258">
            <v>0</v>
          </cell>
          <cell r="P258">
            <v>0</v>
          </cell>
        </row>
        <row r="259">
          <cell r="E259" t="str">
            <v/>
          </cell>
          <cell r="F259">
            <v>0</v>
          </cell>
          <cell r="G259">
            <v>0</v>
          </cell>
          <cell r="H259">
            <v>0</v>
          </cell>
          <cell r="I259">
            <v>0</v>
          </cell>
          <cell r="J259">
            <v>0</v>
          </cell>
          <cell r="K259">
            <v>0</v>
          </cell>
          <cell r="L259">
            <v>0</v>
          </cell>
          <cell r="M259">
            <v>0</v>
          </cell>
          <cell r="N259">
            <v>0</v>
          </cell>
          <cell r="O259">
            <v>0</v>
          </cell>
          <cell r="P259">
            <v>0</v>
          </cell>
        </row>
        <row r="260">
          <cell r="E260" t="str">
            <v/>
          </cell>
          <cell r="F260">
            <v>0</v>
          </cell>
          <cell r="G260">
            <v>0</v>
          </cell>
          <cell r="H260">
            <v>0</v>
          </cell>
          <cell r="I260">
            <v>0</v>
          </cell>
          <cell r="J260">
            <v>0</v>
          </cell>
          <cell r="K260">
            <v>0</v>
          </cell>
          <cell r="L260">
            <v>0</v>
          </cell>
          <cell r="M260">
            <v>0</v>
          </cell>
          <cell r="N260">
            <v>0</v>
          </cell>
          <cell r="O260">
            <v>0</v>
          </cell>
          <cell r="P260">
            <v>0</v>
          </cell>
        </row>
        <row r="261">
          <cell r="E261" t="str">
            <v/>
          </cell>
          <cell r="F261">
            <v>0</v>
          </cell>
          <cell r="G261">
            <v>0</v>
          </cell>
          <cell r="H261">
            <v>0</v>
          </cell>
          <cell r="I261">
            <v>0</v>
          </cell>
          <cell r="J261">
            <v>0</v>
          </cell>
          <cell r="K261">
            <v>0</v>
          </cell>
          <cell r="L261">
            <v>0</v>
          </cell>
          <cell r="M261">
            <v>0</v>
          </cell>
          <cell r="N261">
            <v>0</v>
          </cell>
          <cell r="O261">
            <v>0</v>
          </cell>
          <cell r="P261">
            <v>0</v>
          </cell>
        </row>
        <row r="262">
          <cell r="E262" t="str">
            <v/>
          </cell>
          <cell r="F262">
            <v>0</v>
          </cell>
          <cell r="G262">
            <v>0</v>
          </cell>
          <cell r="H262">
            <v>0</v>
          </cell>
          <cell r="I262">
            <v>0</v>
          </cell>
          <cell r="J262">
            <v>0</v>
          </cell>
          <cell r="K262">
            <v>0</v>
          </cell>
          <cell r="L262">
            <v>0</v>
          </cell>
          <cell r="M262">
            <v>0</v>
          </cell>
          <cell r="N262">
            <v>0</v>
          </cell>
          <cell r="O262">
            <v>0</v>
          </cell>
          <cell r="P262">
            <v>0</v>
          </cell>
        </row>
        <row r="263">
          <cell r="E263" t="str">
            <v/>
          </cell>
          <cell r="F263">
            <v>0</v>
          </cell>
          <cell r="G263">
            <v>0</v>
          </cell>
          <cell r="H263">
            <v>0</v>
          </cell>
          <cell r="I263">
            <v>0</v>
          </cell>
          <cell r="J263">
            <v>0</v>
          </cell>
          <cell r="K263">
            <v>0</v>
          </cell>
          <cell r="L263">
            <v>0</v>
          </cell>
          <cell r="M263">
            <v>0</v>
          </cell>
          <cell r="N263">
            <v>0</v>
          </cell>
          <cell r="O263">
            <v>0</v>
          </cell>
          <cell r="P263">
            <v>0</v>
          </cell>
        </row>
        <row r="264">
          <cell r="E264" t="str">
            <v/>
          </cell>
          <cell r="F264">
            <v>0</v>
          </cell>
          <cell r="G264">
            <v>0</v>
          </cell>
          <cell r="H264">
            <v>0</v>
          </cell>
          <cell r="I264">
            <v>0</v>
          </cell>
          <cell r="J264">
            <v>0</v>
          </cell>
          <cell r="K264">
            <v>0</v>
          </cell>
          <cell r="L264">
            <v>0</v>
          </cell>
          <cell r="M264">
            <v>0</v>
          </cell>
          <cell r="N264">
            <v>0</v>
          </cell>
          <cell r="O264">
            <v>0</v>
          </cell>
          <cell r="P264">
            <v>0</v>
          </cell>
        </row>
        <row r="265">
          <cell r="E265" t="str">
            <v/>
          </cell>
          <cell r="F265">
            <v>0</v>
          </cell>
          <cell r="G265">
            <v>0</v>
          </cell>
          <cell r="H265">
            <v>0</v>
          </cell>
          <cell r="I265">
            <v>0</v>
          </cell>
          <cell r="J265">
            <v>0</v>
          </cell>
          <cell r="K265">
            <v>0</v>
          </cell>
          <cell r="L265">
            <v>0</v>
          </cell>
          <cell r="M265">
            <v>0</v>
          </cell>
          <cell r="N265">
            <v>0</v>
          </cell>
          <cell r="O265">
            <v>0</v>
          </cell>
          <cell r="P265">
            <v>0</v>
          </cell>
        </row>
        <row r="266">
          <cell r="E266" t="str">
            <v/>
          </cell>
          <cell r="F266">
            <v>0</v>
          </cell>
          <cell r="G266">
            <v>0</v>
          </cell>
          <cell r="H266">
            <v>0</v>
          </cell>
          <cell r="I266">
            <v>0</v>
          </cell>
          <cell r="J266">
            <v>0</v>
          </cell>
          <cell r="K266">
            <v>0</v>
          </cell>
          <cell r="L266">
            <v>0</v>
          </cell>
          <cell r="M266">
            <v>0</v>
          </cell>
          <cell r="N266">
            <v>0</v>
          </cell>
          <cell r="O266">
            <v>0</v>
          </cell>
          <cell r="P266">
            <v>0</v>
          </cell>
        </row>
        <row r="267">
          <cell r="E267" t="str">
            <v/>
          </cell>
          <cell r="F267">
            <v>0</v>
          </cell>
          <cell r="G267">
            <v>0</v>
          </cell>
          <cell r="H267">
            <v>0</v>
          </cell>
          <cell r="I267">
            <v>0</v>
          </cell>
          <cell r="J267">
            <v>0</v>
          </cell>
          <cell r="K267">
            <v>0</v>
          </cell>
          <cell r="L267">
            <v>0</v>
          </cell>
          <cell r="M267">
            <v>0</v>
          </cell>
          <cell r="N267">
            <v>0</v>
          </cell>
          <cell r="O267">
            <v>0</v>
          </cell>
          <cell r="P267">
            <v>0</v>
          </cell>
        </row>
        <row r="268">
          <cell r="E268" t="str">
            <v/>
          </cell>
          <cell r="F268">
            <v>0</v>
          </cell>
          <cell r="G268">
            <v>0</v>
          </cell>
          <cell r="H268">
            <v>0</v>
          </cell>
          <cell r="I268">
            <v>0</v>
          </cell>
          <cell r="J268">
            <v>0</v>
          </cell>
          <cell r="K268">
            <v>0</v>
          </cell>
          <cell r="L268">
            <v>0</v>
          </cell>
          <cell r="M268">
            <v>0</v>
          </cell>
          <cell r="N268">
            <v>0</v>
          </cell>
          <cell r="O268">
            <v>0</v>
          </cell>
          <cell r="P268">
            <v>0</v>
          </cell>
        </row>
        <row r="269">
          <cell r="E269" t="str">
            <v/>
          </cell>
          <cell r="F269">
            <v>0</v>
          </cell>
          <cell r="G269">
            <v>0</v>
          </cell>
          <cell r="H269">
            <v>0</v>
          </cell>
          <cell r="I269">
            <v>0</v>
          </cell>
          <cell r="J269">
            <v>0</v>
          </cell>
          <cell r="K269">
            <v>0</v>
          </cell>
          <cell r="L269">
            <v>0</v>
          </cell>
          <cell r="M269">
            <v>0</v>
          </cell>
          <cell r="N269">
            <v>0</v>
          </cell>
          <cell r="O269">
            <v>0</v>
          </cell>
          <cell r="P269">
            <v>0</v>
          </cell>
        </row>
        <row r="270">
          <cell r="E270" t="str">
            <v/>
          </cell>
          <cell r="F270">
            <v>0</v>
          </cell>
          <cell r="G270">
            <v>0</v>
          </cell>
          <cell r="H270">
            <v>0</v>
          </cell>
          <cell r="I270">
            <v>0</v>
          </cell>
          <cell r="J270">
            <v>0</v>
          </cell>
          <cell r="K270">
            <v>0</v>
          </cell>
          <cell r="L270">
            <v>0</v>
          </cell>
          <cell r="M270">
            <v>0</v>
          </cell>
          <cell r="N270">
            <v>0</v>
          </cell>
          <cell r="O270">
            <v>0</v>
          </cell>
          <cell r="P270">
            <v>0</v>
          </cell>
        </row>
        <row r="271">
          <cell r="E271" t="str">
            <v/>
          </cell>
          <cell r="F271">
            <v>0</v>
          </cell>
          <cell r="G271">
            <v>0</v>
          </cell>
          <cell r="H271">
            <v>0</v>
          </cell>
          <cell r="I271">
            <v>0</v>
          </cell>
          <cell r="J271">
            <v>0</v>
          </cell>
          <cell r="K271">
            <v>0</v>
          </cell>
          <cell r="L271">
            <v>0</v>
          </cell>
          <cell r="M271">
            <v>0</v>
          </cell>
          <cell r="N271">
            <v>0</v>
          </cell>
          <cell r="O271">
            <v>0</v>
          </cell>
          <cell r="P271">
            <v>0</v>
          </cell>
        </row>
        <row r="272">
          <cell r="E272" t="str">
            <v/>
          </cell>
          <cell r="F272">
            <v>0</v>
          </cell>
          <cell r="G272">
            <v>0</v>
          </cell>
          <cell r="H272">
            <v>0</v>
          </cell>
          <cell r="I272">
            <v>0</v>
          </cell>
          <cell r="J272">
            <v>0</v>
          </cell>
          <cell r="K272">
            <v>0</v>
          </cell>
          <cell r="L272">
            <v>0</v>
          </cell>
          <cell r="M272">
            <v>0</v>
          </cell>
          <cell r="N272">
            <v>0</v>
          </cell>
          <cell r="O272">
            <v>0</v>
          </cell>
          <cell r="P272">
            <v>0</v>
          </cell>
        </row>
        <row r="273">
          <cell r="E273" t="str">
            <v/>
          </cell>
          <cell r="F273">
            <v>0</v>
          </cell>
          <cell r="G273">
            <v>0</v>
          </cell>
          <cell r="H273">
            <v>0</v>
          </cell>
          <cell r="I273">
            <v>0</v>
          </cell>
          <cell r="J273">
            <v>0</v>
          </cell>
          <cell r="K273">
            <v>0</v>
          </cell>
          <cell r="L273">
            <v>0</v>
          </cell>
          <cell r="M273">
            <v>0</v>
          </cell>
          <cell r="N273">
            <v>0</v>
          </cell>
          <cell r="O273">
            <v>0</v>
          </cell>
          <cell r="P273">
            <v>0</v>
          </cell>
        </row>
        <row r="274">
          <cell r="E274" t="str">
            <v/>
          </cell>
          <cell r="F274">
            <v>0</v>
          </cell>
          <cell r="G274">
            <v>0</v>
          </cell>
          <cell r="H274">
            <v>0</v>
          </cell>
          <cell r="I274">
            <v>0</v>
          </cell>
          <cell r="J274">
            <v>0</v>
          </cell>
          <cell r="K274">
            <v>0</v>
          </cell>
          <cell r="L274">
            <v>0</v>
          </cell>
          <cell r="M274">
            <v>0</v>
          </cell>
          <cell r="N274">
            <v>0</v>
          </cell>
          <cell r="O274">
            <v>0</v>
          </cell>
          <cell r="P274">
            <v>0</v>
          </cell>
        </row>
        <row r="275">
          <cell r="E275" t="str">
            <v/>
          </cell>
          <cell r="F275">
            <v>0</v>
          </cell>
          <cell r="G275">
            <v>0</v>
          </cell>
          <cell r="H275">
            <v>0</v>
          </cell>
          <cell r="I275">
            <v>0</v>
          </cell>
          <cell r="J275">
            <v>0</v>
          </cell>
          <cell r="K275">
            <v>0</v>
          </cell>
          <cell r="L275">
            <v>0</v>
          </cell>
          <cell r="M275">
            <v>0</v>
          </cell>
          <cell r="N275">
            <v>0</v>
          </cell>
          <cell r="O275">
            <v>0</v>
          </cell>
          <cell r="P275">
            <v>0</v>
          </cell>
        </row>
        <row r="276">
          <cell r="E276" t="str">
            <v/>
          </cell>
          <cell r="F276">
            <v>0</v>
          </cell>
          <cell r="G276">
            <v>0</v>
          </cell>
          <cell r="H276">
            <v>0</v>
          </cell>
          <cell r="I276">
            <v>0</v>
          </cell>
          <cell r="J276">
            <v>0</v>
          </cell>
          <cell r="K276">
            <v>0</v>
          </cell>
          <cell r="L276">
            <v>0</v>
          </cell>
          <cell r="M276">
            <v>0</v>
          </cell>
          <cell r="N276">
            <v>0</v>
          </cell>
          <cell r="O276">
            <v>0</v>
          </cell>
          <cell r="P276">
            <v>0</v>
          </cell>
        </row>
        <row r="277">
          <cell r="E277" t="str">
            <v/>
          </cell>
          <cell r="F277">
            <v>0</v>
          </cell>
          <cell r="G277">
            <v>0</v>
          </cell>
          <cell r="H277">
            <v>0</v>
          </cell>
          <cell r="I277">
            <v>0</v>
          </cell>
          <cell r="J277">
            <v>0</v>
          </cell>
          <cell r="K277">
            <v>0</v>
          </cell>
          <cell r="L277">
            <v>0</v>
          </cell>
          <cell r="M277">
            <v>0</v>
          </cell>
          <cell r="N277">
            <v>0</v>
          </cell>
          <cell r="O277">
            <v>0</v>
          </cell>
          <cell r="P277">
            <v>0</v>
          </cell>
        </row>
        <row r="278">
          <cell r="E278" t="str">
            <v/>
          </cell>
          <cell r="F278">
            <v>0</v>
          </cell>
          <cell r="G278">
            <v>0</v>
          </cell>
          <cell r="H278">
            <v>0</v>
          </cell>
          <cell r="I278">
            <v>0</v>
          </cell>
          <cell r="J278">
            <v>0</v>
          </cell>
          <cell r="K278">
            <v>0</v>
          </cell>
          <cell r="L278">
            <v>0</v>
          </cell>
          <cell r="M278">
            <v>0</v>
          </cell>
          <cell r="N278">
            <v>0</v>
          </cell>
          <cell r="O278">
            <v>0</v>
          </cell>
          <cell r="P278">
            <v>0</v>
          </cell>
        </row>
        <row r="279">
          <cell r="E279" t="str">
            <v/>
          </cell>
          <cell r="F279">
            <v>0</v>
          </cell>
          <cell r="G279">
            <v>0</v>
          </cell>
          <cell r="H279">
            <v>0</v>
          </cell>
          <cell r="I279">
            <v>0</v>
          </cell>
          <cell r="J279">
            <v>0</v>
          </cell>
          <cell r="K279">
            <v>0</v>
          </cell>
          <cell r="L279">
            <v>0</v>
          </cell>
          <cell r="M279">
            <v>0</v>
          </cell>
          <cell r="N279">
            <v>0</v>
          </cell>
          <cell r="O279">
            <v>0</v>
          </cell>
          <cell r="P279">
            <v>0</v>
          </cell>
        </row>
        <row r="280">
          <cell r="E280" t="str">
            <v/>
          </cell>
          <cell r="F280">
            <v>0</v>
          </cell>
          <cell r="G280">
            <v>0</v>
          </cell>
          <cell r="H280">
            <v>0</v>
          </cell>
          <cell r="I280">
            <v>0</v>
          </cell>
          <cell r="J280">
            <v>0</v>
          </cell>
          <cell r="K280">
            <v>0</v>
          </cell>
          <cell r="L280">
            <v>0</v>
          </cell>
          <cell r="M280">
            <v>0</v>
          </cell>
          <cell r="N280">
            <v>0</v>
          </cell>
          <cell r="O280">
            <v>0</v>
          </cell>
          <cell r="P280">
            <v>0</v>
          </cell>
        </row>
        <row r="281">
          <cell r="E281" t="str">
            <v/>
          </cell>
          <cell r="F281">
            <v>0</v>
          </cell>
          <cell r="G281">
            <v>0</v>
          </cell>
          <cell r="H281">
            <v>0</v>
          </cell>
          <cell r="I281">
            <v>0</v>
          </cell>
          <cell r="J281">
            <v>0</v>
          </cell>
          <cell r="K281">
            <v>0</v>
          </cell>
          <cell r="L281">
            <v>0</v>
          </cell>
          <cell r="M281">
            <v>0</v>
          </cell>
          <cell r="N281">
            <v>0</v>
          </cell>
          <cell r="O281">
            <v>0</v>
          </cell>
          <cell r="P281">
            <v>0</v>
          </cell>
        </row>
        <row r="282">
          <cell r="E282" t="str">
            <v/>
          </cell>
          <cell r="F282">
            <v>0</v>
          </cell>
          <cell r="G282">
            <v>0</v>
          </cell>
          <cell r="H282">
            <v>0</v>
          </cell>
          <cell r="I282">
            <v>0</v>
          </cell>
          <cell r="J282">
            <v>0</v>
          </cell>
          <cell r="K282">
            <v>0</v>
          </cell>
          <cell r="L282">
            <v>0</v>
          </cell>
          <cell r="M282">
            <v>0</v>
          </cell>
          <cell r="N282">
            <v>0</v>
          </cell>
          <cell r="O282">
            <v>0</v>
          </cell>
          <cell r="P282">
            <v>0</v>
          </cell>
        </row>
        <row r="283">
          <cell r="E283" t="str">
            <v/>
          </cell>
          <cell r="F283">
            <v>0</v>
          </cell>
          <cell r="G283">
            <v>0</v>
          </cell>
          <cell r="H283">
            <v>0</v>
          </cell>
          <cell r="I283">
            <v>0</v>
          </cell>
          <cell r="J283">
            <v>0</v>
          </cell>
          <cell r="K283">
            <v>0</v>
          </cell>
          <cell r="L283">
            <v>0</v>
          </cell>
          <cell r="M283">
            <v>0</v>
          </cell>
          <cell r="N283">
            <v>0</v>
          </cell>
          <cell r="O283">
            <v>0</v>
          </cell>
          <cell r="P283">
            <v>0</v>
          </cell>
        </row>
        <row r="284">
          <cell r="E284" t="str">
            <v/>
          </cell>
          <cell r="F284">
            <v>0</v>
          </cell>
          <cell r="G284">
            <v>0</v>
          </cell>
          <cell r="H284">
            <v>0</v>
          </cell>
          <cell r="I284">
            <v>0</v>
          </cell>
          <cell r="J284">
            <v>0</v>
          </cell>
          <cell r="K284">
            <v>0</v>
          </cell>
          <cell r="L284">
            <v>0</v>
          </cell>
          <cell r="M284">
            <v>0</v>
          </cell>
          <cell r="N284">
            <v>0</v>
          </cell>
          <cell r="O284">
            <v>0</v>
          </cell>
          <cell r="P284">
            <v>0</v>
          </cell>
        </row>
        <row r="285">
          <cell r="E285" t="str">
            <v/>
          </cell>
          <cell r="F285">
            <v>0</v>
          </cell>
          <cell r="G285">
            <v>0</v>
          </cell>
          <cell r="H285">
            <v>0</v>
          </cell>
          <cell r="I285">
            <v>0</v>
          </cell>
          <cell r="J285">
            <v>0</v>
          </cell>
          <cell r="K285">
            <v>0</v>
          </cell>
          <cell r="L285">
            <v>0</v>
          </cell>
          <cell r="M285">
            <v>0</v>
          </cell>
          <cell r="N285">
            <v>0</v>
          </cell>
          <cell r="O285">
            <v>0</v>
          </cell>
          <cell r="P285">
            <v>0</v>
          </cell>
        </row>
        <row r="286">
          <cell r="E286" t="str">
            <v/>
          </cell>
          <cell r="F286">
            <v>0</v>
          </cell>
          <cell r="G286">
            <v>0</v>
          </cell>
          <cell r="H286">
            <v>0</v>
          </cell>
          <cell r="I286">
            <v>0</v>
          </cell>
          <cell r="J286">
            <v>0</v>
          </cell>
          <cell r="K286">
            <v>0</v>
          </cell>
          <cell r="L286">
            <v>0</v>
          </cell>
          <cell r="M286">
            <v>0</v>
          </cell>
          <cell r="N286">
            <v>0</v>
          </cell>
          <cell r="O286">
            <v>0</v>
          </cell>
          <cell r="P286">
            <v>0</v>
          </cell>
        </row>
        <row r="287">
          <cell r="E287" t="str">
            <v/>
          </cell>
          <cell r="F287">
            <v>0</v>
          </cell>
          <cell r="G287">
            <v>0</v>
          </cell>
          <cell r="H287">
            <v>0</v>
          </cell>
          <cell r="I287">
            <v>0</v>
          </cell>
          <cell r="J287">
            <v>0</v>
          </cell>
          <cell r="K287">
            <v>0</v>
          </cell>
          <cell r="L287">
            <v>0</v>
          </cell>
          <cell r="M287">
            <v>0</v>
          </cell>
          <cell r="N287">
            <v>0</v>
          </cell>
          <cell r="O287">
            <v>0</v>
          </cell>
          <cell r="P287">
            <v>0</v>
          </cell>
        </row>
        <row r="288">
          <cell r="E288" t="str">
            <v/>
          </cell>
          <cell r="F288">
            <v>0</v>
          </cell>
          <cell r="G288">
            <v>0</v>
          </cell>
          <cell r="H288">
            <v>0</v>
          </cell>
          <cell r="I288">
            <v>0</v>
          </cell>
          <cell r="J288">
            <v>0</v>
          </cell>
          <cell r="K288">
            <v>0</v>
          </cell>
          <cell r="L288">
            <v>0</v>
          </cell>
          <cell r="M288">
            <v>0</v>
          </cell>
          <cell r="N288">
            <v>0</v>
          </cell>
          <cell r="O288">
            <v>0</v>
          </cell>
          <cell r="P288">
            <v>0</v>
          </cell>
        </row>
        <row r="289">
          <cell r="E289" t="str">
            <v/>
          </cell>
          <cell r="F289">
            <v>0</v>
          </cell>
          <cell r="G289">
            <v>0</v>
          </cell>
          <cell r="H289">
            <v>0</v>
          </cell>
          <cell r="I289">
            <v>0</v>
          </cell>
          <cell r="J289">
            <v>0</v>
          </cell>
          <cell r="K289">
            <v>0</v>
          </cell>
          <cell r="L289">
            <v>0</v>
          </cell>
          <cell r="M289">
            <v>0</v>
          </cell>
          <cell r="N289">
            <v>0</v>
          </cell>
          <cell r="O289">
            <v>0</v>
          </cell>
          <cell r="P289">
            <v>0</v>
          </cell>
        </row>
        <row r="290">
          <cell r="E290" t="str">
            <v/>
          </cell>
          <cell r="F290">
            <v>0</v>
          </cell>
          <cell r="G290">
            <v>0</v>
          </cell>
          <cell r="H290">
            <v>0</v>
          </cell>
          <cell r="I290">
            <v>0</v>
          </cell>
          <cell r="J290">
            <v>0</v>
          </cell>
          <cell r="K290">
            <v>0</v>
          </cell>
          <cell r="L290">
            <v>0</v>
          </cell>
          <cell r="M290">
            <v>0</v>
          </cell>
          <cell r="N290">
            <v>0</v>
          </cell>
          <cell r="O290">
            <v>0</v>
          </cell>
          <cell r="P290">
            <v>0</v>
          </cell>
        </row>
        <row r="291">
          <cell r="E291" t="str">
            <v/>
          </cell>
          <cell r="F291">
            <v>0</v>
          </cell>
          <cell r="G291">
            <v>0</v>
          </cell>
          <cell r="H291">
            <v>0</v>
          </cell>
          <cell r="I291">
            <v>0</v>
          </cell>
          <cell r="J291">
            <v>0</v>
          </cell>
          <cell r="K291">
            <v>0</v>
          </cell>
          <cell r="L291">
            <v>0</v>
          </cell>
          <cell r="M291">
            <v>0</v>
          </cell>
          <cell r="N291">
            <v>0</v>
          </cell>
          <cell r="O291">
            <v>0</v>
          </cell>
          <cell r="P291">
            <v>0</v>
          </cell>
        </row>
        <row r="292">
          <cell r="E292" t="str">
            <v/>
          </cell>
          <cell r="F292">
            <v>0</v>
          </cell>
          <cell r="G292">
            <v>0</v>
          </cell>
          <cell r="H292">
            <v>0</v>
          </cell>
          <cell r="I292">
            <v>0</v>
          </cell>
          <cell r="J292">
            <v>0</v>
          </cell>
          <cell r="K292">
            <v>0</v>
          </cell>
          <cell r="L292">
            <v>0</v>
          </cell>
          <cell r="M292">
            <v>0</v>
          </cell>
          <cell r="N292">
            <v>0</v>
          </cell>
          <cell r="O292">
            <v>0</v>
          </cell>
          <cell r="P292">
            <v>0</v>
          </cell>
        </row>
        <row r="293">
          <cell r="E293" t="str">
            <v/>
          </cell>
          <cell r="F293">
            <v>0</v>
          </cell>
          <cell r="G293">
            <v>0</v>
          </cell>
          <cell r="H293">
            <v>0</v>
          </cell>
          <cell r="I293">
            <v>0</v>
          </cell>
          <cell r="J293">
            <v>0</v>
          </cell>
          <cell r="K293">
            <v>0</v>
          </cell>
          <cell r="L293">
            <v>0</v>
          </cell>
          <cell r="M293">
            <v>0</v>
          </cell>
          <cell r="N293">
            <v>0</v>
          </cell>
          <cell r="O293">
            <v>0</v>
          </cell>
          <cell r="P293">
            <v>0</v>
          </cell>
        </row>
        <row r="294">
          <cell r="E294" t="str">
            <v/>
          </cell>
          <cell r="F294">
            <v>0</v>
          </cell>
          <cell r="G294">
            <v>0</v>
          </cell>
          <cell r="H294">
            <v>0</v>
          </cell>
          <cell r="I294">
            <v>0</v>
          </cell>
          <cell r="J294">
            <v>0</v>
          </cell>
          <cell r="K294">
            <v>0</v>
          </cell>
          <cell r="L294">
            <v>0</v>
          </cell>
          <cell r="M294">
            <v>0</v>
          </cell>
          <cell r="N294">
            <v>0</v>
          </cell>
          <cell r="O294">
            <v>0</v>
          </cell>
          <cell r="P294">
            <v>0</v>
          </cell>
        </row>
        <row r="295">
          <cell r="E295" t="str">
            <v/>
          </cell>
          <cell r="F295">
            <v>0</v>
          </cell>
          <cell r="G295">
            <v>0</v>
          </cell>
          <cell r="H295">
            <v>0</v>
          </cell>
          <cell r="I295">
            <v>0</v>
          </cell>
          <cell r="J295">
            <v>0</v>
          </cell>
          <cell r="K295">
            <v>0</v>
          </cell>
          <cell r="L295">
            <v>0</v>
          </cell>
          <cell r="M295">
            <v>0</v>
          </cell>
          <cell r="N295">
            <v>0</v>
          </cell>
          <cell r="O295">
            <v>0</v>
          </cell>
          <cell r="P295">
            <v>0</v>
          </cell>
        </row>
        <row r="296">
          <cell r="E296" t="str">
            <v/>
          </cell>
          <cell r="F296">
            <v>0</v>
          </cell>
          <cell r="G296">
            <v>0</v>
          </cell>
          <cell r="H296">
            <v>0</v>
          </cell>
          <cell r="I296">
            <v>0</v>
          </cell>
          <cell r="J296">
            <v>0</v>
          </cell>
          <cell r="K296">
            <v>0</v>
          </cell>
          <cell r="L296">
            <v>0</v>
          </cell>
          <cell r="M296">
            <v>0</v>
          </cell>
          <cell r="N296">
            <v>0</v>
          </cell>
          <cell r="O296">
            <v>0</v>
          </cell>
          <cell r="P296">
            <v>0</v>
          </cell>
        </row>
        <row r="297">
          <cell r="E297" t="str">
            <v/>
          </cell>
          <cell r="F297">
            <v>0</v>
          </cell>
          <cell r="G297">
            <v>0</v>
          </cell>
          <cell r="H297">
            <v>0</v>
          </cell>
          <cell r="I297">
            <v>0</v>
          </cell>
          <cell r="J297">
            <v>0</v>
          </cell>
          <cell r="K297">
            <v>0</v>
          </cell>
          <cell r="L297">
            <v>0</v>
          </cell>
          <cell r="M297">
            <v>0</v>
          </cell>
          <cell r="N297">
            <v>0</v>
          </cell>
          <cell r="O297">
            <v>0</v>
          </cell>
          <cell r="P297">
            <v>0</v>
          </cell>
        </row>
        <row r="298">
          <cell r="E298" t="str">
            <v/>
          </cell>
          <cell r="F298">
            <v>0</v>
          </cell>
          <cell r="G298">
            <v>0</v>
          </cell>
          <cell r="H298">
            <v>0</v>
          </cell>
          <cell r="I298">
            <v>0</v>
          </cell>
          <cell r="J298">
            <v>0</v>
          </cell>
          <cell r="K298">
            <v>0</v>
          </cell>
          <cell r="L298">
            <v>0</v>
          </cell>
          <cell r="M298">
            <v>0</v>
          </cell>
          <cell r="N298">
            <v>0</v>
          </cell>
          <cell r="O298">
            <v>0</v>
          </cell>
          <cell r="P298">
            <v>0</v>
          </cell>
        </row>
        <row r="299">
          <cell r="E299" t="str">
            <v/>
          </cell>
          <cell r="F299">
            <v>0</v>
          </cell>
          <cell r="G299">
            <v>0</v>
          </cell>
          <cell r="H299">
            <v>0</v>
          </cell>
          <cell r="I299">
            <v>0</v>
          </cell>
          <cell r="J299">
            <v>0</v>
          </cell>
          <cell r="K299">
            <v>0</v>
          </cell>
          <cell r="L299">
            <v>0</v>
          </cell>
          <cell r="M299">
            <v>0</v>
          </cell>
          <cell r="N299">
            <v>0</v>
          </cell>
          <cell r="O299">
            <v>0</v>
          </cell>
          <cell r="P299">
            <v>0</v>
          </cell>
        </row>
        <row r="300">
          <cell r="E300" t="str">
            <v/>
          </cell>
          <cell r="F300">
            <v>0</v>
          </cell>
          <cell r="G300">
            <v>0</v>
          </cell>
          <cell r="H300">
            <v>0</v>
          </cell>
          <cell r="I300">
            <v>0</v>
          </cell>
          <cell r="J300">
            <v>0</v>
          </cell>
          <cell r="K300">
            <v>0</v>
          </cell>
          <cell r="L300">
            <v>0</v>
          </cell>
          <cell r="M300">
            <v>0</v>
          </cell>
          <cell r="N300">
            <v>0</v>
          </cell>
          <cell r="O300">
            <v>0</v>
          </cell>
          <cell r="P300">
            <v>0</v>
          </cell>
        </row>
        <row r="301">
          <cell r="E301" t="str">
            <v/>
          </cell>
          <cell r="F301">
            <v>0</v>
          </cell>
          <cell r="G301">
            <v>0</v>
          </cell>
          <cell r="H301">
            <v>0</v>
          </cell>
          <cell r="I301">
            <v>0</v>
          </cell>
          <cell r="J301">
            <v>0</v>
          </cell>
          <cell r="K301">
            <v>0</v>
          </cell>
          <cell r="L301">
            <v>0</v>
          </cell>
          <cell r="M301">
            <v>0</v>
          </cell>
          <cell r="N301">
            <v>0</v>
          </cell>
          <cell r="O301">
            <v>0</v>
          </cell>
          <cell r="P301">
            <v>0</v>
          </cell>
        </row>
        <row r="302">
          <cell r="E302" t="str">
            <v/>
          </cell>
          <cell r="F302">
            <v>0</v>
          </cell>
          <cell r="G302">
            <v>0</v>
          </cell>
          <cell r="H302">
            <v>0</v>
          </cell>
          <cell r="I302">
            <v>0</v>
          </cell>
          <cell r="J302">
            <v>0</v>
          </cell>
          <cell r="K302">
            <v>0</v>
          </cell>
          <cell r="L302">
            <v>0</v>
          </cell>
          <cell r="M302">
            <v>0</v>
          </cell>
          <cell r="N302">
            <v>0</v>
          </cell>
          <cell r="O302">
            <v>0</v>
          </cell>
          <cell r="P302">
            <v>0</v>
          </cell>
        </row>
        <row r="303">
          <cell r="E303" t="str">
            <v/>
          </cell>
          <cell r="F303">
            <v>0</v>
          </cell>
          <cell r="G303">
            <v>0</v>
          </cell>
          <cell r="H303">
            <v>0</v>
          </cell>
          <cell r="I303">
            <v>0</v>
          </cell>
          <cell r="J303">
            <v>0</v>
          </cell>
          <cell r="K303">
            <v>0</v>
          </cell>
          <cell r="L303">
            <v>0</v>
          </cell>
          <cell r="M303">
            <v>0</v>
          </cell>
          <cell r="N303">
            <v>0</v>
          </cell>
          <cell r="O303">
            <v>0</v>
          </cell>
          <cell r="P303">
            <v>0</v>
          </cell>
        </row>
        <row r="304">
          <cell r="E304" t="str">
            <v/>
          </cell>
          <cell r="F304">
            <v>0</v>
          </cell>
          <cell r="G304">
            <v>0</v>
          </cell>
          <cell r="H304">
            <v>0</v>
          </cell>
          <cell r="I304">
            <v>0</v>
          </cell>
          <cell r="J304">
            <v>0</v>
          </cell>
          <cell r="K304">
            <v>0</v>
          </cell>
          <cell r="L304">
            <v>0</v>
          </cell>
          <cell r="M304">
            <v>0</v>
          </cell>
          <cell r="N304">
            <v>0</v>
          </cell>
          <cell r="O304">
            <v>0</v>
          </cell>
          <cell r="P304">
            <v>0</v>
          </cell>
        </row>
        <row r="305">
          <cell r="E305" t="str">
            <v/>
          </cell>
          <cell r="F305">
            <v>0</v>
          </cell>
          <cell r="G305">
            <v>0</v>
          </cell>
          <cell r="H305">
            <v>0</v>
          </cell>
          <cell r="I305">
            <v>0</v>
          </cell>
          <cell r="J305">
            <v>0</v>
          </cell>
          <cell r="K305">
            <v>0</v>
          </cell>
          <cell r="L305">
            <v>0</v>
          </cell>
          <cell r="M305">
            <v>0</v>
          </cell>
          <cell r="N305">
            <v>0</v>
          </cell>
          <cell r="O305">
            <v>0</v>
          </cell>
          <cell r="P305">
            <v>0</v>
          </cell>
        </row>
        <row r="306">
          <cell r="E306" t="str">
            <v/>
          </cell>
          <cell r="F306">
            <v>0</v>
          </cell>
          <cell r="G306">
            <v>0</v>
          </cell>
          <cell r="H306">
            <v>0</v>
          </cell>
          <cell r="I306">
            <v>0</v>
          </cell>
          <cell r="J306">
            <v>0</v>
          </cell>
          <cell r="K306">
            <v>0</v>
          </cell>
          <cell r="L306">
            <v>0</v>
          </cell>
          <cell r="M306">
            <v>0</v>
          </cell>
          <cell r="N306">
            <v>0</v>
          </cell>
          <cell r="O306">
            <v>0</v>
          </cell>
          <cell r="P306">
            <v>0</v>
          </cell>
        </row>
        <row r="307">
          <cell r="E307" t="str">
            <v/>
          </cell>
          <cell r="F307">
            <v>0</v>
          </cell>
          <cell r="G307">
            <v>0</v>
          </cell>
          <cell r="H307">
            <v>0</v>
          </cell>
          <cell r="I307">
            <v>0</v>
          </cell>
          <cell r="J307">
            <v>0</v>
          </cell>
          <cell r="K307">
            <v>0</v>
          </cell>
          <cell r="L307">
            <v>0</v>
          </cell>
          <cell r="M307">
            <v>0</v>
          </cell>
          <cell r="N307">
            <v>0</v>
          </cell>
          <cell r="O307">
            <v>0</v>
          </cell>
          <cell r="P307">
            <v>0</v>
          </cell>
        </row>
        <row r="308">
          <cell r="E308" t="str">
            <v/>
          </cell>
          <cell r="F308">
            <v>0</v>
          </cell>
          <cell r="G308">
            <v>0</v>
          </cell>
          <cell r="H308">
            <v>0</v>
          </cell>
          <cell r="I308">
            <v>0</v>
          </cell>
          <cell r="J308">
            <v>0</v>
          </cell>
          <cell r="K308">
            <v>0</v>
          </cell>
          <cell r="L308">
            <v>0</v>
          </cell>
          <cell r="M308">
            <v>0</v>
          </cell>
          <cell r="N308">
            <v>0</v>
          </cell>
          <cell r="O308">
            <v>0</v>
          </cell>
          <cell r="P308">
            <v>0</v>
          </cell>
        </row>
        <row r="309">
          <cell r="E309" t="str">
            <v/>
          </cell>
          <cell r="F309">
            <v>0</v>
          </cell>
          <cell r="G309">
            <v>0</v>
          </cell>
          <cell r="H309">
            <v>0</v>
          </cell>
          <cell r="I309">
            <v>0</v>
          </cell>
          <cell r="J309">
            <v>0</v>
          </cell>
          <cell r="K309">
            <v>0</v>
          </cell>
          <cell r="L309">
            <v>0</v>
          </cell>
          <cell r="M309">
            <v>0</v>
          </cell>
          <cell r="N309">
            <v>0</v>
          </cell>
          <cell r="O309">
            <v>0</v>
          </cell>
          <cell r="P309">
            <v>0</v>
          </cell>
        </row>
        <row r="310">
          <cell r="E310" t="str">
            <v/>
          </cell>
          <cell r="F310">
            <v>0</v>
          </cell>
          <cell r="G310">
            <v>0</v>
          </cell>
          <cell r="H310">
            <v>0</v>
          </cell>
          <cell r="I310">
            <v>0</v>
          </cell>
          <cell r="J310">
            <v>0</v>
          </cell>
          <cell r="K310">
            <v>0</v>
          </cell>
          <cell r="L310">
            <v>0</v>
          </cell>
          <cell r="M310">
            <v>0</v>
          </cell>
          <cell r="N310">
            <v>0</v>
          </cell>
          <cell r="O310">
            <v>0</v>
          </cell>
          <cell r="P310">
            <v>0</v>
          </cell>
        </row>
        <row r="311">
          <cell r="E311" t="str">
            <v/>
          </cell>
          <cell r="F311">
            <v>0</v>
          </cell>
          <cell r="G311">
            <v>0</v>
          </cell>
          <cell r="H311">
            <v>0</v>
          </cell>
          <cell r="I311">
            <v>0</v>
          </cell>
          <cell r="J311">
            <v>0</v>
          </cell>
          <cell r="K311">
            <v>0</v>
          </cell>
          <cell r="L311">
            <v>0</v>
          </cell>
          <cell r="M311">
            <v>0</v>
          </cell>
          <cell r="N311">
            <v>0</v>
          </cell>
          <cell r="O311">
            <v>0</v>
          </cell>
          <cell r="P311">
            <v>0</v>
          </cell>
        </row>
        <row r="312">
          <cell r="E312" t="str">
            <v/>
          </cell>
          <cell r="F312">
            <v>0</v>
          </cell>
          <cell r="G312">
            <v>0</v>
          </cell>
          <cell r="H312">
            <v>0</v>
          </cell>
          <cell r="I312">
            <v>0</v>
          </cell>
          <cell r="J312">
            <v>0</v>
          </cell>
          <cell r="K312">
            <v>0</v>
          </cell>
          <cell r="L312">
            <v>0</v>
          </cell>
          <cell r="M312">
            <v>0</v>
          </cell>
          <cell r="N312">
            <v>0</v>
          </cell>
          <cell r="O312">
            <v>0</v>
          </cell>
          <cell r="P312">
            <v>0</v>
          </cell>
        </row>
        <row r="313">
          <cell r="E313" t="str">
            <v/>
          </cell>
          <cell r="F313">
            <v>0</v>
          </cell>
          <cell r="G313">
            <v>0</v>
          </cell>
          <cell r="H313">
            <v>0</v>
          </cell>
          <cell r="I313">
            <v>0</v>
          </cell>
          <cell r="J313">
            <v>0</v>
          </cell>
          <cell r="K313">
            <v>0</v>
          </cell>
          <cell r="L313">
            <v>0</v>
          </cell>
          <cell r="M313">
            <v>0</v>
          </cell>
          <cell r="N313">
            <v>0</v>
          </cell>
          <cell r="O313">
            <v>0</v>
          </cell>
          <cell r="P313">
            <v>0</v>
          </cell>
        </row>
        <row r="314">
          <cell r="E314" t="str">
            <v/>
          </cell>
          <cell r="F314">
            <v>0</v>
          </cell>
          <cell r="G314">
            <v>0</v>
          </cell>
          <cell r="H314">
            <v>0</v>
          </cell>
          <cell r="I314">
            <v>0</v>
          </cell>
          <cell r="J314">
            <v>0</v>
          </cell>
          <cell r="K314">
            <v>0</v>
          </cell>
          <cell r="L314">
            <v>0</v>
          </cell>
          <cell r="M314">
            <v>0</v>
          </cell>
          <cell r="N314">
            <v>0</v>
          </cell>
          <cell r="O314">
            <v>0</v>
          </cell>
          <cell r="P314">
            <v>0</v>
          </cell>
        </row>
        <row r="315">
          <cell r="E315" t="str">
            <v/>
          </cell>
          <cell r="F315">
            <v>0</v>
          </cell>
          <cell r="G315">
            <v>0</v>
          </cell>
          <cell r="H315">
            <v>0</v>
          </cell>
          <cell r="I315">
            <v>0</v>
          </cell>
          <cell r="J315">
            <v>0</v>
          </cell>
          <cell r="K315">
            <v>0</v>
          </cell>
          <cell r="L315">
            <v>0</v>
          </cell>
          <cell r="M315">
            <v>0</v>
          </cell>
          <cell r="N315">
            <v>0</v>
          </cell>
          <cell r="O315">
            <v>0</v>
          </cell>
          <cell r="P315">
            <v>0</v>
          </cell>
        </row>
        <row r="316">
          <cell r="E316" t="str">
            <v/>
          </cell>
          <cell r="F316">
            <v>0</v>
          </cell>
          <cell r="G316">
            <v>0</v>
          </cell>
          <cell r="H316">
            <v>0</v>
          </cell>
          <cell r="I316">
            <v>0</v>
          </cell>
          <cell r="J316">
            <v>0</v>
          </cell>
          <cell r="K316">
            <v>0</v>
          </cell>
          <cell r="L316">
            <v>0</v>
          </cell>
          <cell r="M316">
            <v>0</v>
          </cell>
          <cell r="N316">
            <v>0</v>
          </cell>
          <cell r="O316">
            <v>0</v>
          </cell>
          <cell r="P316">
            <v>0</v>
          </cell>
        </row>
        <row r="317">
          <cell r="E317" t="str">
            <v/>
          </cell>
          <cell r="F317">
            <v>0</v>
          </cell>
          <cell r="G317">
            <v>0</v>
          </cell>
          <cell r="H317">
            <v>0</v>
          </cell>
          <cell r="I317">
            <v>0</v>
          </cell>
          <cell r="J317">
            <v>0</v>
          </cell>
          <cell r="K317">
            <v>0</v>
          </cell>
          <cell r="L317">
            <v>0</v>
          </cell>
          <cell r="M317">
            <v>0</v>
          </cell>
          <cell r="N317">
            <v>0</v>
          </cell>
          <cell r="O317">
            <v>0</v>
          </cell>
          <cell r="P317">
            <v>0</v>
          </cell>
        </row>
        <row r="318">
          <cell r="E318" t="str">
            <v/>
          </cell>
          <cell r="F318">
            <v>0</v>
          </cell>
          <cell r="G318">
            <v>0</v>
          </cell>
          <cell r="H318">
            <v>0</v>
          </cell>
          <cell r="I318">
            <v>0</v>
          </cell>
          <cell r="J318">
            <v>0</v>
          </cell>
          <cell r="K318">
            <v>0</v>
          </cell>
          <cell r="L318">
            <v>0</v>
          </cell>
          <cell r="M318">
            <v>0</v>
          </cell>
          <cell r="N318">
            <v>0</v>
          </cell>
          <cell r="O318">
            <v>0</v>
          </cell>
          <cell r="P318">
            <v>0</v>
          </cell>
        </row>
        <row r="319">
          <cell r="E319" t="str">
            <v/>
          </cell>
          <cell r="F319">
            <v>0</v>
          </cell>
          <cell r="G319">
            <v>0</v>
          </cell>
          <cell r="H319">
            <v>0</v>
          </cell>
          <cell r="I319">
            <v>0</v>
          </cell>
          <cell r="J319">
            <v>0</v>
          </cell>
          <cell r="K319">
            <v>0</v>
          </cell>
          <cell r="L319">
            <v>0</v>
          </cell>
          <cell r="M319">
            <v>0</v>
          </cell>
          <cell r="N319">
            <v>0</v>
          </cell>
          <cell r="O319">
            <v>0</v>
          </cell>
          <cell r="P319">
            <v>0</v>
          </cell>
        </row>
        <row r="320">
          <cell r="E320" t="str">
            <v/>
          </cell>
          <cell r="F320">
            <v>0</v>
          </cell>
          <cell r="G320">
            <v>0</v>
          </cell>
          <cell r="H320">
            <v>0</v>
          </cell>
          <cell r="I320">
            <v>0</v>
          </cell>
          <cell r="J320">
            <v>0</v>
          </cell>
          <cell r="K320">
            <v>0</v>
          </cell>
          <cell r="L320">
            <v>0</v>
          </cell>
          <cell r="M320">
            <v>0</v>
          </cell>
          <cell r="N320">
            <v>0</v>
          </cell>
          <cell r="O320">
            <v>0</v>
          </cell>
          <cell r="P320">
            <v>0</v>
          </cell>
        </row>
        <row r="321">
          <cell r="E321" t="str">
            <v/>
          </cell>
          <cell r="F321">
            <v>0</v>
          </cell>
          <cell r="G321">
            <v>0</v>
          </cell>
          <cell r="H321">
            <v>0</v>
          </cell>
          <cell r="I321">
            <v>0</v>
          </cell>
          <cell r="J321">
            <v>0</v>
          </cell>
          <cell r="K321">
            <v>0</v>
          </cell>
          <cell r="L321">
            <v>0</v>
          </cell>
          <cell r="M321">
            <v>0</v>
          </cell>
          <cell r="N321">
            <v>0</v>
          </cell>
          <cell r="O321">
            <v>0</v>
          </cell>
          <cell r="P321">
            <v>0</v>
          </cell>
        </row>
        <row r="322">
          <cell r="E322" t="str">
            <v/>
          </cell>
          <cell r="F322">
            <v>0</v>
          </cell>
          <cell r="G322">
            <v>0</v>
          </cell>
          <cell r="H322">
            <v>0</v>
          </cell>
          <cell r="I322">
            <v>0</v>
          </cell>
          <cell r="J322">
            <v>0</v>
          </cell>
          <cell r="K322">
            <v>0</v>
          </cell>
          <cell r="L322">
            <v>0</v>
          </cell>
          <cell r="M322">
            <v>0</v>
          </cell>
          <cell r="N322">
            <v>0</v>
          </cell>
          <cell r="O322">
            <v>0</v>
          </cell>
          <cell r="P322">
            <v>0</v>
          </cell>
        </row>
        <row r="323">
          <cell r="E323" t="str">
            <v/>
          </cell>
          <cell r="F323">
            <v>0</v>
          </cell>
          <cell r="G323">
            <v>0</v>
          </cell>
          <cell r="H323">
            <v>0</v>
          </cell>
          <cell r="I323">
            <v>0</v>
          </cell>
          <cell r="J323">
            <v>0</v>
          </cell>
          <cell r="K323">
            <v>0</v>
          </cell>
          <cell r="L323">
            <v>0</v>
          </cell>
          <cell r="M323">
            <v>0</v>
          </cell>
          <cell r="N323">
            <v>0</v>
          </cell>
          <cell r="O323">
            <v>0</v>
          </cell>
          <cell r="P323">
            <v>0</v>
          </cell>
        </row>
        <row r="324">
          <cell r="E324" t="str">
            <v/>
          </cell>
          <cell r="F324">
            <v>0</v>
          </cell>
          <cell r="G324">
            <v>0</v>
          </cell>
          <cell r="H324">
            <v>0</v>
          </cell>
          <cell r="I324">
            <v>0</v>
          </cell>
          <cell r="J324">
            <v>0</v>
          </cell>
          <cell r="K324">
            <v>0</v>
          </cell>
          <cell r="L324">
            <v>0</v>
          </cell>
          <cell r="M324">
            <v>0</v>
          </cell>
          <cell r="N324">
            <v>0</v>
          </cell>
          <cell r="O324">
            <v>0</v>
          </cell>
          <cell r="P324">
            <v>0</v>
          </cell>
        </row>
        <row r="325">
          <cell r="E325" t="str">
            <v/>
          </cell>
          <cell r="F325">
            <v>0</v>
          </cell>
          <cell r="G325">
            <v>0</v>
          </cell>
          <cell r="H325">
            <v>0</v>
          </cell>
          <cell r="I325">
            <v>0</v>
          </cell>
          <cell r="J325">
            <v>0</v>
          </cell>
          <cell r="K325">
            <v>0</v>
          </cell>
          <cell r="L325">
            <v>0</v>
          </cell>
          <cell r="M325">
            <v>0</v>
          </cell>
          <cell r="N325">
            <v>0</v>
          </cell>
          <cell r="O325">
            <v>0</v>
          </cell>
          <cell r="P325">
            <v>0</v>
          </cell>
        </row>
        <row r="326">
          <cell r="E326" t="str">
            <v/>
          </cell>
          <cell r="F326">
            <v>0</v>
          </cell>
          <cell r="G326">
            <v>0</v>
          </cell>
          <cell r="H326">
            <v>0</v>
          </cell>
          <cell r="I326">
            <v>0</v>
          </cell>
          <cell r="J326">
            <v>0</v>
          </cell>
          <cell r="K326">
            <v>0</v>
          </cell>
          <cell r="L326">
            <v>0</v>
          </cell>
          <cell r="M326">
            <v>0</v>
          </cell>
          <cell r="N326">
            <v>0</v>
          </cell>
          <cell r="O326">
            <v>0</v>
          </cell>
          <cell r="P326">
            <v>0</v>
          </cell>
        </row>
        <row r="327">
          <cell r="E327" t="str">
            <v/>
          </cell>
          <cell r="F327">
            <v>0</v>
          </cell>
          <cell r="G327">
            <v>0</v>
          </cell>
          <cell r="H327">
            <v>0</v>
          </cell>
          <cell r="I327">
            <v>0</v>
          </cell>
          <cell r="J327">
            <v>0</v>
          </cell>
          <cell r="K327">
            <v>0</v>
          </cell>
          <cell r="L327">
            <v>0</v>
          </cell>
          <cell r="M327">
            <v>0</v>
          </cell>
          <cell r="N327">
            <v>0</v>
          </cell>
          <cell r="O327">
            <v>0</v>
          </cell>
          <cell r="P327">
            <v>0</v>
          </cell>
        </row>
        <row r="328">
          <cell r="E328" t="str">
            <v/>
          </cell>
          <cell r="F328">
            <v>0</v>
          </cell>
          <cell r="G328">
            <v>0</v>
          </cell>
          <cell r="H328">
            <v>0</v>
          </cell>
          <cell r="I328">
            <v>0</v>
          </cell>
          <cell r="J328">
            <v>0</v>
          </cell>
          <cell r="K328">
            <v>0</v>
          </cell>
          <cell r="L328">
            <v>0</v>
          </cell>
          <cell r="M328">
            <v>0</v>
          </cell>
          <cell r="N328">
            <v>0</v>
          </cell>
          <cell r="O328">
            <v>0</v>
          </cell>
          <cell r="P328">
            <v>0</v>
          </cell>
        </row>
        <row r="329">
          <cell r="E329" t="str">
            <v/>
          </cell>
          <cell r="F329">
            <v>0</v>
          </cell>
          <cell r="G329">
            <v>0</v>
          </cell>
          <cell r="H329">
            <v>0</v>
          </cell>
          <cell r="I329">
            <v>0</v>
          </cell>
          <cell r="J329">
            <v>0</v>
          </cell>
          <cell r="K329">
            <v>0</v>
          </cell>
          <cell r="L329">
            <v>0</v>
          </cell>
          <cell r="M329">
            <v>0</v>
          </cell>
          <cell r="N329">
            <v>0</v>
          </cell>
          <cell r="O329">
            <v>0</v>
          </cell>
          <cell r="P329">
            <v>0</v>
          </cell>
        </row>
        <row r="330">
          <cell r="E330" t="str">
            <v/>
          </cell>
          <cell r="F330">
            <v>0</v>
          </cell>
          <cell r="G330">
            <v>0</v>
          </cell>
          <cell r="H330">
            <v>0</v>
          </cell>
          <cell r="I330">
            <v>0</v>
          </cell>
          <cell r="J330">
            <v>0</v>
          </cell>
          <cell r="K330">
            <v>0</v>
          </cell>
          <cell r="L330">
            <v>0</v>
          </cell>
          <cell r="M330">
            <v>0</v>
          </cell>
          <cell r="N330">
            <v>0</v>
          </cell>
          <cell r="O330">
            <v>0</v>
          </cell>
          <cell r="P330">
            <v>0</v>
          </cell>
        </row>
        <row r="331">
          <cell r="E331" t="str">
            <v/>
          </cell>
          <cell r="F331">
            <v>0</v>
          </cell>
          <cell r="G331">
            <v>0</v>
          </cell>
          <cell r="H331">
            <v>0</v>
          </cell>
          <cell r="I331">
            <v>0</v>
          </cell>
          <cell r="J331">
            <v>0</v>
          </cell>
          <cell r="K331">
            <v>0</v>
          </cell>
          <cell r="L331">
            <v>0</v>
          </cell>
          <cell r="M331">
            <v>0</v>
          </cell>
          <cell r="N331">
            <v>0</v>
          </cell>
          <cell r="O331">
            <v>0</v>
          </cell>
          <cell r="P331">
            <v>0</v>
          </cell>
        </row>
        <row r="332">
          <cell r="E332" t="str">
            <v/>
          </cell>
          <cell r="F332">
            <v>0</v>
          </cell>
          <cell r="G332">
            <v>0</v>
          </cell>
          <cell r="H332">
            <v>0</v>
          </cell>
          <cell r="I332">
            <v>0</v>
          </cell>
          <cell r="J332">
            <v>0</v>
          </cell>
          <cell r="K332">
            <v>0</v>
          </cell>
          <cell r="L332">
            <v>0</v>
          </cell>
          <cell r="M332">
            <v>0</v>
          </cell>
          <cell r="N332">
            <v>0</v>
          </cell>
          <cell r="O332">
            <v>0</v>
          </cell>
          <cell r="P332">
            <v>0</v>
          </cell>
        </row>
        <row r="333">
          <cell r="E333" t="str">
            <v/>
          </cell>
          <cell r="F333">
            <v>0</v>
          </cell>
          <cell r="G333">
            <v>0</v>
          </cell>
          <cell r="H333">
            <v>0</v>
          </cell>
          <cell r="I333">
            <v>0</v>
          </cell>
          <cell r="J333">
            <v>0</v>
          </cell>
          <cell r="K333">
            <v>0</v>
          </cell>
          <cell r="L333">
            <v>0</v>
          </cell>
          <cell r="M333">
            <v>0</v>
          </cell>
          <cell r="N333">
            <v>0</v>
          </cell>
          <cell r="O333">
            <v>0</v>
          </cell>
          <cell r="P333">
            <v>0</v>
          </cell>
        </row>
        <row r="334">
          <cell r="E334" t="str">
            <v/>
          </cell>
          <cell r="F334">
            <v>0</v>
          </cell>
          <cell r="G334">
            <v>0</v>
          </cell>
          <cell r="H334">
            <v>0</v>
          </cell>
          <cell r="I334">
            <v>0</v>
          </cell>
          <cell r="J334">
            <v>0</v>
          </cell>
          <cell r="K334">
            <v>0</v>
          </cell>
          <cell r="L334">
            <v>0</v>
          </cell>
          <cell r="M334">
            <v>0</v>
          </cell>
          <cell r="N334">
            <v>0</v>
          </cell>
          <cell r="O334">
            <v>0</v>
          </cell>
          <cell r="P334">
            <v>0</v>
          </cell>
        </row>
        <row r="335">
          <cell r="E335" t="str">
            <v/>
          </cell>
          <cell r="F335">
            <v>0</v>
          </cell>
          <cell r="G335">
            <v>0</v>
          </cell>
          <cell r="H335">
            <v>0</v>
          </cell>
          <cell r="I335">
            <v>0</v>
          </cell>
          <cell r="J335">
            <v>0</v>
          </cell>
          <cell r="K335">
            <v>0</v>
          </cell>
          <cell r="L335">
            <v>0</v>
          </cell>
          <cell r="M335">
            <v>0</v>
          </cell>
          <cell r="N335">
            <v>0</v>
          </cell>
          <cell r="O335">
            <v>0</v>
          </cell>
          <cell r="P335">
            <v>0</v>
          </cell>
        </row>
        <row r="336">
          <cell r="E336" t="str">
            <v/>
          </cell>
          <cell r="F336">
            <v>0</v>
          </cell>
          <cell r="G336">
            <v>0</v>
          </cell>
          <cell r="H336">
            <v>0</v>
          </cell>
          <cell r="I336">
            <v>0</v>
          </cell>
          <cell r="J336">
            <v>0</v>
          </cell>
          <cell r="K336">
            <v>0</v>
          </cell>
          <cell r="L336">
            <v>0</v>
          </cell>
          <cell r="M336">
            <v>0</v>
          </cell>
          <cell r="N336">
            <v>0</v>
          </cell>
          <cell r="O336">
            <v>0</v>
          </cell>
          <cell r="P336">
            <v>0</v>
          </cell>
        </row>
        <row r="337">
          <cell r="E337" t="str">
            <v/>
          </cell>
          <cell r="F337">
            <v>0</v>
          </cell>
          <cell r="G337">
            <v>0</v>
          </cell>
          <cell r="H337">
            <v>0</v>
          </cell>
          <cell r="I337">
            <v>0</v>
          </cell>
          <cell r="J337">
            <v>0</v>
          </cell>
          <cell r="K337">
            <v>0</v>
          </cell>
          <cell r="L337">
            <v>0</v>
          </cell>
          <cell r="M337">
            <v>0</v>
          </cell>
          <cell r="N337">
            <v>0</v>
          </cell>
          <cell r="O337">
            <v>0</v>
          </cell>
          <cell r="P337">
            <v>0</v>
          </cell>
        </row>
        <row r="338">
          <cell r="E338" t="str">
            <v/>
          </cell>
          <cell r="F338">
            <v>0</v>
          </cell>
          <cell r="G338">
            <v>0</v>
          </cell>
          <cell r="H338">
            <v>0</v>
          </cell>
          <cell r="I338">
            <v>0</v>
          </cell>
          <cell r="J338">
            <v>0</v>
          </cell>
          <cell r="K338">
            <v>0</v>
          </cell>
          <cell r="L338">
            <v>0</v>
          </cell>
          <cell r="M338">
            <v>0</v>
          </cell>
          <cell r="N338">
            <v>0</v>
          </cell>
          <cell r="O338">
            <v>0</v>
          </cell>
          <cell r="P338">
            <v>0</v>
          </cell>
        </row>
        <row r="339">
          <cell r="E339" t="str">
            <v/>
          </cell>
          <cell r="F339">
            <v>0</v>
          </cell>
          <cell r="G339">
            <v>0</v>
          </cell>
          <cell r="H339">
            <v>0</v>
          </cell>
          <cell r="I339">
            <v>0</v>
          </cell>
          <cell r="J339">
            <v>0</v>
          </cell>
          <cell r="K339">
            <v>0</v>
          </cell>
          <cell r="L339">
            <v>0</v>
          </cell>
          <cell r="M339">
            <v>0</v>
          </cell>
          <cell r="N339">
            <v>0</v>
          </cell>
          <cell r="O339">
            <v>0</v>
          </cell>
          <cell r="P339">
            <v>0</v>
          </cell>
        </row>
        <row r="340">
          <cell r="E340" t="str">
            <v/>
          </cell>
          <cell r="F340">
            <v>0</v>
          </cell>
          <cell r="G340">
            <v>0</v>
          </cell>
          <cell r="H340">
            <v>0</v>
          </cell>
          <cell r="I340">
            <v>0</v>
          </cell>
          <cell r="J340">
            <v>0</v>
          </cell>
          <cell r="K340">
            <v>0</v>
          </cell>
          <cell r="L340">
            <v>0</v>
          </cell>
          <cell r="M340">
            <v>0</v>
          </cell>
          <cell r="N340">
            <v>0</v>
          </cell>
          <cell r="O340">
            <v>0</v>
          </cell>
          <cell r="P340">
            <v>0</v>
          </cell>
        </row>
        <row r="341">
          <cell r="E341" t="str">
            <v/>
          </cell>
          <cell r="F341">
            <v>0</v>
          </cell>
          <cell r="G341">
            <v>0</v>
          </cell>
          <cell r="H341">
            <v>0</v>
          </cell>
          <cell r="I341">
            <v>0</v>
          </cell>
          <cell r="J341">
            <v>0</v>
          </cell>
          <cell r="K341">
            <v>0</v>
          </cell>
          <cell r="L341">
            <v>0</v>
          </cell>
          <cell r="M341">
            <v>0</v>
          </cell>
          <cell r="N341">
            <v>0</v>
          </cell>
          <cell r="O341">
            <v>0</v>
          </cell>
          <cell r="P341">
            <v>0</v>
          </cell>
        </row>
        <row r="342">
          <cell r="E342" t="str">
            <v/>
          </cell>
          <cell r="F342">
            <v>0</v>
          </cell>
          <cell r="G342">
            <v>0</v>
          </cell>
          <cell r="H342">
            <v>0</v>
          </cell>
          <cell r="I342">
            <v>0</v>
          </cell>
          <cell r="J342">
            <v>0</v>
          </cell>
          <cell r="K342">
            <v>0</v>
          </cell>
          <cell r="L342">
            <v>0</v>
          </cell>
          <cell r="M342">
            <v>0</v>
          </cell>
          <cell r="N342">
            <v>0</v>
          </cell>
          <cell r="O342">
            <v>0</v>
          </cell>
          <cell r="P342">
            <v>0</v>
          </cell>
        </row>
        <row r="343">
          <cell r="E343" t="str">
            <v/>
          </cell>
          <cell r="F343">
            <v>0</v>
          </cell>
          <cell r="G343">
            <v>0</v>
          </cell>
          <cell r="H343">
            <v>0</v>
          </cell>
          <cell r="I343">
            <v>0</v>
          </cell>
          <cell r="J343">
            <v>0</v>
          </cell>
          <cell r="K343">
            <v>0</v>
          </cell>
          <cell r="L343">
            <v>0</v>
          </cell>
          <cell r="M343">
            <v>0</v>
          </cell>
          <cell r="N343">
            <v>0</v>
          </cell>
          <cell r="O343">
            <v>0</v>
          </cell>
          <cell r="P343">
            <v>0</v>
          </cell>
        </row>
        <row r="344">
          <cell r="E344" t="str">
            <v/>
          </cell>
          <cell r="F344">
            <v>0</v>
          </cell>
          <cell r="G344">
            <v>0</v>
          </cell>
          <cell r="H344">
            <v>0</v>
          </cell>
          <cell r="I344">
            <v>0</v>
          </cell>
          <cell r="J344">
            <v>0</v>
          </cell>
          <cell r="K344">
            <v>0</v>
          </cell>
          <cell r="L344">
            <v>0</v>
          </cell>
          <cell r="M344">
            <v>0</v>
          </cell>
          <cell r="N344">
            <v>0</v>
          </cell>
          <cell r="O344">
            <v>0</v>
          </cell>
          <cell r="P344">
            <v>0</v>
          </cell>
        </row>
        <row r="345">
          <cell r="E345" t="str">
            <v/>
          </cell>
          <cell r="F345">
            <v>0</v>
          </cell>
          <cell r="G345">
            <v>0</v>
          </cell>
          <cell r="H345">
            <v>0</v>
          </cell>
          <cell r="I345">
            <v>0</v>
          </cell>
          <cell r="J345">
            <v>0</v>
          </cell>
          <cell r="K345">
            <v>0</v>
          </cell>
          <cell r="L345">
            <v>0</v>
          </cell>
          <cell r="M345">
            <v>0</v>
          </cell>
          <cell r="N345">
            <v>0</v>
          </cell>
          <cell r="O345">
            <v>0</v>
          </cell>
          <cell r="P345">
            <v>0</v>
          </cell>
        </row>
        <row r="346">
          <cell r="E346" t="str">
            <v/>
          </cell>
          <cell r="F346">
            <v>0</v>
          </cell>
          <cell r="G346">
            <v>0</v>
          </cell>
          <cell r="H346">
            <v>0</v>
          </cell>
          <cell r="I346">
            <v>0</v>
          </cell>
          <cell r="J346">
            <v>0</v>
          </cell>
          <cell r="K346">
            <v>0</v>
          </cell>
          <cell r="L346">
            <v>0</v>
          </cell>
          <cell r="M346">
            <v>0</v>
          </cell>
          <cell r="N346">
            <v>0</v>
          </cell>
          <cell r="O346">
            <v>0</v>
          </cell>
          <cell r="P346">
            <v>0</v>
          </cell>
        </row>
        <row r="347">
          <cell r="E347" t="str">
            <v/>
          </cell>
          <cell r="F347">
            <v>0</v>
          </cell>
          <cell r="G347">
            <v>0</v>
          </cell>
          <cell r="H347">
            <v>0</v>
          </cell>
          <cell r="I347">
            <v>0</v>
          </cell>
          <cell r="J347">
            <v>0</v>
          </cell>
          <cell r="K347">
            <v>0</v>
          </cell>
          <cell r="L347">
            <v>0</v>
          </cell>
          <cell r="M347">
            <v>0</v>
          </cell>
          <cell r="N347">
            <v>0</v>
          </cell>
          <cell r="O347">
            <v>0</v>
          </cell>
          <cell r="P347">
            <v>0</v>
          </cell>
        </row>
        <row r="348">
          <cell r="E348" t="str">
            <v/>
          </cell>
          <cell r="F348">
            <v>0</v>
          </cell>
          <cell r="G348">
            <v>0</v>
          </cell>
          <cell r="H348">
            <v>0</v>
          </cell>
          <cell r="I348">
            <v>0</v>
          </cell>
          <cell r="J348">
            <v>0</v>
          </cell>
          <cell r="K348">
            <v>0</v>
          </cell>
          <cell r="L348">
            <v>0</v>
          </cell>
          <cell r="M348">
            <v>0</v>
          </cell>
          <cell r="N348">
            <v>0</v>
          </cell>
          <cell r="O348">
            <v>0</v>
          </cell>
          <cell r="P348">
            <v>0</v>
          </cell>
        </row>
        <row r="349">
          <cell r="E349" t="str">
            <v/>
          </cell>
          <cell r="F349">
            <v>0</v>
          </cell>
          <cell r="G349">
            <v>0</v>
          </cell>
          <cell r="H349">
            <v>0</v>
          </cell>
          <cell r="I349">
            <v>0</v>
          </cell>
          <cell r="J349">
            <v>0</v>
          </cell>
          <cell r="K349">
            <v>0</v>
          </cell>
          <cell r="L349">
            <v>0</v>
          </cell>
          <cell r="M349">
            <v>0</v>
          </cell>
          <cell r="N349">
            <v>0</v>
          </cell>
          <cell r="O349">
            <v>0</v>
          </cell>
          <cell r="P349">
            <v>0</v>
          </cell>
        </row>
        <row r="350">
          <cell r="E350" t="str">
            <v/>
          </cell>
          <cell r="F350">
            <v>0</v>
          </cell>
          <cell r="G350">
            <v>0</v>
          </cell>
          <cell r="H350">
            <v>0</v>
          </cell>
          <cell r="I350">
            <v>0</v>
          </cell>
          <cell r="J350">
            <v>0</v>
          </cell>
          <cell r="K350">
            <v>0</v>
          </cell>
          <cell r="L350">
            <v>0</v>
          </cell>
          <cell r="M350">
            <v>0</v>
          </cell>
          <cell r="N350">
            <v>0</v>
          </cell>
          <cell r="O350">
            <v>0</v>
          </cell>
          <cell r="P350">
            <v>0</v>
          </cell>
        </row>
        <row r="351">
          <cell r="E351" t="str">
            <v/>
          </cell>
          <cell r="F351">
            <v>0</v>
          </cell>
          <cell r="G351">
            <v>0</v>
          </cell>
          <cell r="H351">
            <v>0</v>
          </cell>
          <cell r="I351">
            <v>0</v>
          </cell>
          <cell r="J351">
            <v>0</v>
          </cell>
          <cell r="K351">
            <v>0</v>
          </cell>
          <cell r="L351">
            <v>0</v>
          </cell>
          <cell r="M351">
            <v>0</v>
          </cell>
          <cell r="N351">
            <v>0</v>
          </cell>
          <cell r="O351">
            <v>0</v>
          </cell>
          <cell r="P351">
            <v>0</v>
          </cell>
        </row>
        <row r="352">
          <cell r="E352" t="str">
            <v/>
          </cell>
          <cell r="F352">
            <v>0</v>
          </cell>
          <cell r="G352">
            <v>0</v>
          </cell>
          <cell r="H352">
            <v>0</v>
          </cell>
          <cell r="I352">
            <v>0</v>
          </cell>
          <cell r="J352">
            <v>0</v>
          </cell>
          <cell r="K352">
            <v>0</v>
          </cell>
          <cell r="L352">
            <v>0</v>
          </cell>
          <cell r="M352">
            <v>0</v>
          </cell>
          <cell r="N352">
            <v>0</v>
          </cell>
          <cell r="O352">
            <v>0</v>
          </cell>
          <cell r="P352">
            <v>0</v>
          </cell>
        </row>
        <row r="353">
          <cell r="E353" t="str">
            <v/>
          </cell>
          <cell r="F353">
            <v>0</v>
          </cell>
          <cell r="G353">
            <v>0</v>
          </cell>
          <cell r="H353">
            <v>0</v>
          </cell>
          <cell r="I353">
            <v>0</v>
          </cell>
          <cell r="J353">
            <v>0</v>
          </cell>
          <cell r="K353">
            <v>0</v>
          </cell>
          <cell r="L353">
            <v>0</v>
          </cell>
          <cell r="M353">
            <v>0</v>
          </cell>
          <cell r="N353">
            <v>0</v>
          </cell>
          <cell r="O353">
            <v>0</v>
          </cell>
          <cell r="P353">
            <v>0</v>
          </cell>
        </row>
        <row r="354">
          <cell r="E354" t="str">
            <v/>
          </cell>
          <cell r="F354">
            <v>0</v>
          </cell>
          <cell r="G354">
            <v>0</v>
          </cell>
          <cell r="H354">
            <v>0</v>
          </cell>
          <cell r="I354">
            <v>0</v>
          </cell>
          <cell r="J354">
            <v>0</v>
          </cell>
          <cell r="K354">
            <v>0</v>
          </cell>
          <cell r="L354">
            <v>0</v>
          </cell>
          <cell r="M354">
            <v>0</v>
          </cell>
          <cell r="N354">
            <v>0</v>
          </cell>
          <cell r="O354">
            <v>0</v>
          </cell>
          <cell r="P354">
            <v>0</v>
          </cell>
        </row>
        <row r="355">
          <cell r="E355" t="str">
            <v/>
          </cell>
          <cell r="F355">
            <v>0</v>
          </cell>
          <cell r="G355">
            <v>0</v>
          </cell>
          <cell r="H355">
            <v>0</v>
          </cell>
          <cell r="I355">
            <v>0</v>
          </cell>
          <cell r="J355">
            <v>0</v>
          </cell>
          <cell r="K355">
            <v>0</v>
          </cell>
          <cell r="L355">
            <v>0</v>
          </cell>
          <cell r="M355">
            <v>0</v>
          </cell>
          <cell r="N355">
            <v>0</v>
          </cell>
          <cell r="O355">
            <v>0</v>
          </cell>
          <cell r="P355">
            <v>0</v>
          </cell>
        </row>
        <row r="356">
          <cell r="E356" t="str">
            <v/>
          </cell>
          <cell r="F356">
            <v>0</v>
          </cell>
          <cell r="G356">
            <v>0</v>
          </cell>
          <cell r="H356">
            <v>0</v>
          </cell>
          <cell r="I356">
            <v>0</v>
          </cell>
          <cell r="J356">
            <v>0</v>
          </cell>
          <cell r="K356">
            <v>0</v>
          </cell>
          <cell r="L356">
            <v>0</v>
          </cell>
          <cell r="M356">
            <v>0</v>
          </cell>
          <cell r="N356">
            <v>0</v>
          </cell>
          <cell r="O356">
            <v>0</v>
          </cell>
          <cell r="P356">
            <v>0</v>
          </cell>
        </row>
        <row r="357">
          <cell r="E357" t="str">
            <v/>
          </cell>
          <cell r="F357">
            <v>0</v>
          </cell>
          <cell r="G357">
            <v>0</v>
          </cell>
          <cell r="H357">
            <v>0</v>
          </cell>
          <cell r="I357">
            <v>0</v>
          </cell>
          <cell r="J357">
            <v>0</v>
          </cell>
          <cell r="K357">
            <v>0</v>
          </cell>
          <cell r="L357">
            <v>0</v>
          </cell>
          <cell r="M357">
            <v>0</v>
          </cell>
          <cell r="N357">
            <v>0</v>
          </cell>
          <cell r="O357">
            <v>0</v>
          </cell>
          <cell r="P357">
            <v>0</v>
          </cell>
        </row>
        <row r="358">
          <cell r="E358" t="str">
            <v/>
          </cell>
          <cell r="F358">
            <v>0</v>
          </cell>
          <cell r="G358">
            <v>0</v>
          </cell>
          <cell r="H358">
            <v>0</v>
          </cell>
          <cell r="I358">
            <v>0</v>
          </cell>
          <cell r="J358">
            <v>0</v>
          </cell>
          <cell r="K358">
            <v>0</v>
          </cell>
          <cell r="L358">
            <v>0</v>
          </cell>
          <cell r="M358">
            <v>0</v>
          </cell>
          <cell r="N358">
            <v>0</v>
          </cell>
          <cell r="O358">
            <v>0</v>
          </cell>
          <cell r="P358">
            <v>0</v>
          </cell>
        </row>
        <row r="359">
          <cell r="E359" t="str">
            <v/>
          </cell>
          <cell r="F359">
            <v>0</v>
          </cell>
          <cell r="G359">
            <v>0</v>
          </cell>
          <cell r="H359">
            <v>0</v>
          </cell>
          <cell r="I359">
            <v>0</v>
          </cell>
          <cell r="J359">
            <v>0</v>
          </cell>
          <cell r="K359">
            <v>0</v>
          </cell>
          <cell r="L359">
            <v>0</v>
          </cell>
          <cell r="M359">
            <v>0</v>
          </cell>
          <cell r="N359">
            <v>0</v>
          </cell>
          <cell r="O359">
            <v>0</v>
          </cell>
          <cell r="P359">
            <v>0</v>
          </cell>
        </row>
        <row r="360">
          <cell r="E360" t="str">
            <v/>
          </cell>
          <cell r="F360">
            <v>0</v>
          </cell>
          <cell r="G360">
            <v>0</v>
          </cell>
          <cell r="H360">
            <v>0</v>
          </cell>
          <cell r="I360">
            <v>0</v>
          </cell>
          <cell r="J360">
            <v>0</v>
          </cell>
          <cell r="K360">
            <v>0</v>
          </cell>
          <cell r="L360">
            <v>0</v>
          </cell>
          <cell r="M360">
            <v>0</v>
          </cell>
          <cell r="N360">
            <v>0</v>
          </cell>
          <cell r="O360">
            <v>0</v>
          </cell>
          <cell r="P360">
            <v>0</v>
          </cell>
        </row>
        <row r="361">
          <cell r="E361" t="str">
            <v/>
          </cell>
          <cell r="F361">
            <v>0</v>
          </cell>
          <cell r="G361">
            <v>0</v>
          </cell>
          <cell r="H361">
            <v>0</v>
          </cell>
          <cell r="I361">
            <v>0</v>
          </cell>
          <cell r="J361">
            <v>0</v>
          </cell>
          <cell r="K361">
            <v>0</v>
          </cell>
          <cell r="L361">
            <v>0</v>
          </cell>
          <cell r="M361">
            <v>0</v>
          </cell>
          <cell r="N361">
            <v>0</v>
          </cell>
          <cell r="O361">
            <v>0</v>
          </cell>
          <cell r="P361">
            <v>0</v>
          </cell>
        </row>
        <row r="362">
          <cell r="E362" t="str">
            <v/>
          </cell>
          <cell r="F362">
            <v>0</v>
          </cell>
          <cell r="G362">
            <v>0</v>
          </cell>
          <cell r="H362">
            <v>0</v>
          </cell>
          <cell r="I362">
            <v>0</v>
          </cell>
          <cell r="J362">
            <v>0</v>
          </cell>
          <cell r="K362">
            <v>0</v>
          </cell>
          <cell r="L362">
            <v>0</v>
          </cell>
          <cell r="M362">
            <v>0</v>
          </cell>
          <cell r="N362">
            <v>0</v>
          </cell>
          <cell r="O362">
            <v>0</v>
          </cell>
          <cell r="P362">
            <v>0</v>
          </cell>
        </row>
        <row r="363">
          <cell r="E363" t="str">
            <v/>
          </cell>
          <cell r="F363">
            <v>0</v>
          </cell>
          <cell r="G363">
            <v>0</v>
          </cell>
          <cell r="H363">
            <v>0</v>
          </cell>
          <cell r="I363">
            <v>0</v>
          </cell>
          <cell r="J363">
            <v>0</v>
          </cell>
          <cell r="K363">
            <v>0</v>
          </cell>
          <cell r="L363">
            <v>0</v>
          </cell>
          <cell r="M363">
            <v>0</v>
          </cell>
          <cell r="N363">
            <v>0</v>
          </cell>
          <cell r="O363">
            <v>0</v>
          </cell>
          <cell r="P363">
            <v>0</v>
          </cell>
        </row>
        <row r="364">
          <cell r="E364" t="str">
            <v/>
          </cell>
          <cell r="F364">
            <v>0</v>
          </cell>
          <cell r="G364">
            <v>0</v>
          </cell>
          <cell r="H364">
            <v>0</v>
          </cell>
          <cell r="I364">
            <v>0</v>
          </cell>
          <cell r="J364">
            <v>0</v>
          </cell>
          <cell r="K364">
            <v>0</v>
          </cell>
          <cell r="L364">
            <v>0</v>
          </cell>
          <cell r="M364">
            <v>0</v>
          </cell>
          <cell r="N364">
            <v>0</v>
          </cell>
          <cell r="O364">
            <v>0</v>
          </cell>
          <cell r="P364">
            <v>0</v>
          </cell>
        </row>
        <row r="365">
          <cell r="E365" t="str">
            <v/>
          </cell>
          <cell r="F365">
            <v>0</v>
          </cell>
          <cell r="G365">
            <v>0</v>
          </cell>
          <cell r="H365">
            <v>0</v>
          </cell>
          <cell r="I365">
            <v>0</v>
          </cell>
          <cell r="J365">
            <v>0</v>
          </cell>
          <cell r="K365">
            <v>0</v>
          </cell>
          <cell r="L365">
            <v>0</v>
          </cell>
          <cell r="M365">
            <v>0</v>
          </cell>
          <cell r="N365">
            <v>0</v>
          </cell>
          <cell r="O365">
            <v>0</v>
          </cell>
          <cell r="P365">
            <v>0</v>
          </cell>
        </row>
        <row r="366">
          <cell r="E366" t="str">
            <v/>
          </cell>
          <cell r="F366">
            <v>0</v>
          </cell>
          <cell r="G366">
            <v>0</v>
          </cell>
          <cell r="H366">
            <v>0</v>
          </cell>
          <cell r="I366">
            <v>0</v>
          </cell>
          <cell r="J366">
            <v>0</v>
          </cell>
          <cell r="K366">
            <v>0</v>
          </cell>
          <cell r="L366">
            <v>0</v>
          </cell>
          <cell r="M366">
            <v>0</v>
          </cell>
          <cell r="N366">
            <v>0</v>
          </cell>
          <cell r="O366">
            <v>0</v>
          </cell>
          <cell r="P366">
            <v>0</v>
          </cell>
        </row>
        <row r="367">
          <cell r="E367" t="str">
            <v/>
          </cell>
          <cell r="F367">
            <v>0</v>
          </cell>
          <cell r="G367">
            <v>0</v>
          </cell>
          <cell r="H367">
            <v>0</v>
          </cell>
          <cell r="I367">
            <v>0</v>
          </cell>
          <cell r="J367">
            <v>0</v>
          </cell>
          <cell r="K367">
            <v>0</v>
          </cell>
          <cell r="L367">
            <v>0</v>
          </cell>
          <cell r="M367">
            <v>0</v>
          </cell>
          <cell r="N367">
            <v>0</v>
          </cell>
          <cell r="O367">
            <v>0</v>
          </cell>
          <cell r="P367">
            <v>0</v>
          </cell>
        </row>
        <row r="368">
          <cell r="E368" t="str">
            <v/>
          </cell>
          <cell r="F368">
            <v>0</v>
          </cell>
          <cell r="G368">
            <v>0</v>
          </cell>
          <cell r="H368">
            <v>0</v>
          </cell>
          <cell r="I368">
            <v>0</v>
          </cell>
          <cell r="J368">
            <v>0</v>
          </cell>
          <cell r="K368">
            <v>0</v>
          </cell>
          <cell r="L368">
            <v>0</v>
          </cell>
          <cell r="M368">
            <v>0</v>
          </cell>
          <cell r="N368">
            <v>0</v>
          </cell>
          <cell r="O368">
            <v>0</v>
          </cell>
          <cell r="P368">
            <v>0</v>
          </cell>
        </row>
        <row r="369">
          <cell r="E369" t="str">
            <v/>
          </cell>
          <cell r="F369">
            <v>0</v>
          </cell>
          <cell r="G369">
            <v>0</v>
          </cell>
          <cell r="H369">
            <v>0</v>
          </cell>
          <cell r="I369">
            <v>0</v>
          </cell>
          <cell r="J369">
            <v>0</v>
          </cell>
          <cell r="K369">
            <v>0</v>
          </cell>
          <cell r="L369">
            <v>0</v>
          </cell>
          <cell r="M369">
            <v>0</v>
          </cell>
          <cell r="N369">
            <v>0</v>
          </cell>
          <cell r="O369">
            <v>0</v>
          </cell>
          <cell r="P369">
            <v>0</v>
          </cell>
        </row>
        <row r="370">
          <cell r="E370" t="str">
            <v/>
          </cell>
          <cell r="F370">
            <v>0</v>
          </cell>
          <cell r="G370">
            <v>0</v>
          </cell>
          <cell r="H370">
            <v>0</v>
          </cell>
          <cell r="I370">
            <v>0</v>
          </cell>
          <cell r="J370">
            <v>0</v>
          </cell>
          <cell r="K370">
            <v>0</v>
          </cell>
          <cell r="L370">
            <v>0</v>
          </cell>
          <cell r="M370">
            <v>0</v>
          </cell>
          <cell r="N370">
            <v>0</v>
          </cell>
          <cell r="O370">
            <v>0</v>
          </cell>
          <cell r="P370">
            <v>0</v>
          </cell>
        </row>
        <row r="371">
          <cell r="E371" t="str">
            <v/>
          </cell>
          <cell r="F371">
            <v>0</v>
          </cell>
          <cell r="G371">
            <v>0</v>
          </cell>
          <cell r="H371">
            <v>0</v>
          </cell>
          <cell r="I371">
            <v>0</v>
          </cell>
          <cell r="J371">
            <v>0</v>
          </cell>
          <cell r="K371">
            <v>0</v>
          </cell>
          <cell r="L371">
            <v>0</v>
          </cell>
          <cell r="M371">
            <v>0</v>
          </cell>
          <cell r="N371">
            <v>0</v>
          </cell>
          <cell r="O371">
            <v>0</v>
          </cell>
          <cell r="P371">
            <v>0</v>
          </cell>
        </row>
        <row r="372">
          <cell r="E372" t="str">
            <v/>
          </cell>
          <cell r="F372">
            <v>0</v>
          </cell>
          <cell r="G372">
            <v>0</v>
          </cell>
          <cell r="H372">
            <v>0</v>
          </cell>
          <cell r="I372">
            <v>0</v>
          </cell>
          <cell r="J372">
            <v>0</v>
          </cell>
          <cell r="K372">
            <v>0</v>
          </cell>
          <cell r="L372">
            <v>0</v>
          </cell>
          <cell r="M372">
            <v>0</v>
          </cell>
          <cell r="N372">
            <v>0</v>
          </cell>
          <cell r="O372">
            <v>0</v>
          </cell>
          <cell r="P372">
            <v>0</v>
          </cell>
        </row>
        <row r="373">
          <cell r="E373" t="str">
            <v/>
          </cell>
          <cell r="F373">
            <v>0</v>
          </cell>
          <cell r="G373">
            <v>0</v>
          </cell>
          <cell r="H373">
            <v>0</v>
          </cell>
          <cell r="I373">
            <v>0</v>
          </cell>
          <cell r="J373">
            <v>0</v>
          </cell>
          <cell r="K373">
            <v>0</v>
          </cell>
          <cell r="L373">
            <v>0</v>
          </cell>
          <cell r="M373">
            <v>0</v>
          </cell>
          <cell r="N373">
            <v>0</v>
          </cell>
          <cell r="O373">
            <v>0</v>
          </cell>
          <cell r="P373">
            <v>0</v>
          </cell>
        </row>
        <row r="374">
          <cell r="E374" t="str">
            <v/>
          </cell>
          <cell r="F374">
            <v>0</v>
          </cell>
          <cell r="G374">
            <v>0</v>
          </cell>
          <cell r="H374">
            <v>0</v>
          </cell>
          <cell r="I374">
            <v>0</v>
          </cell>
          <cell r="J374">
            <v>0</v>
          </cell>
          <cell r="K374">
            <v>0</v>
          </cell>
          <cell r="L374">
            <v>0</v>
          </cell>
          <cell r="M374">
            <v>0</v>
          </cell>
          <cell r="N374">
            <v>0</v>
          </cell>
          <cell r="O374">
            <v>0</v>
          </cell>
          <cell r="P374">
            <v>0</v>
          </cell>
        </row>
        <row r="375">
          <cell r="E375" t="str">
            <v/>
          </cell>
          <cell r="F375">
            <v>0</v>
          </cell>
          <cell r="G375">
            <v>0</v>
          </cell>
          <cell r="H375">
            <v>0</v>
          </cell>
          <cell r="I375">
            <v>0</v>
          </cell>
          <cell r="J375">
            <v>0</v>
          </cell>
          <cell r="K375">
            <v>0</v>
          </cell>
          <cell r="L375">
            <v>0</v>
          </cell>
          <cell r="M375">
            <v>0</v>
          </cell>
          <cell r="N375">
            <v>0</v>
          </cell>
          <cell r="O375">
            <v>0</v>
          </cell>
          <cell r="P375">
            <v>0</v>
          </cell>
        </row>
        <row r="376">
          <cell r="E376" t="str">
            <v/>
          </cell>
          <cell r="F376">
            <v>0</v>
          </cell>
          <cell r="G376">
            <v>0</v>
          </cell>
          <cell r="H376">
            <v>0</v>
          </cell>
          <cell r="I376">
            <v>0</v>
          </cell>
          <cell r="J376">
            <v>0</v>
          </cell>
          <cell r="K376">
            <v>0</v>
          </cell>
          <cell r="L376">
            <v>0</v>
          </cell>
          <cell r="M376">
            <v>0</v>
          </cell>
          <cell r="N376">
            <v>0</v>
          </cell>
          <cell r="O376">
            <v>0</v>
          </cell>
          <cell r="P376">
            <v>0</v>
          </cell>
        </row>
        <row r="377">
          <cell r="E377" t="str">
            <v/>
          </cell>
          <cell r="F377">
            <v>0</v>
          </cell>
          <cell r="G377">
            <v>0</v>
          </cell>
          <cell r="H377">
            <v>0</v>
          </cell>
          <cell r="I377">
            <v>0</v>
          </cell>
          <cell r="J377">
            <v>0</v>
          </cell>
          <cell r="K377">
            <v>0</v>
          </cell>
          <cell r="L377">
            <v>0</v>
          </cell>
          <cell r="M377">
            <v>0</v>
          </cell>
          <cell r="N377">
            <v>0</v>
          </cell>
          <cell r="O377">
            <v>0</v>
          </cell>
          <cell r="P377">
            <v>0</v>
          </cell>
        </row>
        <row r="378">
          <cell r="E378" t="str">
            <v/>
          </cell>
          <cell r="F378">
            <v>0</v>
          </cell>
          <cell r="G378">
            <v>0</v>
          </cell>
          <cell r="H378">
            <v>0</v>
          </cell>
          <cell r="I378">
            <v>0</v>
          </cell>
          <cell r="J378">
            <v>0</v>
          </cell>
          <cell r="K378">
            <v>0</v>
          </cell>
          <cell r="L378">
            <v>0</v>
          </cell>
          <cell r="M378">
            <v>0</v>
          </cell>
          <cell r="N378">
            <v>0</v>
          </cell>
          <cell r="O378">
            <v>0</v>
          </cell>
          <cell r="P378">
            <v>0</v>
          </cell>
        </row>
        <row r="379">
          <cell r="E379" t="str">
            <v/>
          </cell>
          <cell r="F379">
            <v>0</v>
          </cell>
          <cell r="G379">
            <v>0</v>
          </cell>
          <cell r="H379">
            <v>0</v>
          </cell>
          <cell r="I379">
            <v>0</v>
          </cell>
          <cell r="J379">
            <v>0</v>
          </cell>
          <cell r="K379">
            <v>0</v>
          </cell>
          <cell r="L379">
            <v>0</v>
          </cell>
          <cell r="M379">
            <v>0</v>
          </cell>
          <cell r="N379">
            <v>0</v>
          </cell>
          <cell r="O379">
            <v>0</v>
          </cell>
          <cell r="P379">
            <v>0</v>
          </cell>
        </row>
        <row r="380">
          <cell r="E380" t="str">
            <v/>
          </cell>
          <cell r="F380">
            <v>0</v>
          </cell>
          <cell r="G380">
            <v>0</v>
          </cell>
          <cell r="H380">
            <v>0</v>
          </cell>
          <cell r="I380">
            <v>0</v>
          </cell>
          <cell r="J380">
            <v>0</v>
          </cell>
          <cell r="K380">
            <v>0</v>
          </cell>
          <cell r="L380">
            <v>0</v>
          </cell>
          <cell r="M380">
            <v>0</v>
          </cell>
          <cell r="N380">
            <v>0</v>
          </cell>
          <cell r="O380">
            <v>0</v>
          </cell>
          <cell r="P380">
            <v>0</v>
          </cell>
        </row>
        <row r="381">
          <cell r="E381" t="str">
            <v/>
          </cell>
          <cell r="F381">
            <v>0</v>
          </cell>
          <cell r="G381">
            <v>0</v>
          </cell>
          <cell r="H381">
            <v>0</v>
          </cell>
          <cell r="I381">
            <v>0</v>
          </cell>
          <cell r="J381">
            <v>0</v>
          </cell>
          <cell r="K381">
            <v>0</v>
          </cell>
          <cell r="L381">
            <v>0</v>
          </cell>
          <cell r="M381">
            <v>0</v>
          </cell>
          <cell r="N381">
            <v>0</v>
          </cell>
          <cell r="O381">
            <v>0</v>
          </cell>
          <cell r="P381">
            <v>0</v>
          </cell>
        </row>
        <row r="382">
          <cell r="E382" t="str">
            <v/>
          </cell>
          <cell r="F382">
            <v>0</v>
          </cell>
          <cell r="G382">
            <v>0</v>
          </cell>
          <cell r="H382">
            <v>0</v>
          </cell>
          <cell r="I382">
            <v>0</v>
          </cell>
          <cell r="J382">
            <v>0</v>
          </cell>
          <cell r="K382">
            <v>0</v>
          </cell>
          <cell r="L382">
            <v>0</v>
          </cell>
          <cell r="M382">
            <v>0</v>
          </cell>
          <cell r="N382">
            <v>0</v>
          </cell>
          <cell r="O382">
            <v>0</v>
          </cell>
          <cell r="P382">
            <v>0</v>
          </cell>
        </row>
        <row r="383">
          <cell r="E383" t="str">
            <v/>
          </cell>
          <cell r="F383">
            <v>0</v>
          </cell>
          <cell r="G383">
            <v>0</v>
          </cell>
          <cell r="H383">
            <v>0</v>
          </cell>
          <cell r="I383">
            <v>0</v>
          </cell>
          <cell r="J383">
            <v>0</v>
          </cell>
          <cell r="K383">
            <v>0</v>
          </cell>
          <cell r="L383">
            <v>0</v>
          </cell>
          <cell r="M383">
            <v>0</v>
          </cell>
          <cell r="N383">
            <v>0</v>
          </cell>
          <cell r="O383">
            <v>0</v>
          </cell>
          <cell r="P383">
            <v>0</v>
          </cell>
        </row>
        <row r="384">
          <cell r="E384" t="str">
            <v/>
          </cell>
          <cell r="F384">
            <v>0</v>
          </cell>
          <cell r="G384">
            <v>0</v>
          </cell>
          <cell r="H384">
            <v>0</v>
          </cell>
          <cell r="I384">
            <v>0</v>
          </cell>
          <cell r="J384">
            <v>0</v>
          </cell>
          <cell r="K384">
            <v>0</v>
          </cell>
          <cell r="L384">
            <v>0</v>
          </cell>
          <cell r="M384">
            <v>0</v>
          </cell>
          <cell r="N384">
            <v>0</v>
          </cell>
          <cell r="O384">
            <v>0</v>
          </cell>
          <cell r="P384">
            <v>0</v>
          </cell>
        </row>
        <row r="385">
          <cell r="E385" t="str">
            <v/>
          </cell>
          <cell r="F385">
            <v>0</v>
          </cell>
          <cell r="G385">
            <v>0</v>
          </cell>
          <cell r="H385">
            <v>0</v>
          </cell>
          <cell r="I385">
            <v>0</v>
          </cell>
          <cell r="J385">
            <v>0</v>
          </cell>
          <cell r="K385">
            <v>0</v>
          </cell>
          <cell r="L385">
            <v>0</v>
          </cell>
          <cell r="M385">
            <v>0</v>
          </cell>
          <cell r="N385">
            <v>0</v>
          </cell>
          <cell r="O385">
            <v>0</v>
          </cell>
          <cell r="P385">
            <v>0</v>
          </cell>
        </row>
        <row r="386">
          <cell r="E386" t="str">
            <v/>
          </cell>
          <cell r="F386">
            <v>0</v>
          </cell>
          <cell r="G386">
            <v>0</v>
          </cell>
          <cell r="H386">
            <v>0</v>
          </cell>
          <cell r="I386">
            <v>0</v>
          </cell>
          <cell r="J386">
            <v>0</v>
          </cell>
          <cell r="K386">
            <v>0</v>
          </cell>
          <cell r="L386">
            <v>0</v>
          </cell>
          <cell r="M386">
            <v>0</v>
          </cell>
          <cell r="N386">
            <v>0</v>
          </cell>
          <cell r="O386">
            <v>0</v>
          </cell>
          <cell r="P386">
            <v>0</v>
          </cell>
        </row>
        <row r="387">
          <cell r="E387" t="str">
            <v/>
          </cell>
          <cell r="F387">
            <v>0</v>
          </cell>
          <cell r="G387">
            <v>0</v>
          </cell>
          <cell r="H387">
            <v>0</v>
          </cell>
          <cell r="I387">
            <v>0</v>
          </cell>
          <cell r="J387">
            <v>0</v>
          </cell>
          <cell r="K387">
            <v>0</v>
          </cell>
          <cell r="L387">
            <v>0</v>
          </cell>
          <cell r="M387">
            <v>0</v>
          </cell>
          <cell r="N387">
            <v>0</v>
          </cell>
          <cell r="O387">
            <v>0</v>
          </cell>
          <cell r="P387">
            <v>0</v>
          </cell>
        </row>
        <row r="388">
          <cell r="E388" t="str">
            <v/>
          </cell>
          <cell r="F388">
            <v>0</v>
          </cell>
          <cell r="G388">
            <v>0</v>
          </cell>
          <cell r="H388">
            <v>0</v>
          </cell>
          <cell r="I388">
            <v>0</v>
          </cell>
          <cell r="J388">
            <v>0</v>
          </cell>
          <cell r="K388">
            <v>0</v>
          </cell>
          <cell r="L388">
            <v>0</v>
          </cell>
          <cell r="M388">
            <v>0</v>
          </cell>
          <cell r="N388">
            <v>0</v>
          </cell>
          <cell r="O388">
            <v>0</v>
          </cell>
          <cell r="P388">
            <v>0</v>
          </cell>
        </row>
        <row r="389">
          <cell r="E389" t="str">
            <v/>
          </cell>
          <cell r="F389">
            <v>0</v>
          </cell>
          <cell r="G389">
            <v>0</v>
          </cell>
          <cell r="H389">
            <v>0</v>
          </cell>
          <cell r="I389">
            <v>0</v>
          </cell>
          <cell r="J389">
            <v>0</v>
          </cell>
          <cell r="K389">
            <v>0</v>
          </cell>
          <cell r="L389">
            <v>0</v>
          </cell>
          <cell r="M389">
            <v>0</v>
          </cell>
          <cell r="N389">
            <v>0</v>
          </cell>
          <cell r="O389">
            <v>0</v>
          </cell>
          <cell r="P389">
            <v>0</v>
          </cell>
        </row>
        <row r="390">
          <cell r="E390" t="str">
            <v/>
          </cell>
          <cell r="F390">
            <v>0</v>
          </cell>
          <cell r="G390">
            <v>0</v>
          </cell>
          <cell r="H390">
            <v>0</v>
          </cell>
          <cell r="I390">
            <v>0</v>
          </cell>
          <cell r="J390">
            <v>0</v>
          </cell>
          <cell r="K390">
            <v>0</v>
          </cell>
          <cell r="L390">
            <v>0</v>
          </cell>
          <cell r="M390">
            <v>0</v>
          </cell>
          <cell r="N390">
            <v>0</v>
          </cell>
          <cell r="O390">
            <v>0</v>
          </cell>
          <cell r="P390">
            <v>0</v>
          </cell>
        </row>
        <row r="391">
          <cell r="E391" t="str">
            <v/>
          </cell>
          <cell r="F391">
            <v>0</v>
          </cell>
          <cell r="G391">
            <v>0</v>
          </cell>
          <cell r="H391">
            <v>0</v>
          </cell>
          <cell r="I391">
            <v>0</v>
          </cell>
          <cell r="J391">
            <v>0</v>
          </cell>
          <cell r="K391">
            <v>0</v>
          </cell>
          <cell r="L391">
            <v>0</v>
          </cell>
          <cell r="M391">
            <v>0</v>
          </cell>
          <cell r="N391">
            <v>0</v>
          </cell>
          <cell r="O391">
            <v>0</v>
          </cell>
          <cell r="P391">
            <v>0</v>
          </cell>
        </row>
        <row r="392">
          <cell r="E392" t="str">
            <v/>
          </cell>
          <cell r="F392">
            <v>0</v>
          </cell>
          <cell r="G392">
            <v>0</v>
          </cell>
          <cell r="H392">
            <v>0</v>
          </cell>
          <cell r="I392">
            <v>0</v>
          </cell>
          <cell r="J392">
            <v>0</v>
          </cell>
          <cell r="K392">
            <v>0</v>
          </cell>
          <cell r="L392">
            <v>0</v>
          </cell>
          <cell r="M392">
            <v>0</v>
          </cell>
          <cell r="N392">
            <v>0</v>
          </cell>
          <cell r="O392">
            <v>0</v>
          </cell>
          <cell r="P392">
            <v>0</v>
          </cell>
        </row>
        <row r="393">
          <cell r="E393" t="str">
            <v/>
          </cell>
          <cell r="F393">
            <v>0</v>
          </cell>
          <cell r="G393">
            <v>0</v>
          </cell>
          <cell r="H393">
            <v>0</v>
          </cell>
          <cell r="I393">
            <v>0</v>
          </cell>
          <cell r="J393">
            <v>0</v>
          </cell>
          <cell r="K393">
            <v>0</v>
          </cell>
          <cell r="L393">
            <v>0</v>
          </cell>
          <cell r="M393">
            <v>0</v>
          </cell>
          <cell r="N393">
            <v>0</v>
          </cell>
          <cell r="O393">
            <v>0</v>
          </cell>
          <cell r="P393">
            <v>0</v>
          </cell>
        </row>
        <row r="394">
          <cell r="E394" t="str">
            <v/>
          </cell>
          <cell r="F394">
            <v>0</v>
          </cell>
          <cell r="G394">
            <v>0</v>
          </cell>
          <cell r="H394">
            <v>0</v>
          </cell>
          <cell r="I394">
            <v>0</v>
          </cell>
          <cell r="J394">
            <v>0</v>
          </cell>
          <cell r="K394">
            <v>0</v>
          </cell>
          <cell r="L394">
            <v>0</v>
          </cell>
          <cell r="M394">
            <v>0</v>
          </cell>
          <cell r="N394">
            <v>0</v>
          </cell>
          <cell r="O394">
            <v>0</v>
          </cell>
          <cell r="P394">
            <v>0</v>
          </cell>
        </row>
        <row r="395">
          <cell r="E395" t="str">
            <v/>
          </cell>
          <cell r="F395">
            <v>0</v>
          </cell>
          <cell r="G395">
            <v>0</v>
          </cell>
          <cell r="H395">
            <v>0</v>
          </cell>
          <cell r="I395">
            <v>0</v>
          </cell>
          <cell r="J395">
            <v>0</v>
          </cell>
          <cell r="K395">
            <v>0</v>
          </cell>
          <cell r="L395">
            <v>0</v>
          </cell>
          <cell r="M395">
            <v>0</v>
          </cell>
          <cell r="N395">
            <v>0</v>
          </cell>
          <cell r="O395">
            <v>0</v>
          </cell>
          <cell r="P395">
            <v>0</v>
          </cell>
        </row>
        <row r="396">
          <cell r="E396" t="str">
            <v/>
          </cell>
          <cell r="F396">
            <v>0</v>
          </cell>
          <cell r="G396">
            <v>0</v>
          </cell>
          <cell r="H396">
            <v>0</v>
          </cell>
          <cell r="I396">
            <v>0</v>
          </cell>
          <cell r="J396">
            <v>0</v>
          </cell>
          <cell r="K396">
            <v>0</v>
          </cell>
          <cell r="L396">
            <v>0</v>
          </cell>
          <cell r="M396">
            <v>0</v>
          </cell>
          <cell r="N396">
            <v>0</v>
          </cell>
          <cell r="O396">
            <v>0</v>
          </cell>
          <cell r="P396">
            <v>0</v>
          </cell>
        </row>
        <row r="397">
          <cell r="E397" t="str">
            <v/>
          </cell>
          <cell r="F397">
            <v>0</v>
          </cell>
          <cell r="G397">
            <v>0</v>
          </cell>
          <cell r="H397">
            <v>0</v>
          </cell>
          <cell r="I397">
            <v>0</v>
          </cell>
          <cell r="J397">
            <v>0</v>
          </cell>
          <cell r="K397">
            <v>0</v>
          </cell>
          <cell r="L397">
            <v>0</v>
          </cell>
          <cell r="M397">
            <v>0</v>
          </cell>
          <cell r="N397">
            <v>0</v>
          </cell>
          <cell r="O397">
            <v>0</v>
          </cell>
          <cell r="P397">
            <v>0</v>
          </cell>
        </row>
        <row r="398">
          <cell r="E398" t="str">
            <v/>
          </cell>
          <cell r="F398">
            <v>0</v>
          </cell>
          <cell r="G398">
            <v>0</v>
          </cell>
          <cell r="H398">
            <v>0</v>
          </cell>
          <cell r="I398">
            <v>0</v>
          </cell>
          <cell r="J398">
            <v>0</v>
          </cell>
          <cell r="K398">
            <v>0</v>
          </cell>
          <cell r="L398">
            <v>0</v>
          </cell>
          <cell r="M398">
            <v>0</v>
          </cell>
          <cell r="N398">
            <v>0</v>
          </cell>
          <cell r="O398">
            <v>0</v>
          </cell>
          <cell r="P398">
            <v>0</v>
          </cell>
        </row>
        <row r="399">
          <cell r="E399" t="str">
            <v/>
          </cell>
          <cell r="F399">
            <v>0</v>
          </cell>
          <cell r="G399">
            <v>0</v>
          </cell>
          <cell r="H399">
            <v>0</v>
          </cell>
          <cell r="I399">
            <v>0</v>
          </cell>
          <cell r="J399">
            <v>0</v>
          </cell>
          <cell r="K399">
            <v>0</v>
          </cell>
          <cell r="L399">
            <v>0</v>
          </cell>
          <cell r="M399">
            <v>0</v>
          </cell>
          <cell r="N399">
            <v>0</v>
          </cell>
          <cell r="O399">
            <v>0</v>
          </cell>
          <cell r="P399">
            <v>0</v>
          </cell>
        </row>
        <row r="400">
          <cell r="E400" t="str">
            <v/>
          </cell>
          <cell r="F400">
            <v>0</v>
          </cell>
          <cell r="G400">
            <v>0</v>
          </cell>
          <cell r="H400">
            <v>0</v>
          </cell>
          <cell r="I400">
            <v>0</v>
          </cell>
          <cell r="J400">
            <v>0</v>
          </cell>
          <cell r="K400">
            <v>0</v>
          </cell>
          <cell r="L400">
            <v>0</v>
          </cell>
          <cell r="M400">
            <v>0</v>
          </cell>
          <cell r="N400">
            <v>0</v>
          </cell>
          <cell r="O400">
            <v>0</v>
          </cell>
          <cell r="P400">
            <v>0</v>
          </cell>
        </row>
        <row r="401">
          <cell r="E401" t="str">
            <v/>
          </cell>
          <cell r="F401">
            <v>0</v>
          </cell>
          <cell r="G401">
            <v>0</v>
          </cell>
          <cell r="H401">
            <v>0</v>
          </cell>
          <cell r="I401">
            <v>0</v>
          </cell>
          <cell r="J401">
            <v>0</v>
          </cell>
          <cell r="K401">
            <v>0</v>
          </cell>
          <cell r="L401">
            <v>0</v>
          </cell>
          <cell r="M401">
            <v>0</v>
          </cell>
          <cell r="N401">
            <v>0</v>
          </cell>
          <cell r="O401">
            <v>0</v>
          </cell>
          <cell r="P401">
            <v>0</v>
          </cell>
        </row>
        <row r="402">
          <cell r="E402" t="str">
            <v/>
          </cell>
          <cell r="F402">
            <v>0</v>
          </cell>
          <cell r="G402">
            <v>0</v>
          </cell>
          <cell r="H402">
            <v>0</v>
          </cell>
          <cell r="I402">
            <v>0</v>
          </cell>
          <cell r="J402">
            <v>0</v>
          </cell>
          <cell r="K402">
            <v>0</v>
          </cell>
          <cell r="L402">
            <v>0</v>
          </cell>
          <cell r="M402">
            <v>0</v>
          </cell>
          <cell r="N402">
            <v>0</v>
          </cell>
          <cell r="O402">
            <v>0</v>
          </cell>
          <cell r="P402">
            <v>0</v>
          </cell>
        </row>
        <row r="403">
          <cell r="E403" t="str">
            <v/>
          </cell>
          <cell r="F403">
            <v>0</v>
          </cell>
          <cell r="G403">
            <v>0</v>
          </cell>
          <cell r="H403">
            <v>0</v>
          </cell>
          <cell r="I403">
            <v>0</v>
          </cell>
          <cell r="J403">
            <v>0</v>
          </cell>
          <cell r="K403">
            <v>0</v>
          </cell>
          <cell r="L403">
            <v>0</v>
          </cell>
          <cell r="M403">
            <v>0</v>
          </cell>
          <cell r="N403">
            <v>0</v>
          </cell>
          <cell r="O403">
            <v>0</v>
          </cell>
          <cell r="P403">
            <v>0</v>
          </cell>
        </row>
        <row r="404">
          <cell r="E404" t="str">
            <v/>
          </cell>
          <cell r="F404">
            <v>0</v>
          </cell>
          <cell r="G404">
            <v>0</v>
          </cell>
          <cell r="H404">
            <v>0</v>
          </cell>
          <cell r="I404">
            <v>0</v>
          </cell>
          <cell r="J404">
            <v>0</v>
          </cell>
          <cell r="K404">
            <v>0</v>
          </cell>
          <cell r="L404">
            <v>0</v>
          </cell>
          <cell r="M404">
            <v>0</v>
          </cell>
          <cell r="N404">
            <v>0</v>
          </cell>
          <cell r="O404">
            <v>0</v>
          </cell>
          <cell r="P404">
            <v>0</v>
          </cell>
        </row>
        <row r="405">
          <cell r="E405" t="str">
            <v/>
          </cell>
          <cell r="F405">
            <v>0</v>
          </cell>
          <cell r="G405">
            <v>0</v>
          </cell>
          <cell r="H405">
            <v>0</v>
          </cell>
          <cell r="I405">
            <v>0</v>
          </cell>
          <cell r="J405">
            <v>0</v>
          </cell>
          <cell r="K405">
            <v>0</v>
          </cell>
          <cell r="L405">
            <v>0</v>
          </cell>
          <cell r="M405">
            <v>0</v>
          </cell>
          <cell r="N405">
            <v>0</v>
          </cell>
          <cell r="O405">
            <v>0</v>
          </cell>
          <cell r="P405">
            <v>0</v>
          </cell>
        </row>
        <row r="406">
          <cell r="E406" t="str">
            <v/>
          </cell>
          <cell r="F406">
            <v>0</v>
          </cell>
          <cell r="G406">
            <v>0</v>
          </cell>
          <cell r="H406">
            <v>0</v>
          </cell>
          <cell r="I406">
            <v>0</v>
          </cell>
          <cell r="J406">
            <v>0</v>
          </cell>
          <cell r="K406">
            <v>0</v>
          </cell>
          <cell r="L406">
            <v>0</v>
          </cell>
          <cell r="M406">
            <v>0</v>
          </cell>
          <cell r="N406">
            <v>0</v>
          </cell>
          <cell r="O406">
            <v>0</v>
          </cell>
          <cell r="P406">
            <v>0</v>
          </cell>
        </row>
        <row r="407">
          <cell r="E407" t="str">
            <v/>
          </cell>
          <cell r="F407">
            <v>0</v>
          </cell>
          <cell r="G407">
            <v>0</v>
          </cell>
          <cell r="H407">
            <v>0</v>
          </cell>
          <cell r="I407">
            <v>0</v>
          </cell>
          <cell r="J407">
            <v>0</v>
          </cell>
          <cell r="K407">
            <v>0</v>
          </cell>
          <cell r="L407">
            <v>0</v>
          </cell>
          <cell r="M407">
            <v>0</v>
          </cell>
          <cell r="N407">
            <v>0</v>
          </cell>
          <cell r="O407">
            <v>0</v>
          </cell>
          <cell r="P407">
            <v>0</v>
          </cell>
        </row>
        <row r="408">
          <cell r="E408" t="str">
            <v/>
          </cell>
          <cell r="F408">
            <v>0</v>
          </cell>
          <cell r="G408">
            <v>0</v>
          </cell>
          <cell r="H408">
            <v>0</v>
          </cell>
          <cell r="I408">
            <v>0</v>
          </cell>
          <cell r="J408">
            <v>0</v>
          </cell>
          <cell r="K408">
            <v>0</v>
          </cell>
          <cell r="L408">
            <v>0</v>
          </cell>
          <cell r="M408">
            <v>0</v>
          </cell>
          <cell r="N408">
            <v>0</v>
          </cell>
          <cell r="O408">
            <v>0</v>
          </cell>
          <cell r="P408">
            <v>0</v>
          </cell>
        </row>
        <row r="409">
          <cell r="E409" t="str">
            <v/>
          </cell>
          <cell r="F409">
            <v>0</v>
          </cell>
          <cell r="G409">
            <v>0</v>
          </cell>
          <cell r="H409">
            <v>0</v>
          </cell>
          <cell r="I409">
            <v>0</v>
          </cell>
          <cell r="J409">
            <v>0</v>
          </cell>
          <cell r="K409">
            <v>0</v>
          </cell>
          <cell r="L409">
            <v>0</v>
          </cell>
          <cell r="M409">
            <v>0</v>
          </cell>
          <cell r="N409">
            <v>0</v>
          </cell>
          <cell r="O409">
            <v>0</v>
          </cell>
          <cell r="P409">
            <v>0</v>
          </cell>
        </row>
        <row r="410">
          <cell r="E410" t="str">
            <v/>
          </cell>
          <cell r="F410">
            <v>0</v>
          </cell>
          <cell r="G410">
            <v>0</v>
          </cell>
          <cell r="H410">
            <v>0</v>
          </cell>
          <cell r="I410">
            <v>0</v>
          </cell>
          <cell r="J410">
            <v>0</v>
          </cell>
          <cell r="K410">
            <v>0</v>
          </cell>
          <cell r="L410">
            <v>0</v>
          </cell>
          <cell r="M410">
            <v>0</v>
          </cell>
          <cell r="N410">
            <v>0</v>
          </cell>
          <cell r="O410">
            <v>0</v>
          </cell>
          <cell r="P410">
            <v>0</v>
          </cell>
        </row>
        <row r="411">
          <cell r="E411" t="str">
            <v/>
          </cell>
          <cell r="F411">
            <v>0</v>
          </cell>
          <cell r="G411">
            <v>0</v>
          </cell>
          <cell r="H411">
            <v>0</v>
          </cell>
          <cell r="I411">
            <v>0</v>
          </cell>
          <cell r="J411">
            <v>0</v>
          </cell>
          <cell r="K411">
            <v>0</v>
          </cell>
          <cell r="L411">
            <v>0</v>
          </cell>
          <cell r="M411">
            <v>0</v>
          </cell>
          <cell r="N411">
            <v>0</v>
          </cell>
          <cell r="O411">
            <v>0</v>
          </cell>
          <cell r="P411">
            <v>0</v>
          </cell>
        </row>
        <row r="412">
          <cell r="E412" t="str">
            <v/>
          </cell>
          <cell r="F412">
            <v>0</v>
          </cell>
          <cell r="G412">
            <v>0</v>
          </cell>
          <cell r="H412">
            <v>0</v>
          </cell>
          <cell r="I412">
            <v>0</v>
          </cell>
          <cell r="J412">
            <v>0</v>
          </cell>
          <cell r="K412">
            <v>0</v>
          </cell>
          <cell r="L412">
            <v>0</v>
          </cell>
          <cell r="M412">
            <v>0</v>
          </cell>
          <cell r="N412">
            <v>0</v>
          </cell>
          <cell r="O412">
            <v>0</v>
          </cell>
          <cell r="P412">
            <v>0</v>
          </cell>
        </row>
        <row r="413">
          <cell r="E413" t="str">
            <v/>
          </cell>
          <cell r="F413">
            <v>0</v>
          </cell>
          <cell r="G413">
            <v>0</v>
          </cell>
          <cell r="H413">
            <v>0</v>
          </cell>
          <cell r="I413">
            <v>0</v>
          </cell>
          <cell r="J413">
            <v>0</v>
          </cell>
          <cell r="K413">
            <v>0</v>
          </cell>
          <cell r="L413">
            <v>0</v>
          </cell>
          <cell r="M413">
            <v>0</v>
          </cell>
          <cell r="N413">
            <v>0</v>
          </cell>
          <cell r="O413">
            <v>0</v>
          </cell>
          <cell r="P413">
            <v>0</v>
          </cell>
        </row>
        <row r="414">
          <cell r="E414" t="str">
            <v/>
          </cell>
          <cell r="F414">
            <v>0</v>
          </cell>
          <cell r="G414">
            <v>0</v>
          </cell>
          <cell r="H414">
            <v>0</v>
          </cell>
          <cell r="I414">
            <v>0</v>
          </cell>
          <cell r="J414">
            <v>0</v>
          </cell>
          <cell r="K414">
            <v>0</v>
          </cell>
          <cell r="L414">
            <v>0</v>
          </cell>
          <cell r="M414">
            <v>0</v>
          </cell>
          <cell r="N414">
            <v>0</v>
          </cell>
          <cell r="O414">
            <v>0</v>
          </cell>
          <cell r="P414">
            <v>0</v>
          </cell>
        </row>
        <row r="415">
          <cell r="E415" t="str">
            <v/>
          </cell>
          <cell r="F415">
            <v>0</v>
          </cell>
          <cell r="G415">
            <v>0</v>
          </cell>
          <cell r="H415">
            <v>0</v>
          </cell>
          <cell r="I415">
            <v>0</v>
          </cell>
          <cell r="J415">
            <v>0</v>
          </cell>
          <cell r="K415">
            <v>0</v>
          </cell>
          <cell r="L415">
            <v>0</v>
          </cell>
          <cell r="M415">
            <v>0</v>
          </cell>
          <cell r="N415">
            <v>0</v>
          </cell>
          <cell r="O415">
            <v>0</v>
          </cell>
          <cell r="P415">
            <v>0</v>
          </cell>
        </row>
        <row r="416">
          <cell r="E416" t="str">
            <v/>
          </cell>
          <cell r="F416">
            <v>0</v>
          </cell>
          <cell r="G416">
            <v>0</v>
          </cell>
          <cell r="H416">
            <v>0</v>
          </cell>
          <cell r="I416">
            <v>0</v>
          </cell>
          <cell r="J416">
            <v>0</v>
          </cell>
          <cell r="K416">
            <v>0</v>
          </cell>
          <cell r="L416">
            <v>0</v>
          </cell>
          <cell r="M416">
            <v>0</v>
          </cell>
          <cell r="N416">
            <v>0</v>
          </cell>
          <cell r="O416">
            <v>0</v>
          </cell>
          <cell r="P416">
            <v>0</v>
          </cell>
        </row>
        <row r="417">
          <cell r="E417" t="str">
            <v/>
          </cell>
          <cell r="F417">
            <v>0</v>
          </cell>
          <cell r="G417">
            <v>0</v>
          </cell>
          <cell r="H417">
            <v>0</v>
          </cell>
          <cell r="I417">
            <v>0</v>
          </cell>
          <cell r="J417">
            <v>0</v>
          </cell>
          <cell r="K417">
            <v>0</v>
          </cell>
          <cell r="L417">
            <v>0</v>
          </cell>
          <cell r="M417">
            <v>0</v>
          </cell>
          <cell r="N417">
            <v>0</v>
          </cell>
          <cell r="O417">
            <v>0</v>
          </cell>
          <cell r="P417">
            <v>0</v>
          </cell>
        </row>
        <row r="418">
          <cell r="E418" t="str">
            <v/>
          </cell>
          <cell r="F418">
            <v>0</v>
          </cell>
          <cell r="G418">
            <v>0</v>
          </cell>
          <cell r="H418">
            <v>0</v>
          </cell>
          <cell r="I418">
            <v>0</v>
          </cell>
          <cell r="J418">
            <v>0</v>
          </cell>
          <cell r="K418">
            <v>0</v>
          </cell>
          <cell r="L418">
            <v>0</v>
          </cell>
          <cell r="M418">
            <v>0</v>
          </cell>
          <cell r="N418">
            <v>0</v>
          </cell>
          <cell r="O418">
            <v>0</v>
          </cell>
          <cell r="P418">
            <v>0</v>
          </cell>
        </row>
        <row r="419">
          <cell r="E419" t="str">
            <v/>
          </cell>
          <cell r="F419">
            <v>0</v>
          </cell>
          <cell r="G419">
            <v>0</v>
          </cell>
          <cell r="H419">
            <v>0</v>
          </cell>
          <cell r="I419">
            <v>0</v>
          </cell>
          <cell r="J419">
            <v>0</v>
          </cell>
          <cell r="K419">
            <v>0</v>
          </cell>
          <cell r="L419">
            <v>0</v>
          </cell>
          <cell r="M419">
            <v>0</v>
          </cell>
          <cell r="N419">
            <v>0</v>
          </cell>
          <cell r="O419">
            <v>0</v>
          </cell>
          <cell r="P419">
            <v>0</v>
          </cell>
        </row>
        <row r="420">
          <cell r="E420" t="str">
            <v/>
          </cell>
          <cell r="F420">
            <v>0</v>
          </cell>
          <cell r="G420">
            <v>0</v>
          </cell>
          <cell r="H420">
            <v>0</v>
          </cell>
          <cell r="I420">
            <v>0</v>
          </cell>
          <cell r="J420">
            <v>0</v>
          </cell>
          <cell r="K420">
            <v>0</v>
          </cell>
          <cell r="L420">
            <v>0</v>
          </cell>
          <cell r="M420">
            <v>0</v>
          </cell>
          <cell r="N420">
            <v>0</v>
          </cell>
          <cell r="O420">
            <v>0</v>
          </cell>
          <cell r="P420">
            <v>0</v>
          </cell>
        </row>
        <row r="421">
          <cell r="E421" t="str">
            <v/>
          </cell>
          <cell r="F421">
            <v>0</v>
          </cell>
          <cell r="G421">
            <v>0</v>
          </cell>
          <cell r="H421">
            <v>0</v>
          </cell>
          <cell r="I421">
            <v>0</v>
          </cell>
          <cell r="J421">
            <v>0</v>
          </cell>
          <cell r="K421">
            <v>0</v>
          </cell>
          <cell r="L421">
            <v>0</v>
          </cell>
          <cell r="M421">
            <v>0</v>
          </cell>
          <cell r="N421">
            <v>0</v>
          </cell>
          <cell r="O421">
            <v>0</v>
          </cell>
          <cell r="P421">
            <v>0</v>
          </cell>
        </row>
        <row r="422">
          <cell r="E422" t="str">
            <v/>
          </cell>
          <cell r="F422">
            <v>0</v>
          </cell>
          <cell r="G422">
            <v>0</v>
          </cell>
          <cell r="H422">
            <v>0</v>
          </cell>
          <cell r="I422">
            <v>0</v>
          </cell>
          <cell r="J422">
            <v>0</v>
          </cell>
          <cell r="K422">
            <v>0</v>
          </cell>
          <cell r="L422">
            <v>0</v>
          </cell>
          <cell r="M422">
            <v>0</v>
          </cell>
          <cell r="N422">
            <v>0</v>
          </cell>
          <cell r="O422">
            <v>0</v>
          </cell>
          <cell r="P422">
            <v>0</v>
          </cell>
        </row>
        <row r="423">
          <cell r="E423" t="str">
            <v/>
          </cell>
          <cell r="F423">
            <v>0</v>
          </cell>
          <cell r="G423">
            <v>0</v>
          </cell>
          <cell r="H423">
            <v>0</v>
          </cell>
          <cell r="I423">
            <v>0</v>
          </cell>
          <cell r="J423">
            <v>0</v>
          </cell>
          <cell r="K423">
            <v>0</v>
          </cell>
          <cell r="L423">
            <v>0</v>
          </cell>
          <cell r="M423">
            <v>0</v>
          </cell>
          <cell r="N423">
            <v>0</v>
          </cell>
          <cell r="O423">
            <v>0</v>
          </cell>
          <cell r="P423">
            <v>0</v>
          </cell>
        </row>
        <row r="424">
          <cell r="E424" t="str">
            <v/>
          </cell>
          <cell r="F424">
            <v>0</v>
          </cell>
          <cell r="G424">
            <v>0</v>
          </cell>
          <cell r="H424">
            <v>0</v>
          </cell>
          <cell r="I424">
            <v>0</v>
          </cell>
          <cell r="J424">
            <v>0</v>
          </cell>
          <cell r="K424">
            <v>0</v>
          </cell>
          <cell r="L424">
            <v>0</v>
          </cell>
          <cell r="M424">
            <v>0</v>
          </cell>
          <cell r="N424">
            <v>0</v>
          </cell>
          <cell r="O424">
            <v>0</v>
          </cell>
          <cell r="P424">
            <v>0</v>
          </cell>
        </row>
        <row r="425">
          <cell r="E425" t="str">
            <v/>
          </cell>
          <cell r="F425">
            <v>0</v>
          </cell>
          <cell r="G425">
            <v>0</v>
          </cell>
          <cell r="H425">
            <v>0</v>
          </cell>
          <cell r="I425">
            <v>0</v>
          </cell>
          <cell r="J425">
            <v>0</v>
          </cell>
          <cell r="K425">
            <v>0</v>
          </cell>
          <cell r="L425">
            <v>0</v>
          </cell>
          <cell r="M425">
            <v>0</v>
          </cell>
          <cell r="N425">
            <v>0</v>
          </cell>
          <cell r="O425">
            <v>0</v>
          </cell>
          <cell r="P425">
            <v>0</v>
          </cell>
        </row>
        <row r="426">
          <cell r="E426" t="str">
            <v/>
          </cell>
          <cell r="F426">
            <v>0</v>
          </cell>
          <cell r="G426">
            <v>0</v>
          </cell>
          <cell r="H426">
            <v>0</v>
          </cell>
          <cell r="I426">
            <v>0</v>
          </cell>
          <cell r="J426">
            <v>0</v>
          </cell>
          <cell r="K426">
            <v>0</v>
          </cell>
          <cell r="L426">
            <v>0</v>
          </cell>
          <cell r="M426">
            <v>0</v>
          </cell>
          <cell r="N426">
            <v>0</v>
          </cell>
          <cell r="O426">
            <v>0</v>
          </cell>
          <cell r="P426">
            <v>0</v>
          </cell>
        </row>
        <row r="427">
          <cell r="E427" t="str">
            <v/>
          </cell>
          <cell r="F427">
            <v>0</v>
          </cell>
          <cell r="G427">
            <v>0</v>
          </cell>
          <cell r="H427">
            <v>0</v>
          </cell>
          <cell r="I427">
            <v>0</v>
          </cell>
          <cell r="J427">
            <v>0</v>
          </cell>
          <cell r="K427">
            <v>0</v>
          </cell>
          <cell r="L427">
            <v>0</v>
          </cell>
          <cell r="M427">
            <v>0</v>
          </cell>
          <cell r="N427">
            <v>0</v>
          </cell>
          <cell r="O427">
            <v>0</v>
          </cell>
          <cell r="P427">
            <v>0</v>
          </cell>
        </row>
        <row r="428">
          <cell r="E428" t="str">
            <v/>
          </cell>
          <cell r="F428">
            <v>0</v>
          </cell>
          <cell r="G428">
            <v>0</v>
          </cell>
          <cell r="H428">
            <v>0</v>
          </cell>
          <cell r="I428">
            <v>0</v>
          </cell>
          <cell r="J428">
            <v>0</v>
          </cell>
          <cell r="K428">
            <v>0</v>
          </cell>
          <cell r="L428">
            <v>0</v>
          </cell>
          <cell r="M428">
            <v>0</v>
          </cell>
          <cell r="N428">
            <v>0</v>
          </cell>
          <cell r="O428">
            <v>0</v>
          </cell>
          <cell r="P428">
            <v>0</v>
          </cell>
        </row>
        <row r="429">
          <cell r="E429" t="str">
            <v/>
          </cell>
          <cell r="F429">
            <v>0</v>
          </cell>
          <cell r="G429">
            <v>0</v>
          </cell>
          <cell r="H429">
            <v>0</v>
          </cell>
          <cell r="I429">
            <v>0</v>
          </cell>
          <cell r="J429">
            <v>0</v>
          </cell>
          <cell r="K429">
            <v>0</v>
          </cell>
          <cell r="L429">
            <v>0</v>
          </cell>
          <cell r="M429">
            <v>0</v>
          </cell>
          <cell r="N429">
            <v>0</v>
          </cell>
          <cell r="O429">
            <v>0</v>
          </cell>
          <cell r="P429">
            <v>0</v>
          </cell>
        </row>
        <row r="430">
          <cell r="E430" t="str">
            <v/>
          </cell>
          <cell r="F430">
            <v>0</v>
          </cell>
          <cell r="G430">
            <v>0</v>
          </cell>
          <cell r="H430">
            <v>0</v>
          </cell>
          <cell r="I430">
            <v>0</v>
          </cell>
          <cell r="J430">
            <v>0</v>
          </cell>
          <cell r="K430">
            <v>0</v>
          </cell>
          <cell r="L430">
            <v>0</v>
          </cell>
          <cell r="M430">
            <v>0</v>
          </cell>
          <cell r="N430">
            <v>0</v>
          </cell>
          <cell r="O430">
            <v>0</v>
          </cell>
          <cell r="P430">
            <v>0</v>
          </cell>
        </row>
        <row r="431">
          <cell r="E431" t="str">
            <v/>
          </cell>
          <cell r="F431">
            <v>0</v>
          </cell>
          <cell r="G431">
            <v>0</v>
          </cell>
          <cell r="H431">
            <v>0</v>
          </cell>
          <cell r="I431">
            <v>0</v>
          </cell>
          <cell r="J431">
            <v>0</v>
          </cell>
          <cell r="K431">
            <v>0</v>
          </cell>
          <cell r="L431">
            <v>0</v>
          </cell>
          <cell r="M431">
            <v>0</v>
          </cell>
          <cell r="N431">
            <v>0</v>
          </cell>
          <cell r="O431">
            <v>0</v>
          </cell>
          <cell r="P431">
            <v>0</v>
          </cell>
        </row>
        <row r="432">
          <cell r="E432" t="str">
            <v/>
          </cell>
          <cell r="F432">
            <v>0</v>
          </cell>
          <cell r="G432">
            <v>0</v>
          </cell>
          <cell r="H432">
            <v>0</v>
          </cell>
          <cell r="I432">
            <v>0</v>
          </cell>
          <cell r="J432">
            <v>0</v>
          </cell>
          <cell r="K432">
            <v>0</v>
          </cell>
          <cell r="L432">
            <v>0</v>
          </cell>
          <cell r="M432">
            <v>0</v>
          </cell>
          <cell r="N432">
            <v>0</v>
          </cell>
          <cell r="O432">
            <v>0</v>
          </cell>
          <cell r="P432">
            <v>0</v>
          </cell>
        </row>
        <row r="433">
          <cell r="E433" t="str">
            <v/>
          </cell>
          <cell r="F433">
            <v>0</v>
          </cell>
          <cell r="G433">
            <v>0</v>
          </cell>
          <cell r="H433">
            <v>0</v>
          </cell>
          <cell r="I433">
            <v>0</v>
          </cell>
          <cell r="J433">
            <v>0</v>
          </cell>
          <cell r="K433">
            <v>0</v>
          </cell>
          <cell r="L433">
            <v>0</v>
          </cell>
          <cell r="M433">
            <v>0</v>
          </cell>
          <cell r="N433">
            <v>0</v>
          </cell>
          <cell r="O433">
            <v>0</v>
          </cell>
          <cell r="P433">
            <v>0</v>
          </cell>
        </row>
        <row r="434">
          <cell r="E434" t="str">
            <v/>
          </cell>
          <cell r="F434">
            <v>0</v>
          </cell>
          <cell r="G434">
            <v>0</v>
          </cell>
          <cell r="H434">
            <v>0</v>
          </cell>
          <cell r="I434">
            <v>0</v>
          </cell>
          <cell r="J434">
            <v>0</v>
          </cell>
          <cell r="K434">
            <v>0</v>
          </cell>
          <cell r="L434">
            <v>0</v>
          </cell>
          <cell r="M434">
            <v>0</v>
          </cell>
          <cell r="N434">
            <v>0</v>
          </cell>
          <cell r="O434">
            <v>0</v>
          </cell>
          <cell r="P434">
            <v>0</v>
          </cell>
        </row>
        <row r="435">
          <cell r="E435" t="str">
            <v/>
          </cell>
          <cell r="F435">
            <v>0</v>
          </cell>
          <cell r="G435">
            <v>0</v>
          </cell>
          <cell r="H435">
            <v>0</v>
          </cell>
          <cell r="I435">
            <v>0</v>
          </cell>
          <cell r="J435">
            <v>0</v>
          </cell>
          <cell r="K435">
            <v>0</v>
          </cell>
          <cell r="L435">
            <v>0</v>
          </cell>
          <cell r="M435">
            <v>0</v>
          </cell>
          <cell r="N435">
            <v>0</v>
          </cell>
          <cell r="O435">
            <v>0</v>
          </cell>
          <cell r="P435">
            <v>0</v>
          </cell>
        </row>
        <row r="436">
          <cell r="E436" t="str">
            <v/>
          </cell>
          <cell r="F436">
            <v>0</v>
          </cell>
          <cell r="G436">
            <v>0</v>
          </cell>
          <cell r="H436">
            <v>0</v>
          </cell>
          <cell r="I436">
            <v>0</v>
          </cell>
          <cell r="J436">
            <v>0</v>
          </cell>
          <cell r="K436">
            <v>0</v>
          </cell>
          <cell r="L436">
            <v>0</v>
          </cell>
          <cell r="M436">
            <v>0</v>
          </cell>
          <cell r="N436">
            <v>0</v>
          </cell>
          <cell r="O436">
            <v>0</v>
          </cell>
          <cell r="P436">
            <v>0</v>
          </cell>
        </row>
        <row r="437">
          <cell r="E437" t="str">
            <v/>
          </cell>
          <cell r="F437">
            <v>0</v>
          </cell>
          <cell r="G437">
            <v>0</v>
          </cell>
          <cell r="H437">
            <v>0</v>
          </cell>
          <cell r="I437">
            <v>0</v>
          </cell>
          <cell r="J437">
            <v>0</v>
          </cell>
          <cell r="K437">
            <v>0</v>
          </cell>
          <cell r="L437">
            <v>0</v>
          </cell>
          <cell r="M437">
            <v>0</v>
          </cell>
          <cell r="N437">
            <v>0</v>
          </cell>
          <cell r="O437">
            <v>0</v>
          </cell>
          <cell r="P437">
            <v>0</v>
          </cell>
        </row>
        <row r="438">
          <cell r="E438" t="str">
            <v/>
          </cell>
          <cell r="F438">
            <v>0</v>
          </cell>
          <cell r="G438">
            <v>0</v>
          </cell>
          <cell r="H438">
            <v>0</v>
          </cell>
          <cell r="I438">
            <v>0</v>
          </cell>
          <cell r="J438">
            <v>0</v>
          </cell>
          <cell r="K438">
            <v>0</v>
          </cell>
          <cell r="L438">
            <v>0</v>
          </cell>
          <cell r="M438">
            <v>0</v>
          </cell>
          <cell r="N438">
            <v>0</v>
          </cell>
          <cell r="O438">
            <v>0</v>
          </cell>
          <cell r="P438">
            <v>0</v>
          </cell>
        </row>
        <row r="439">
          <cell r="E439" t="str">
            <v/>
          </cell>
          <cell r="F439">
            <v>0</v>
          </cell>
          <cell r="G439">
            <v>0</v>
          </cell>
          <cell r="H439">
            <v>0</v>
          </cell>
          <cell r="I439">
            <v>0</v>
          </cell>
          <cell r="J439">
            <v>0</v>
          </cell>
          <cell r="K439">
            <v>0</v>
          </cell>
          <cell r="L439">
            <v>0</v>
          </cell>
          <cell r="M439">
            <v>0</v>
          </cell>
          <cell r="N439">
            <v>0</v>
          </cell>
          <cell r="O439">
            <v>0</v>
          </cell>
          <cell r="P439">
            <v>0</v>
          </cell>
        </row>
        <row r="440">
          <cell r="E440" t="str">
            <v/>
          </cell>
          <cell r="F440">
            <v>0</v>
          </cell>
          <cell r="G440">
            <v>0</v>
          </cell>
          <cell r="H440">
            <v>0</v>
          </cell>
          <cell r="I440">
            <v>0</v>
          </cell>
          <cell r="J440">
            <v>0</v>
          </cell>
          <cell r="K440">
            <v>0</v>
          </cell>
          <cell r="L440">
            <v>0</v>
          </cell>
          <cell r="M440">
            <v>0</v>
          </cell>
          <cell r="N440">
            <v>0</v>
          </cell>
          <cell r="O440">
            <v>0</v>
          </cell>
          <cell r="P440">
            <v>0</v>
          </cell>
        </row>
        <row r="441">
          <cell r="E441" t="str">
            <v/>
          </cell>
          <cell r="F441">
            <v>0</v>
          </cell>
          <cell r="G441">
            <v>0</v>
          </cell>
          <cell r="H441">
            <v>0</v>
          </cell>
          <cell r="I441">
            <v>0</v>
          </cell>
          <cell r="J441">
            <v>0</v>
          </cell>
          <cell r="K441">
            <v>0</v>
          </cell>
          <cell r="L441">
            <v>0</v>
          </cell>
          <cell r="M441">
            <v>0</v>
          </cell>
          <cell r="N441">
            <v>0</v>
          </cell>
          <cell r="O441">
            <v>0</v>
          </cell>
          <cell r="P441">
            <v>0</v>
          </cell>
        </row>
        <row r="442">
          <cell r="E442" t="str">
            <v/>
          </cell>
          <cell r="F442">
            <v>0</v>
          </cell>
          <cell r="G442">
            <v>0</v>
          </cell>
          <cell r="H442">
            <v>0</v>
          </cell>
          <cell r="I442">
            <v>0</v>
          </cell>
          <cell r="J442">
            <v>0</v>
          </cell>
          <cell r="K442">
            <v>0</v>
          </cell>
          <cell r="L442">
            <v>0</v>
          </cell>
          <cell r="M442">
            <v>0</v>
          </cell>
          <cell r="N442">
            <v>0</v>
          </cell>
          <cell r="O442">
            <v>0</v>
          </cell>
          <cell r="P442">
            <v>0</v>
          </cell>
        </row>
        <row r="443">
          <cell r="E443" t="str">
            <v/>
          </cell>
          <cell r="F443">
            <v>0</v>
          </cell>
          <cell r="G443">
            <v>0</v>
          </cell>
          <cell r="H443">
            <v>0</v>
          </cell>
          <cell r="I443">
            <v>0</v>
          </cell>
          <cell r="J443">
            <v>0</v>
          </cell>
          <cell r="K443">
            <v>0</v>
          </cell>
          <cell r="L443">
            <v>0</v>
          </cell>
          <cell r="M443">
            <v>0</v>
          </cell>
          <cell r="N443">
            <v>0</v>
          </cell>
          <cell r="O443">
            <v>0</v>
          </cell>
          <cell r="P443">
            <v>0</v>
          </cell>
        </row>
        <row r="444">
          <cell r="E444" t="str">
            <v/>
          </cell>
          <cell r="F444">
            <v>0</v>
          </cell>
          <cell r="G444">
            <v>0</v>
          </cell>
          <cell r="H444">
            <v>0</v>
          </cell>
          <cell r="I444">
            <v>0</v>
          </cell>
          <cell r="J444">
            <v>0</v>
          </cell>
          <cell r="K444">
            <v>0</v>
          </cell>
          <cell r="L444">
            <v>0</v>
          </cell>
          <cell r="M444">
            <v>0</v>
          </cell>
          <cell r="N444">
            <v>0</v>
          </cell>
          <cell r="O444">
            <v>0</v>
          </cell>
          <cell r="P444">
            <v>0</v>
          </cell>
        </row>
        <row r="445">
          <cell r="E445" t="str">
            <v/>
          </cell>
          <cell r="F445">
            <v>0</v>
          </cell>
          <cell r="G445">
            <v>0</v>
          </cell>
          <cell r="H445">
            <v>0</v>
          </cell>
          <cell r="I445">
            <v>0</v>
          </cell>
          <cell r="J445">
            <v>0</v>
          </cell>
          <cell r="K445">
            <v>0</v>
          </cell>
          <cell r="L445">
            <v>0</v>
          </cell>
          <cell r="M445">
            <v>0</v>
          </cell>
          <cell r="N445">
            <v>0</v>
          </cell>
          <cell r="O445">
            <v>0</v>
          </cell>
          <cell r="P445">
            <v>0</v>
          </cell>
        </row>
        <row r="446">
          <cell r="E446" t="str">
            <v/>
          </cell>
          <cell r="F446">
            <v>0</v>
          </cell>
          <cell r="G446">
            <v>0</v>
          </cell>
          <cell r="H446">
            <v>0</v>
          </cell>
          <cell r="I446">
            <v>0</v>
          </cell>
          <cell r="J446">
            <v>0</v>
          </cell>
          <cell r="K446">
            <v>0</v>
          </cell>
          <cell r="L446">
            <v>0</v>
          </cell>
          <cell r="M446">
            <v>0</v>
          </cell>
          <cell r="N446">
            <v>0</v>
          </cell>
          <cell r="O446">
            <v>0</v>
          </cell>
          <cell r="P446">
            <v>0</v>
          </cell>
        </row>
        <row r="447">
          <cell r="E447" t="str">
            <v/>
          </cell>
          <cell r="F447">
            <v>0</v>
          </cell>
          <cell r="G447">
            <v>0</v>
          </cell>
          <cell r="H447">
            <v>0</v>
          </cell>
          <cell r="I447">
            <v>0</v>
          </cell>
          <cell r="J447">
            <v>0</v>
          </cell>
          <cell r="K447">
            <v>0</v>
          </cell>
          <cell r="L447">
            <v>0</v>
          </cell>
          <cell r="M447">
            <v>0</v>
          </cell>
          <cell r="N447">
            <v>0</v>
          </cell>
          <cell r="O447">
            <v>0</v>
          </cell>
          <cell r="P447">
            <v>0</v>
          </cell>
        </row>
        <row r="448">
          <cell r="E448" t="str">
            <v/>
          </cell>
          <cell r="F448">
            <v>0</v>
          </cell>
          <cell r="G448">
            <v>0</v>
          </cell>
          <cell r="H448">
            <v>0</v>
          </cell>
          <cell r="I448">
            <v>0</v>
          </cell>
          <cell r="J448">
            <v>0</v>
          </cell>
          <cell r="K448">
            <v>0</v>
          </cell>
          <cell r="L448">
            <v>0</v>
          </cell>
          <cell r="M448">
            <v>0</v>
          </cell>
          <cell r="N448">
            <v>0</v>
          </cell>
          <cell r="O448">
            <v>0</v>
          </cell>
          <cell r="P448">
            <v>0</v>
          </cell>
        </row>
        <row r="449">
          <cell r="E449" t="str">
            <v/>
          </cell>
          <cell r="F449">
            <v>0</v>
          </cell>
          <cell r="G449">
            <v>0</v>
          </cell>
          <cell r="H449">
            <v>0</v>
          </cell>
          <cell r="I449">
            <v>0</v>
          </cell>
          <cell r="J449">
            <v>0</v>
          </cell>
          <cell r="K449">
            <v>0</v>
          </cell>
          <cell r="L449">
            <v>0</v>
          </cell>
          <cell r="M449">
            <v>0</v>
          </cell>
          <cell r="N449">
            <v>0</v>
          </cell>
          <cell r="O449">
            <v>0</v>
          </cell>
          <cell r="P449">
            <v>0</v>
          </cell>
        </row>
        <row r="450">
          <cell r="E450" t="str">
            <v/>
          </cell>
          <cell r="F450">
            <v>0</v>
          </cell>
          <cell r="G450">
            <v>0</v>
          </cell>
          <cell r="H450">
            <v>0</v>
          </cell>
          <cell r="I450">
            <v>0</v>
          </cell>
          <cell r="J450">
            <v>0</v>
          </cell>
          <cell r="K450">
            <v>0</v>
          </cell>
          <cell r="L450">
            <v>0</v>
          </cell>
          <cell r="M450">
            <v>0</v>
          </cell>
          <cell r="N450">
            <v>0</v>
          </cell>
          <cell r="O450">
            <v>0</v>
          </cell>
          <cell r="P450">
            <v>0</v>
          </cell>
        </row>
        <row r="451">
          <cell r="E451" t="str">
            <v/>
          </cell>
          <cell r="F451">
            <v>0</v>
          </cell>
          <cell r="G451">
            <v>0</v>
          </cell>
          <cell r="H451">
            <v>0</v>
          </cell>
          <cell r="I451">
            <v>0</v>
          </cell>
          <cell r="J451">
            <v>0</v>
          </cell>
          <cell r="K451">
            <v>0</v>
          </cell>
          <cell r="L451">
            <v>0</v>
          </cell>
          <cell r="M451">
            <v>0</v>
          </cell>
          <cell r="N451">
            <v>0</v>
          </cell>
          <cell r="O451">
            <v>0</v>
          </cell>
          <cell r="P451">
            <v>0</v>
          </cell>
        </row>
        <row r="452">
          <cell r="E452" t="str">
            <v/>
          </cell>
          <cell r="F452">
            <v>0</v>
          </cell>
          <cell r="G452">
            <v>0</v>
          </cell>
          <cell r="H452">
            <v>0</v>
          </cell>
          <cell r="I452">
            <v>0</v>
          </cell>
          <cell r="J452">
            <v>0</v>
          </cell>
          <cell r="K452">
            <v>0</v>
          </cell>
          <cell r="L452">
            <v>0</v>
          </cell>
          <cell r="M452">
            <v>0</v>
          </cell>
          <cell r="N452">
            <v>0</v>
          </cell>
          <cell r="O452">
            <v>0</v>
          </cell>
          <cell r="P452">
            <v>0</v>
          </cell>
        </row>
        <row r="453">
          <cell r="E453" t="str">
            <v/>
          </cell>
          <cell r="F453">
            <v>0</v>
          </cell>
          <cell r="G453">
            <v>0</v>
          </cell>
          <cell r="H453">
            <v>0</v>
          </cell>
          <cell r="I453">
            <v>0</v>
          </cell>
          <cell r="J453">
            <v>0</v>
          </cell>
          <cell r="K453">
            <v>0</v>
          </cell>
          <cell r="L453">
            <v>0</v>
          </cell>
          <cell r="M453">
            <v>0</v>
          </cell>
          <cell r="N453">
            <v>0</v>
          </cell>
          <cell r="O453">
            <v>0</v>
          </cell>
          <cell r="P453">
            <v>0</v>
          </cell>
        </row>
        <row r="454">
          <cell r="E454" t="str">
            <v/>
          </cell>
          <cell r="F454">
            <v>0</v>
          </cell>
          <cell r="G454">
            <v>0</v>
          </cell>
          <cell r="H454">
            <v>0</v>
          </cell>
          <cell r="I454">
            <v>0</v>
          </cell>
          <cell r="J454">
            <v>0</v>
          </cell>
          <cell r="K454">
            <v>0</v>
          </cell>
          <cell r="L454">
            <v>0</v>
          </cell>
          <cell r="M454">
            <v>0</v>
          </cell>
          <cell r="N454">
            <v>0</v>
          </cell>
          <cell r="O454">
            <v>0</v>
          </cell>
          <cell r="P454">
            <v>0</v>
          </cell>
        </row>
        <row r="455">
          <cell r="E455" t="str">
            <v/>
          </cell>
          <cell r="F455">
            <v>0</v>
          </cell>
          <cell r="G455">
            <v>0</v>
          </cell>
          <cell r="H455">
            <v>0</v>
          </cell>
          <cell r="I455">
            <v>0</v>
          </cell>
          <cell r="J455">
            <v>0</v>
          </cell>
          <cell r="K455">
            <v>0</v>
          </cell>
          <cell r="L455">
            <v>0</v>
          </cell>
          <cell r="M455">
            <v>0</v>
          </cell>
          <cell r="N455">
            <v>0</v>
          </cell>
          <cell r="O455">
            <v>0</v>
          </cell>
          <cell r="P455">
            <v>0</v>
          </cell>
        </row>
        <row r="456">
          <cell r="E456" t="str">
            <v/>
          </cell>
          <cell r="F456">
            <v>0</v>
          </cell>
          <cell r="G456">
            <v>0</v>
          </cell>
          <cell r="H456">
            <v>0</v>
          </cell>
          <cell r="I456">
            <v>0</v>
          </cell>
          <cell r="J456">
            <v>0</v>
          </cell>
          <cell r="K456">
            <v>0</v>
          </cell>
          <cell r="L456">
            <v>0</v>
          </cell>
          <cell r="M456">
            <v>0</v>
          </cell>
          <cell r="N456">
            <v>0</v>
          </cell>
          <cell r="O456">
            <v>0</v>
          </cell>
          <cell r="P456">
            <v>0</v>
          </cell>
        </row>
        <row r="457">
          <cell r="E457" t="str">
            <v/>
          </cell>
          <cell r="F457">
            <v>0</v>
          </cell>
          <cell r="G457">
            <v>0</v>
          </cell>
          <cell r="H457">
            <v>0</v>
          </cell>
          <cell r="I457">
            <v>0</v>
          </cell>
          <cell r="J457">
            <v>0</v>
          </cell>
          <cell r="K457">
            <v>0</v>
          </cell>
          <cell r="L457">
            <v>0</v>
          </cell>
          <cell r="M457">
            <v>0</v>
          </cell>
          <cell r="N457">
            <v>0</v>
          </cell>
          <cell r="O457">
            <v>0</v>
          </cell>
          <cell r="P457">
            <v>0</v>
          </cell>
        </row>
        <row r="458">
          <cell r="E458" t="str">
            <v/>
          </cell>
          <cell r="F458">
            <v>0</v>
          </cell>
          <cell r="G458">
            <v>0</v>
          </cell>
          <cell r="H458">
            <v>0</v>
          </cell>
          <cell r="I458">
            <v>0</v>
          </cell>
          <cell r="J458">
            <v>0</v>
          </cell>
          <cell r="K458">
            <v>0</v>
          </cell>
          <cell r="L458">
            <v>0</v>
          </cell>
          <cell r="M458">
            <v>0</v>
          </cell>
          <cell r="N458">
            <v>0</v>
          </cell>
          <cell r="O458">
            <v>0</v>
          </cell>
          <cell r="P458">
            <v>0</v>
          </cell>
        </row>
        <row r="459">
          <cell r="E459" t="str">
            <v/>
          </cell>
          <cell r="F459">
            <v>0</v>
          </cell>
          <cell r="G459">
            <v>0</v>
          </cell>
          <cell r="H459">
            <v>0</v>
          </cell>
          <cell r="I459">
            <v>0</v>
          </cell>
          <cell r="J459">
            <v>0</v>
          </cell>
          <cell r="K459">
            <v>0</v>
          </cell>
          <cell r="L459">
            <v>0</v>
          </cell>
          <cell r="M459">
            <v>0</v>
          </cell>
          <cell r="N459">
            <v>0</v>
          </cell>
          <cell r="O459">
            <v>0</v>
          </cell>
          <cell r="P459">
            <v>0</v>
          </cell>
        </row>
        <row r="460">
          <cell r="E460" t="str">
            <v/>
          </cell>
          <cell r="F460">
            <v>0</v>
          </cell>
          <cell r="G460">
            <v>0</v>
          </cell>
          <cell r="H460">
            <v>0</v>
          </cell>
          <cell r="I460">
            <v>0</v>
          </cell>
          <cell r="J460">
            <v>0</v>
          </cell>
          <cell r="K460">
            <v>0</v>
          </cell>
          <cell r="L460">
            <v>0</v>
          </cell>
          <cell r="M460">
            <v>0</v>
          </cell>
          <cell r="N460">
            <v>0</v>
          </cell>
          <cell r="O460">
            <v>0</v>
          </cell>
          <cell r="P460">
            <v>0</v>
          </cell>
        </row>
        <row r="461">
          <cell r="E461" t="str">
            <v/>
          </cell>
          <cell r="F461">
            <v>0</v>
          </cell>
          <cell r="G461">
            <v>0</v>
          </cell>
          <cell r="H461">
            <v>0</v>
          </cell>
          <cell r="I461">
            <v>0</v>
          </cell>
          <cell r="J461">
            <v>0</v>
          </cell>
          <cell r="K461">
            <v>0</v>
          </cell>
          <cell r="L461">
            <v>0</v>
          </cell>
          <cell r="M461">
            <v>0</v>
          </cell>
          <cell r="N461">
            <v>0</v>
          </cell>
          <cell r="O461">
            <v>0</v>
          </cell>
          <cell r="P461">
            <v>0</v>
          </cell>
        </row>
        <row r="462">
          <cell r="E462" t="str">
            <v/>
          </cell>
          <cell r="F462">
            <v>0</v>
          </cell>
          <cell r="G462">
            <v>0</v>
          </cell>
          <cell r="H462">
            <v>0</v>
          </cell>
          <cell r="I462">
            <v>0</v>
          </cell>
          <cell r="J462">
            <v>0</v>
          </cell>
          <cell r="K462">
            <v>0</v>
          </cell>
          <cell r="L462">
            <v>0</v>
          </cell>
          <cell r="M462">
            <v>0</v>
          </cell>
          <cell r="N462">
            <v>0</v>
          </cell>
          <cell r="O462">
            <v>0</v>
          </cell>
          <cell r="P462">
            <v>0</v>
          </cell>
        </row>
        <row r="463">
          <cell r="E463" t="str">
            <v/>
          </cell>
          <cell r="F463">
            <v>0</v>
          </cell>
          <cell r="G463">
            <v>0</v>
          </cell>
          <cell r="H463">
            <v>0</v>
          </cell>
          <cell r="I463">
            <v>0</v>
          </cell>
          <cell r="J463">
            <v>0</v>
          </cell>
          <cell r="K463">
            <v>0</v>
          </cell>
          <cell r="L463">
            <v>0</v>
          </cell>
          <cell r="M463">
            <v>0</v>
          </cell>
          <cell r="N463">
            <v>0</v>
          </cell>
          <cell r="O463">
            <v>0</v>
          </cell>
          <cell r="P463">
            <v>0</v>
          </cell>
        </row>
        <row r="464">
          <cell r="E464" t="str">
            <v/>
          </cell>
          <cell r="F464">
            <v>0</v>
          </cell>
          <cell r="G464">
            <v>0</v>
          </cell>
          <cell r="H464">
            <v>0</v>
          </cell>
          <cell r="I464">
            <v>0</v>
          </cell>
          <cell r="J464">
            <v>0</v>
          </cell>
          <cell r="K464">
            <v>0</v>
          </cell>
          <cell r="L464">
            <v>0</v>
          </cell>
          <cell r="M464">
            <v>0</v>
          </cell>
          <cell r="N464">
            <v>0</v>
          </cell>
          <cell r="O464">
            <v>0</v>
          </cell>
          <cell r="P464">
            <v>0</v>
          </cell>
        </row>
        <row r="465">
          <cell r="E465" t="str">
            <v/>
          </cell>
          <cell r="F465">
            <v>0</v>
          </cell>
          <cell r="G465">
            <v>0</v>
          </cell>
          <cell r="H465">
            <v>0</v>
          </cell>
          <cell r="I465">
            <v>0</v>
          </cell>
          <cell r="J465">
            <v>0</v>
          </cell>
          <cell r="K465">
            <v>0</v>
          </cell>
          <cell r="L465">
            <v>0</v>
          </cell>
          <cell r="M465">
            <v>0</v>
          </cell>
          <cell r="N465">
            <v>0</v>
          </cell>
          <cell r="O465">
            <v>0</v>
          </cell>
          <cell r="P465">
            <v>0</v>
          </cell>
        </row>
        <row r="466">
          <cell r="E466" t="str">
            <v/>
          </cell>
          <cell r="F466">
            <v>0</v>
          </cell>
          <cell r="G466">
            <v>0</v>
          </cell>
          <cell r="H466">
            <v>0</v>
          </cell>
          <cell r="I466">
            <v>0</v>
          </cell>
          <cell r="J466">
            <v>0</v>
          </cell>
          <cell r="K466">
            <v>0</v>
          </cell>
          <cell r="L466">
            <v>0</v>
          </cell>
          <cell r="M466">
            <v>0</v>
          </cell>
          <cell r="N466">
            <v>0</v>
          </cell>
          <cell r="O466">
            <v>0</v>
          </cell>
          <cell r="P466">
            <v>0</v>
          </cell>
        </row>
        <row r="467">
          <cell r="E467" t="str">
            <v/>
          </cell>
          <cell r="F467">
            <v>0</v>
          </cell>
          <cell r="G467">
            <v>0</v>
          </cell>
          <cell r="H467">
            <v>0</v>
          </cell>
          <cell r="I467">
            <v>0</v>
          </cell>
          <cell r="J467">
            <v>0</v>
          </cell>
          <cell r="K467">
            <v>0</v>
          </cell>
          <cell r="L467">
            <v>0</v>
          </cell>
          <cell r="M467">
            <v>0</v>
          </cell>
          <cell r="N467">
            <v>0</v>
          </cell>
          <cell r="O467">
            <v>0</v>
          </cell>
          <cell r="P467">
            <v>0</v>
          </cell>
        </row>
        <row r="468">
          <cell r="E468" t="str">
            <v/>
          </cell>
          <cell r="F468">
            <v>0</v>
          </cell>
          <cell r="G468">
            <v>0</v>
          </cell>
          <cell r="H468">
            <v>0</v>
          </cell>
          <cell r="I468">
            <v>0</v>
          </cell>
          <cell r="J468">
            <v>0</v>
          </cell>
          <cell r="K468">
            <v>0</v>
          </cell>
          <cell r="L468">
            <v>0</v>
          </cell>
          <cell r="M468">
            <v>0</v>
          </cell>
          <cell r="N468">
            <v>0</v>
          </cell>
          <cell r="O468">
            <v>0</v>
          </cell>
          <cell r="P468">
            <v>0</v>
          </cell>
        </row>
        <row r="469">
          <cell r="E469" t="str">
            <v/>
          </cell>
          <cell r="F469">
            <v>0</v>
          </cell>
          <cell r="G469">
            <v>0</v>
          </cell>
          <cell r="H469">
            <v>0</v>
          </cell>
          <cell r="I469">
            <v>0</v>
          </cell>
          <cell r="J469">
            <v>0</v>
          </cell>
          <cell r="K469">
            <v>0</v>
          </cell>
          <cell r="L469">
            <v>0</v>
          </cell>
          <cell r="M469">
            <v>0</v>
          </cell>
          <cell r="N469">
            <v>0</v>
          </cell>
          <cell r="O469">
            <v>0</v>
          </cell>
          <cell r="P469">
            <v>0</v>
          </cell>
        </row>
        <row r="470">
          <cell r="E470" t="str">
            <v/>
          </cell>
          <cell r="F470">
            <v>0</v>
          </cell>
          <cell r="G470">
            <v>0</v>
          </cell>
          <cell r="H470">
            <v>0</v>
          </cell>
          <cell r="I470">
            <v>0</v>
          </cell>
          <cell r="J470">
            <v>0</v>
          </cell>
          <cell r="K470">
            <v>0</v>
          </cell>
          <cell r="L470">
            <v>0</v>
          </cell>
          <cell r="M470">
            <v>0</v>
          </cell>
          <cell r="N470">
            <v>0</v>
          </cell>
          <cell r="O470">
            <v>0</v>
          </cell>
          <cell r="P470">
            <v>0</v>
          </cell>
        </row>
        <row r="471">
          <cell r="E471" t="str">
            <v/>
          </cell>
          <cell r="F471">
            <v>0</v>
          </cell>
          <cell r="G471">
            <v>0</v>
          </cell>
          <cell r="H471">
            <v>0</v>
          </cell>
          <cell r="I471">
            <v>0</v>
          </cell>
          <cell r="J471">
            <v>0</v>
          </cell>
          <cell r="K471">
            <v>0</v>
          </cell>
          <cell r="L471">
            <v>0</v>
          </cell>
          <cell r="M471">
            <v>0</v>
          </cell>
          <cell r="N471">
            <v>0</v>
          </cell>
          <cell r="O471">
            <v>0</v>
          </cell>
          <cell r="P471">
            <v>0</v>
          </cell>
        </row>
        <row r="472">
          <cell r="E472" t="str">
            <v/>
          </cell>
          <cell r="F472">
            <v>0</v>
          </cell>
          <cell r="G472">
            <v>0</v>
          </cell>
          <cell r="H472">
            <v>0</v>
          </cell>
          <cell r="I472">
            <v>0</v>
          </cell>
          <cell r="J472">
            <v>0</v>
          </cell>
          <cell r="K472">
            <v>0</v>
          </cell>
          <cell r="L472">
            <v>0</v>
          </cell>
          <cell r="M472">
            <v>0</v>
          </cell>
          <cell r="N472">
            <v>0</v>
          </cell>
          <cell r="O472">
            <v>0</v>
          </cell>
          <cell r="P472">
            <v>0</v>
          </cell>
        </row>
        <row r="473">
          <cell r="E473" t="str">
            <v/>
          </cell>
          <cell r="F473">
            <v>0</v>
          </cell>
          <cell r="G473">
            <v>0</v>
          </cell>
          <cell r="H473">
            <v>0</v>
          </cell>
          <cell r="I473">
            <v>0</v>
          </cell>
          <cell r="J473">
            <v>0</v>
          </cell>
          <cell r="K473">
            <v>0</v>
          </cell>
          <cell r="L473">
            <v>0</v>
          </cell>
          <cell r="M473">
            <v>0</v>
          </cell>
          <cell r="N473">
            <v>0</v>
          </cell>
          <cell r="O473">
            <v>0</v>
          </cell>
          <cell r="P473">
            <v>0</v>
          </cell>
        </row>
        <row r="474">
          <cell r="E474" t="str">
            <v/>
          </cell>
          <cell r="F474">
            <v>0</v>
          </cell>
          <cell r="G474">
            <v>0</v>
          </cell>
          <cell r="H474">
            <v>0</v>
          </cell>
          <cell r="I474">
            <v>0</v>
          </cell>
          <cell r="J474">
            <v>0</v>
          </cell>
          <cell r="K474">
            <v>0</v>
          </cell>
          <cell r="L474">
            <v>0</v>
          </cell>
          <cell r="M474">
            <v>0</v>
          </cell>
          <cell r="N474">
            <v>0</v>
          </cell>
          <cell r="O474">
            <v>0</v>
          </cell>
          <cell r="P474">
            <v>0</v>
          </cell>
        </row>
        <row r="475">
          <cell r="E475" t="str">
            <v/>
          </cell>
          <cell r="F475">
            <v>0</v>
          </cell>
          <cell r="G475">
            <v>0</v>
          </cell>
          <cell r="H475">
            <v>0</v>
          </cell>
          <cell r="I475">
            <v>0</v>
          </cell>
          <cell r="J475">
            <v>0</v>
          </cell>
          <cell r="K475">
            <v>0</v>
          </cell>
          <cell r="L475">
            <v>0</v>
          </cell>
          <cell r="M475">
            <v>0</v>
          </cell>
          <cell r="N475">
            <v>0</v>
          </cell>
          <cell r="O475">
            <v>0</v>
          </cell>
          <cell r="P475">
            <v>0</v>
          </cell>
        </row>
        <row r="476">
          <cell r="E476" t="str">
            <v/>
          </cell>
          <cell r="F476">
            <v>0</v>
          </cell>
          <cell r="G476">
            <v>0</v>
          </cell>
          <cell r="H476">
            <v>0</v>
          </cell>
          <cell r="I476">
            <v>0</v>
          </cell>
          <cell r="J476">
            <v>0</v>
          </cell>
          <cell r="K476">
            <v>0</v>
          </cell>
          <cell r="L476">
            <v>0</v>
          </cell>
          <cell r="M476">
            <v>0</v>
          </cell>
          <cell r="N476">
            <v>0</v>
          </cell>
          <cell r="O476">
            <v>0</v>
          </cell>
          <cell r="P476">
            <v>0</v>
          </cell>
        </row>
        <row r="477">
          <cell r="E477" t="str">
            <v/>
          </cell>
          <cell r="F477">
            <v>0</v>
          </cell>
          <cell r="G477">
            <v>0</v>
          </cell>
          <cell r="H477">
            <v>0</v>
          </cell>
          <cell r="I477">
            <v>0</v>
          </cell>
          <cell r="J477">
            <v>0</v>
          </cell>
          <cell r="K477">
            <v>0</v>
          </cell>
          <cell r="L477">
            <v>0</v>
          </cell>
          <cell r="M477">
            <v>0</v>
          </cell>
          <cell r="N477">
            <v>0</v>
          </cell>
          <cell r="O477">
            <v>0</v>
          </cell>
          <cell r="P477">
            <v>0</v>
          </cell>
        </row>
        <row r="478">
          <cell r="E478" t="str">
            <v/>
          </cell>
          <cell r="F478">
            <v>0</v>
          </cell>
          <cell r="G478">
            <v>0</v>
          </cell>
          <cell r="H478">
            <v>0</v>
          </cell>
          <cell r="I478">
            <v>0</v>
          </cell>
          <cell r="J478">
            <v>0</v>
          </cell>
          <cell r="K478">
            <v>0</v>
          </cell>
          <cell r="L478">
            <v>0</v>
          </cell>
          <cell r="M478">
            <v>0</v>
          </cell>
          <cell r="N478">
            <v>0</v>
          </cell>
          <cell r="O478">
            <v>0</v>
          </cell>
          <cell r="P478">
            <v>0</v>
          </cell>
        </row>
        <row r="479">
          <cell r="E479" t="str">
            <v/>
          </cell>
          <cell r="F479">
            <v>0</v>
          </cell>
          <cell r="G479">
            <v>0</v>
          </cell>
          <cell r="H479">
            <v>0</v>
          </cell>
          <cell r="I479">
            <v>0</v>
          </cell>
          <cell r="J479">
            <v>0</v>
          </cell>
          <cell r="K479">
            <v>0</v>
          </cell>
          <cell r="L479">
            <v>0</v>
          </cell>
          <cell r="M479">
            <v>0</v>
          </cell>
          <cell r="N479">
            <v>0</v>
          </cell>
          <cell r="O479">
            <v>0</v>
          </cell>
          <cell r="P479">
            <v>0</v>
          </cell>
        </row>
        <row r="480">
          <cell r="E480" t="str">
            <v/>
          </cell>
          <cell r="F480">
            <v>0</v>
          </cell>
          <cell r="G480">
            <v>0</v>
          </cell>
          <cell r="H480">
            <v>0</v>
          </cell>
          <cell r="I480">
            <v>0</v>
          </cell>
          <cell r="J480">
            <v>0</v>
          </cell>
          <cell r="K480">
            <v>0</v>
          </cell>
          <cell r="L480">
            <v>0</v>
          </cell>
          <cell r="M480">
            <v>0</v>
          </cell>
          <cell r="N480">
            <v>0</v>
          </cell>
          <cell r="O480">
            <v>0</v>
          </cell>
          <cell r="P480">
            <v>0</v>
          </cell>
        </row>
        <row r="481">
          <cell r="E481" t="str">
            <v/>
          </cell>
          <cell r="F481">
            <v>0</v>
          </cell>
          <cell r="G481">
            <v>0</v>
          </cell>
          <cell r="H481">
            <v>0</v>
          </cell>
          <cell r="I481">
            <v>0</v>
          </cell>
          <cell r="J481">
            <v>0</v>
          </cell>
          <cell r="K481">
            <v>0</v>
          </cell>
          <cell r="L481">
            <v>0</v>
          </cell>
          <cell r="M481">
            <v>0</v>
          </cell>
          <cell r="N481">
            <v>0</v>
          </cell>
          <cell r="O481">
            <v>0</v>
          </cell>
          <cell r="P481">
            <v>0</v>
          </cell>
        </row>
        <row r="482">
          <cell r="E482" t="str">
            <v/>
          </cell>
          <cell r="F482">
            <v>0</v>
          </cell>
          <cell r="G482">
            <v>0</v>
          </cell>
          <cell r="H482">
            <v>0</v>
          </cell>
          <cell r="I482">
            <v>0</v>
          </cell>
          <cell r="J482">
            <v>0</v>
          </cell>
          <cell r="K482">
            <v>0</v>
          </cell>
          <cell r="L482">
            <v>0</v>
          </cell>
          <cell r="M482">
            <v>0</v>
          </cell>
          <cell r="N482">
            <v>0</v>
          </cell>
          <cell r="O482">
            <v>0</v>
          </cell>
          <cell r="P482">
            <v>0</v>
          </cell>
        </row>
        <row r="483">
          <cell r="E483" t="str">
            <v/>
          </cell>
          <cell r="F483">
            <v>0</v>
          </cell>
          <cell r="G483">
            <v>0</v>
          </cell>
          <cell r="H483">
            <v>0</v>
          </cell>
          <cell r="I483">
            <v>0</v>
          </cell>
          <cell r="J483">
            <v>0</v>
          </cell>
          <cell r="K483">
            <v>0</v>
          </cell>
          <cell r="L483">
            <v>0</v>
          </cell>
          <cell r="M483">
            <v>0</v>
          </cell>
          <cell r="N483">
            <v>0</v>
          </cell>
          <cell r="O483">
            <v>0</v>
          </cell>
          <cell r="P483">
            <v>0</v>
          </cell>
        </row>
        <row r="484">
          <cell r="E484" t="str">
            <v/>
          </cell>
          <cell r="F484">
            <v>0</v>
          </cell>
          <cell r="G484">
            <v>0</v>
          </cell>
          <cell r="H484">
            <v>0</v>
          </cell>
          <cell r="I484">
            <v>0</v>
          </cell>
          <cell r="J484">
            <v>0</v>
          </cell>
          <cell r="K484">
            <v>0</v>
          </cell>
          <cell r="L484">
            <v>0</v>
          </cell>
          <cell r="M484">
            <v>0</v>
          </cell>
          <cell r="N484">
            <v>0</v>
          </cell>
          <cell r="O484">
            <v>0</v>
          </cell>
          <cell r="P484">
            <v>0</v>
          </cell>
        </row>
        <row r="485">
          <cell r="E485" t="str">
            <v/>
          </cell>
          <cell r="F485">
            <v>0</v>
          </cell>
          <cell r="G485">
            <v>0</v>
          </cell>
          <cell r="H485">
            <v>0</v>
          </cell>
          <cell r="I485">
            <v>0</v>
          </cell>
          <cell r="J485">
            <v>0</v>
          </cell>
          <cell r="K485">
            <v>0</v>
          </cell>
          <cell r="L485">
            <v>0</v>
          </cell>
          <cell r="M485">
            <v>0</v>
          </cell>
          <cell r="N485">
            <v>0</v>
          </cell>
          <cell r="O485">
            <v>0</v>
          </cell>
          <cell r="P485">
            <v>0</v>
          </cell>
        </row>
        <row r="486">
          <cell r="E486" t="str">
            <v/>
          </cell>
          <cell r="F486">
            <v>0</v>
          </cell>
          <cell r="G486">
            <v>0</v>
          </cell>
          <cell r="H486">
            <v>0</v>
          </cell>
          <cell r="I486">
            <v>0</v>
          </cell>
          <cell r="J486">
            <v>0</v>
          </cell>
          <cell r="K486">
            <v>0</v>
          </cell>
          <cell r="L486">
            <v>0</v>
          </cell>
          <cell r="M486">
            <v>0</v>
          </cell>
          <cell r="N486">
            <v>0</v>
          </cell>
          <cell r="O486">
            <v>0</v>
          </cell>
          <cell r="P486">
            <v>0</v>
          </cell>
        </row>
        <row r="487">
          <cell r="E487" t="str">
            <v/>
          </cell>
          <cell r="F487">
            <v>0</v>
          </cell>
          <cell r="G487">
            <v>0</v>
          </cell>
          <cell r="H487">
            <v>0</v>
          </cell>
          <cell r="I487">
            <v>0</v>
          </cell>
          <cell r="J487">
            <v>0</v>
          </cell>
          <cell r="K487">
            <v>0</v>
          </cell>
          <cell r="L487">
            <v>0</v>
          </cell>
          <cell r="M487">
            <v>0</v>
          </cell>
          <cell r="N487">
            <v>0</v>
          </cell>
          <cell r="O487">
            <v>0</v>
          </cell>
          <cell r="P487">
            <v>0</v>
          </cell>
        </row>
        <row r="488">
          <cell r="E488" t="str">
            <v/>
          </cell>
          <cell r="F488">
            <v>0</v>
          </cell>
          <cell r="G488">
            <v>0</v>
          </cell>
          <cell r="H488">
            <v>0</v>
          </cell>
          <cell r="I488">
            <v>0</v>
          </cell>
          <cell r="J488">
            <v>0</v>
          </cell>
          <cell r="K488">
            <v>0</v>
          </cell>
          <cell r="L488">
            <v>0</v>
          </cell>
          <cell r="M488">
            <v>0</v>
          </cell>
          <cell r="N488">
            <v>0</v>
          </cell>
          <cell r="O488">
            <v>0</v>
          </cell>
          <cell r="P488">
            <v>0</v>
          </cell>
        </row>
        <row r="489">
          <cell r="E489" t="str">
            <v/>
          </cell>
          <cell r="F489">
            <v>0</v>
          </cell>
          <cell r="G489">
            <v>0</v>
          </cell>
          <cell r="H489">
            <v>0</v>
          </cell>
          <cell r="I489">
            <v>0</v>
          </cell>
          <cell r="J489">
            <v>0</v>
          </cell>
          <cell r="K489">
            <v>0</v>
          </cell>
          <cell r="L489">
            <v>0</v>
          </cell>
          <cell r="M489">
            <v>0</v>
          </cell>
          <cell r="N489">
            <v>0</v>
          </cell>
          <cell r="O489">
            <v>0</v>
          </cell>
          <cell r="P489">
            <v>0</v>
          </cell>
        </row>
        <row r="490">
          <cell r="E490" t="str">
            <v/>
          </cell>
          <cell r="F490">
            <v>0</v>
          </cell>
          <cell r="G490">
            <v>0</v>
          </cell>
          <cell r="H490">
            <v>0</v>
          </cell>
          <cell r="I490">
            <v>0</v>
          </cell>
          <cell r="J490">
            <v>0</v>
          </cell>
          <cell r="K490">
            <v>0</v>
          </cell>
          <cell r="L490">
            <v>0</v>
          </cell>
          <cell r="M490">
            <v>0</v>
          </cell>
          <cell r="N490">
            <v>0</v>
          </cell>
          <cell r="O490">
            <v>0</v>
          </cell>
          <cell r="P490">
            <v>0</v>
          </cell>
        </row>
        <row r="491">
          <cell r="E491" t="str">
            <v/>
          </cell>
          <cell r="F491">
            <v>0</v>
          </cell>
          <cell r="G491">
            <v>0</v>
          </cell>
          <cell r="H491">
            <v>0</v>
          </cell>
          <cell r="I491">
            <v>0</v>
          </cell>
          <cell r="J491">
            <v>0</v>
          </cell>
          <cell r="K491">
            <v>0</v>
          </cell>
          <cell r="L491">
            <v>0</v>
          </cell>
          <cell r="M491">
            <v>0</v>
          </cell>
          <cell r="N491">
            <v>0</v>
          </cell>
          <cell r="O491">
            <v>0</v>
          </cell>
          <cell r="P491">
            <v>0</v>
          </cell>
        </row>
        <row r="492">
          <cell r="E492" t="str">
            <v/>
          </cell>
          <cell r="F492">
            <v>0</v>
          </cell>
          <cell r="G492">
            <v>0</v>
          </cell>
          <cell r="H492">
            <v>0</v>
          </cell>
          <cell r="I492">
            <v>0</v>
          </cell>
          <cell r="J492">
            <v>0</v>
          </cell>
          <cell r="K492">
            <v>0</v>
          </cell>
          <cell r="L492">
            <v>0</v>
          </cell>
          <cell r="M492">
            <v>0</v>
          </cell>
          <cell r="N492">
            <v>0</v>
          </cell>
          <cell r="O492">
            <v>0</v>
          </cell>
          <cell r="P492">
            <v>0</v>
          </cell>
        </row>
        <row r="493">
          <cell r="E493" t="str">
            <v/>
          </cell>
          <cell r="F493">
            <v>0</v>
          </cell>
          <cell r="G493">
            <v>0</v>
          </cell>
          <cell r="H493">
            <v>0</v>
          </cell>
          <cell r="I493">
            <v>0</v>
          </cell>
          <cell r="J493">
            <v>0</v>
          </cell>
          <cell r="K493">
            <v>0</v>
          </cell>
          <cell r="L493">
            <v>0</v>
          </cell>
          <cell r="M493">
            <v>0</v>
          </cell>
          <cell r="N493">
            <v>0</v>
          </cell>
          <cell r="O493">
            <v>0</v>
          </cell>
          <cell r="P493">
            <v>0</v>
          </cell>
        </row>
        <row r="494">
          <cell r="E494" t="str">
            <v/>
          </cell>
          <cell r="F494">
            <v>0</v>
          </cell>
          <cell r="G494">
            <v>0</v>
          </cell>
          <cell r="H494">
            <v>0</v>
          </cell>
          <cell r="I494">
            <v>0</v>
          </cell>
          <cell r="J494">
            <v>0</v>
          </cell>
          <cell r="K494">
            <v>0</v>
          </cell>
          <cell r="L494">
            <v>0</v>
          </cell>
          <cell r="M494">
            <v>0</v>
          </cell>
          <cell r="N494">
            <v>0</v>
          </cell>
          <cell r="O494">
            <v>0</v>
          </cell>
          <cell r="P494">
            <v>0</v>
          </cell>
        </row>
        <row r="495">
          <cell r="E495" t="str">
            <v/>
          </cell>
          <cell r="F495">
            <v>0</v>
          </cell>
          <cell r="G495">
            <v>0</v>
          </cell>
          <cell r="H495">
            <v>0</v>
          </cell>
          <cell r="I495">
            <v>0</v>
          </cell>
          <cell r="J495">
            <v>0</v>
          </cell>
          <cell r="K495">
            <v>0</v>
          </cell>
          <cell r="L495">
            <v>0</v>
          </cell>
          <cell r="M495">
            <v>0</v>
          </cell>
          <cell r="N495">
            <v>0</v>
          </cell>
          <cell r="O495">
            <v>0</v>
          </cell>
          <cell r="P495">
            <v>0</v>
          </cell>
        </row>
        <row r="496">
          <cell r="E496" t="str">
            <v/>
          </cell>
          <cell r="F496">
            <v>0</v>
          </cell>
          <cell r="G496">
            <v>0</v>
          </cell>
          <cell r="H496">
            <v>0</v>
          </cell>
          <cell r="I496">
            <v>0</v>
          </cell>
          <cell r="J496">
            <v>0</v>
          </cell>
          <cell r="K496">
            <v>0</v>
          </cell>
          <cell r="L496">
            <v>0</v>
          </cell>
          <cell r="M496">
            <v>0</v>
          </cell>
          <cell r="N496">
            <v>0</v>
          </cell>
          <cell r="O496">
            <v>0</v>
          </cell>
          <cell r="P496">
            <v>0</v>
          </cell>
        </row>
        <row r="497">
          <cell r="E497" t="str">
            <v/>
          </cell>
          <cell r="F497">
            <v>0</v>
          </cell>
          <cell r="G497">
            <v>0</v>
          </cell>
          <cell r="H497">
            <v>0</v>
          </cell>
          <cell r="I497">
            <v>0</v>
          </cell>
          <cell r="J497">
            <v>0</v>
          </cell>
          <cell r="K497">
            <v>0</v>
          </cell>
          <cell r="L497">
            <v>0</v>
          </cell>
          <cell r="M497">
            <v>0</v>
          </cell>
          <cell r="N497">
            <v>0</v>
          </cell>
          <cell r="O497">
            <v>0</v>
          </cell>
          <cell r="P497">
            <v>0</v>
          </cell>
        </row>
        <row r="498">
          <cell r="E498" t="str">
            <v/>
          </cell>
          <cell r="F498">
            <v>0</v>
          </cell>
          <cell r="G498">
            <v>0</v>
          </cell>
          <cell r="H498">
            <v>0</v>
          </cell>
          <cell r="I498">
            <v>0</v>
          </cell>
          <cell r="J498">
            <v>0</v>
          </cell>
          <cell r="K498">
            <v>0</v>
          </cell>
          <cell r="L498">
            <v>0</v>
          </cell>
          <cell r="M498">
            <v>0</v>
          </cell>
          <cell r="N498">
            <v>0</v>
          </cell>
          <cell r="O498">
            <v>0</v>
          </cell>
          <cell r="P498">
            <v>0</v>
          </cell>
        </row>
        <row r="499">
          <cell r="E499" t="str">
            <v/>
          </cell>
          <cell r="F499">
            <v>0</v>
          </cell>
          <cell r="G499">
            <v>0</v>
          </cell>
          <cell r="H499">
            <v>0</v>
          </cell>
          <cell r="I499">
            <v>0</v>
          </cell>
          <cell r="J499">
            <v>0</v>
          </cell>
          <cell r="K499">
            <v>0</v>
          </cell>
          <cell r="L499">
            <v>0</v>
          </cell>
          <cell r="M499">
            <v>0</v>
          </cell>
          <cell r="N499">
            <v>0</v>
          </cell>
          <cell r="O499">
            <v>0</v>
          </cell>
          <cell r="P499">
            <v>0</v>
          </cell>
        </row>
        <row r="500">
          <cell r="E500" t="str">
            <v/>
          </cell>
          <cell r="F500">
            <v>0</v>
          </cell>
          <cell r="G500">
            <v>0</v>
          </cell>
          <cell r="H500">
            <v>0</v>
          </cell>
          <cell r="I500">
            <v>0</v>
          </cell>
          <cell r="J500">
            <v>0</v>
          </cell>
          <cell r="K500">
            <v>0</v>
          </cell>
          <cell r="L500">
            <v>0</v>
          </cell>
          <cell r="M500">
            <v>0</v>
          </cell>
          <cell r="N500">
            <v>0</v>
          </cell>
          <cell r="O500">
            <v>0</v>
          </cell>
          <cell r="P500">
            <v>0</v>
          </cell>
        </row>
        <row r="501">
          <cell r="E501" t="str">
            <v/>
          </cell>
          <cell r="F501">
            <v>0</v>
          </cell>
          <cell r="G501">
            <v>0</v>
          </cell>
          <cell r="H501">
            <v>0</v>
          </cell>
          <cell r="I501">
            <v>0</v>
          </cell>
          <cell r="J501">
            <v>0</v>
          </cell>
          <cell r="K501">
            <v>0</v>
          </cell>
          <cell r="L501">
            <v>0</v>
          </cell>
          <cell r="M501">
            <v>0</v>
          </cell>
          <cell r="N501">
            <v>0</v>
          </cell>
          <cell r="O501">
            <v>0</v>
          </cell>
          <cell r="P501">
            <v>0</v>
          </cell>
        </row>
        <row r="502">
          <cell r="E502" t="str">
            <v/>
          </cell>
          <cell r="F502">
            <v>0</v>
          </cell>
          <cell r="G502">
            <v>0</v>
          </cell>
          <cell r="H502">
            <v>0</v>
          </cell>
          <cell r="I502">
            <v>0</v>
          </cell>
          <cell r="J502">
            <v>0</v>
          </cell>
          <cell r="K502">
            <v>0</v>
          </cell>
          <cell r="L502">
            <v>0</v>
          </cell>
          <cell r="M502">
            <v>0</v>
          </cell>
          <cell r="N502">
            <v>0</v>
          </cell>
          <cell r="O502">
            <v>0</v>
          </cell>
          <cell r="P502">
            <v>0</v>
          </cell>
        </row>
        <row r="503">
          <cell r="E503" t="str">
            <v/>
          </cell>
          <cell r="F503">
            <v>0</v>
          </cell>
          <cell r="G503">
            <v>0</v>
          </cell>
          <cell r="H503">
            <v>0</v>
          </cell>
          <cell r="I503">
            <v>0</v>
          </cell>
          <cell r="J503">
            <v>0</v>
          </cell>
          <cell r="K503">
            <v>0</v>
          </cell>
          <cell r="L503">
            <v>0</v>
          </cell>
          <cell r="M503">
            <v>0</v>
          </cell>
          <cell r="N503">
            <v>0</v>
          </cell>
          <cell r="O503">
            <v>0</v>
          </cell>
          <cell r="P503">
            <v>0</v>
          </cell>
        </row>
        <row r="504">
          <cell r="E504" t="str">
            <v/>
          </cell>
          <cell r="F504">
            <v>0</v>
          </cell>
          <cell r="G504">
            <v>0</v>
          </cell>
          <cell r="H504">
            <v>0</v>
          </cell>
          <cell r="I504">
            <v>0</v>
          </cell>
          <cell r="J504">
            <v>0</v>
          </cell>
          <cell r="K504">
            <v>0</v>
          </cell>
          <cell r="L504">
            <v>0</v>
          </cell>
          <cell r="M504">
            <v>0</v>
          </cell>
          <cell r="N504">
            <v>0</v>
          </cell>
          <cell r="O504">
            <v>0</v>
          </cell>
          <cell r="P504">
            <v>0</v>
          </cell>
        </row>
        <row r="505">
          <cell r="E505" t="str">
            <v/>
          </cell>
          <cell r="F505">
            <v>0</v>
          </cell>
          <cell r="G505">
            <v>0</v>
          </cell>
          <cell r="H505">
            <v>0</v>
          </cell>
          <cell r="I505">
            <v>0</v>
          </cell>
          <cell r="J505">
            <v>0</v>
          </cell>
          <cell r="K505">
            <v>0</v>
          </cell>
          <cell r="L505">
            <v>0</v>
          </cell>
          <cell r="M505">
            <v>0</v>
          </cell>
          <cell r="N505">
            <v>0</v>
          </cell>
          <cell r="O505">
            <v>0</v>
          </cell>
          <cell r="P505">
            <v>0</v>
          </cell>
        </row>
        <row r="506">
          <cell r="E506" t="str">
            <v/>
          </cell>
          <cell r="F506">
            <v>0</v>
          </cell>
          <cell r="G506">
            <v>0</v>
          </cell>
          <cell r="H506">
            <v>0</v>
          </cell>
          <cell r="I506">
            <v>0</v>
          </cell>
          <cell r="J506">
            <v>0</v>
          </cell>
          <cell r="K506">
            <v>0</v>
          </cell>
          <cell r="L506">
            <v>0</v>
          </cell>
          <cell r="M506">
            <v>0</v>
          </cell>
          <cell r="N506">
            <v>0</v>
          </cell>
          <cell r="O506">
            <v>0</v>
          </cell>
          <cell r="P506">
            <v>0</v>
          </cell>
        </row>
        <row r="507">
          <cell r="E507" t="str">
            <v/>
          </cell>
          <cell r="F507">
            <v>0</v>
          </cell>
          <cell r="G507">
            <v>0</v>
          </cell>
          <cell r="H507">
            <v>0</v>
          </cell>
          <cell r="I507">
            <v>0</v>
          </cell>
          <cell r="J507">
            <v>0</v>
          </cell>
          <cell r="K507">
            <v>0</v>
          </cell>
          <cell r="L507">
            <v>0</v>
          </cell>
          <cell r="M507">
            <v>0</v>
          </cell>
          <cell r="N507">
            <v>0</v>
          </cell>
          <cell r="O507">
            <v>0</v>
          </cell>
          <cell r="P507">
            <v>0</v>
          </cell>
        </row>
        <row r="508">
          <cell r="E508" t="str">
            <v/>
          </cell>
          <cell r="F508">
            <v>0</v>
          </cell>
          <cell r="G508">
            <v>0</v>
          </cell>
          <cell r="H508">
            <v>0</v>
          </cell>
          <cell r="I508">
            <v>0</v>
          </cell>
          <cell r="J508">
            <v>0</v>
          </cell>
          <cell r="K508">
            <v>0</v>
          </cell>
          <cell r="L508">
            <v>0</v>
          </cell>
          <cell r="M508">
            <v>0</v>
          </cell>
          <cell r="N508">
            <v>0</v>
          </cell>
          <cell r="O508">
            <v>0</v>
          </cell>
          <cell r="P508">
            <v>0</v>
          </cell>
        </row>
        <row r="509">
          <cell r="E509" t="str">
            <v/>
          </cell>
          <cell r="F509">
            <v>0</v>
          </cell>
          <cell r="G509">
            <v>0</v>
          </cell>
          <cell r="H509">
            <v>0</v>
          </cell>
          <cell r="I509">
            <v>0</v>
          </cell>
          <cell r="J509">
            <v>0</v>
          </cell>
          <cell r="K509">
            <v>0</v>
          </cell>
          <cell r="L509">
            <v>0</v>
          </cell>
          <cell r="M509">
            <v>0</v>
          </cell>
          <cell r="N509">
            <v>0</v>
          </cell>
          <cell r="O509">
            <v>0</v>
          </cell>
          <cell r="P509">
            <v>0</v>
          </cell>
        </row>
        <row r="510">
          <cell r="E510" t="str">
            <v/>
          </cell>
          <cell r="F510">
            <v>0</v>
          </cell>
          <cell r="G510">
            <v>0</v>
          </cell>
          <cell r="H510">
            <v>0</v>
          </cell>
          <cell r="I510">
            <v>0</v>
          </cell>
          <cell r="J510">
            <v>0</v>
          </cell>
          <cell r="K510">
            <v>0</v>
          </cell>
          <cell r="L510">
            <v>0</v>
          </cell>
          <cell r="M510">
            <v>0</v>
          </cell>
          <cell r="N510">
            <v>0</v>
          </cell>
          <cell r="O510">
            <v>0</v>
          </cell>
          <cell r="P510">
            <v>0</v>
          </cell>
        </row>
        <row r="511">
          <cell r="E511" t="str">
            <v/>
          </cell>
          <cell r="F511">
            <v>0</v>
          </cell>
          <cell r="G511">
            <v>0</v>
          </cell>
          <cell r="H511">
            <v>0</v>
          </cell>
          <cell r="I511">
            <v>0</v>
          </cell>
          <cell r="J511">
            <v>0</v>
          </cell>
          <cell r="K511">
            <v>0</v>
          </cell>
          <cell r="L511">
            <v>0</v>
          </cell>
          <cell r="M511">
            <v>0</v>
          </cell>
          <cell r="N511">
            <v>0</v>
          </cell>
          <cell r="O511">
            <v>0</v>
          </cell>
          <cell r="P511">
            <v>0</v>
          </cell>
        </row>
        <row r="512">
          <cell r="E512" t="str">
            <v/>
          </cell>
          <cell r="F512">
            <v>0</v>
          </cell>
          <cell r="G512">
            <v>0</v>
          </cell>
          <cell r="H512">
            <v>0</v>
          </cell>
          <cell r="I512">
            <v>0</v>
          </cell>
          <cell r="J512">
            <v>0</v>
          </cell>
          <cell r="K512">
            <v>0</v>
          </cell>
          <cell r="L512">
            <v>0</v>
          </cell>
          <cell r="M512">
            <v>0</v>
          </cell>
          <cell r="N512">
            <v>0</v>
          </cell>
          <cell r="O512">
            <v>0</v>
          </cell>
          <cell r="P512">
            <v>0</v>
          </cell>
        </row>
        <row r="513">
          <cell r="E513" t="str">
            <v/>
          </cell>
          <cell r="F513">
            <v>0</v>
          </cell>
          <cell r="G513">
            <v>0</v>
          </cell>
          <cell r="H513">
            <v>0</v>
          </cell>
          <cell r="I513">
            <v>0</v>
          </cell>
          <cell r="J513">
            <v>0</v>
          </cell>
          <cell r="K513">
            <v>0</v>
          </cell>
          <cell r="L513">
            <v>0</v>
          </cell>
          <cell r="M513">
            <v>0</v>
          </cell>
          <cell r="N513">
            <v>0</v>
          </cell>
          <cell r="O513">
            <v>0</v>
          </cell>
          <cell r="P513">
            <v>0</v>
          </cell>
        </row>
        <row r="514">
          <cell r="E514" t="str">
            <v/>
          </cell>
          <cell r="F514">
            <v>0</v>
          </cell>
          <cell r="G514">
            <v>0</v>
          </cell>
          <cell r="H514">
            <v>0</v>
          </cell>
          <cell r="I514">
            <v>0</v>
          </cell>
          <cell r="J514">
            <v>0</v>
          </cell>
          <cell r="K514">
            <v>0</v>
          </cell>
          <cell r="L514">
            <v>0</v>
          </cell>
          <cell r="M514">
            <v>0</v>
          </cell>
          <cell r="N514">
            <v>0</v>
          </cell>
          <cell r="O514">
            <v>0</v>
          </cell>
          <cell r="P514">
            <v>0</v>
          </cell>
        </row>
        <row r="515">
          <cell r="E515" t="str">
            <v/>
          </cell>
          <cell r="F515">
            <v>0</v>
          </cell>
          <cell r="G515">
            <v>0</v>
          </cell>
          <cell r="H515">
            <v>0</v>
          </cell>
          <cell r="I515">
            <v>0</v>
          </cell>
          <cell r="J515">
            <v>0</v>
          </cell>
          <cell r="K515">
            <v>0</v>
          </cell>
          <cell r="L515">
            <v>0</v>
          </cell>
          <cell r="M515">
            <v>0</v>
          </cell>
          <cell r="N515">
            <v>0</v>
          </cell>
          <cell r="O515">
            <v>0</v>
          </cell>
          <cell r="P515">
            <v>0</v>
          </cell>
        </row>
        <row r="516">
          <cell r="E516" t="str">
            <v/>
          </cell>
          <cell r="F516">
            <v>0</v>
          </cell>
          <cell r="G516">
            <v>0</v>
          </cell>
          <cell r="H516">
            <v>0</v>
          </cell>
          <cell r="I516">
            <v>0</v>
          </cell>
          <cell r="J516">
            <v>0</v>
          </cell>
          <cell r="K516">
            <v>0</v>
          </cell>
          <cell r="L516">
            <v>0</v>
          </cell>
          <cell r="M516">
            <v>0</v>
          </cell>
          <cell r="N516">
            <v>0</v>
          </cell>
          <cell r="O516">
            <v>0</v>
          </cell>
          <cell r="P516">
            <v>0</v>
          </cell>
        </row>
        <row r="517">
          <cell r="E517" t="str">
            <v/>
          </cell>
          <cell r="F517">
            <v>0</v>
          </cell>
          <cell r="G517">
            <v>0</v>
          </cell>
          <cell r="H517">
            <v>0</v>
          </cell>
          <cell r="I517">
            <v>0</v>
          </cell>
          <cell r="J517">
            <v>0</v>
          </cell>
          <cell r="K517">
            <v>0</v>
          </cell>
          <cell r="L517">
            <v>0</v>
          </cell>
          <cell r="M517">
            <v>0</v>
          </cell>
          <cell r="N517">
            <v>0</v>
          </cell>
          <cell r="O517">
            <v>0</v>
          </cell>
          <cell r="P517">
            <v>0</v>
          </cell>
        </row>
        <row r="518">
          <cell r="E518" t="str">
            <v/>
          </cell>
          <cell r="F518">
            <v>0</v>
          </cell>
          <cell r="G518">
            <v>0</v>
          </cell>
          <cell r="H518">
            <v>0</v>
          </cell>
          <cell r="I518">
            <v>0</v>
          </cell>
          <cell r="J518">
            <v>0</v>
          </cell>
          <cell r="K518">
            <v>0</v>
          </cell>
          <cell r="L518">
            <v>0</v>
          </cell>
          <cell r="M518">
            <v>0</v>
          </cell>
          <cell r="N518">
            <v>0</v>
          </cell>
          <cell r="O518">
            <v>0</v>
          </cell>
          <cell r="P518">
            <v>0</v>
          </cell>
        </row>
        <row r="519">
          <cell r="E519" t="str">
            <v/>
          </cell>
          <cell r="F519">
            <v>0</v>
          </cell>
          <cell r="G519">
            <v>0</v>
          </cell>
          <cell r="H519">
            <v>0</v>
          </cell>
          <cell r="I519">
            <v>0</v>
          </cell>
          <cell r="J519">
            <v>0</v>
          </cell>
          <cell r="K519">
            <v>0</v>
          </cell>
          <cell r="L519">
            <v>0</v>
          </cell>
          <cell r="M519">
            <v>0</v>
          </cell>
          <cell r="N519">
            <v>0</v>
          </cell>
          <cell r="O519">
            <v>0</v>
          </cell>
          <cell r="P519">
            <v>0</v>
          </cell>
        </row>
        <row r="520">
          <cell r="E520" t="str">
            <v/>
          </cell>
          <cell r="F520">
            <v>0</v>
          </cell>
          <cell r="G520">
            <v>0</v>
          </cell>
          <cell r="H520">
            <v>0</v>
          </cell>
          <cell r="I520">
            <v>0</v>
          </cell>
          <cell r="J520">
            <v>0</v>
          </cell>
          <cell r="K520">
            <v>0</v>
          </cell>
          <cell r="L520">
            <v>0</v>
          </cell>
          <cell r="M520">
            <v>0</v>
          </cell>
          <cell r="N520">
            <v>0</v>
          </cell>
          <cell r="O520">
            <v>0</v>
          </cell>
          <cell r="P520">
            <v>0</v>
          </cell>
        </row>
        <row r="521">
          <cell r="E521" t="str">
            <v/>
          </cell>
          <cell r="F521">
            <v>0</v>
          </cell>
          <cell r="G521">
            <v>0</v>
          </cell>
          <cell r="H521">
            <v>0</v>
          </cell>
          <cell r="I521">
            <v>0</v>
          </cell>
          <cell r="J521">
            <v>0</v>
          </cell>
          <cell r="K521">
            <v>0</v>
          </cell>
          <cell r="L521">
            <v>0</v>
          </cell>
          <cell r="M521">
            <v>0</v>
          </cell>
          <cell r="N521">
            <v>0</v>
          </cell>
          <cell r="O521">
            <v>0</v>
          </cell>
          <cell r="P521">
            <v>0</v>
          </cell>
        </row>
        <row r="522">
          <cell r="E522" t="str">
            <v/>
          </cell>
          <cell r="F522">
            <v>0</v>
          </cell>
          <cell r="G522">
            <v>0</v>
          </cell>
          <cell r="H522">
            <v>0</v>
          </cell>
          <cell r="I522">
            <v>0</v>
          </cell>
          <cell r="J522">
            <v>0</v>
          </cell>
          <cell r="K522">
            <v>0</v>
          </cell>
          <cell r="L522">
            <v>0</v>
          </cell>
          <cell r="M522">
            <v>0</v>
          </cell>
          <cell r="N522">
            <v>0</v>
          </cell>
          <cell r="O522">
            <v>0</v>
          </cell>
          <cell r="P522">
            <v>0</v>
          </cell>
        </row>
        <row r="523">
          <cell r="E523" t="str">
            <v/>
          </cell>
          <cell r="F523">
            <v>0</v>
          </cell>
          <cell r="G523">
            <v>0</v>
          </cell>
          <cell r="H523">
            <v>0</v>
          </cell>
          <cell r="I523">
            <v>0</v>
          </cell>
          <cell r="J523">
            <v>0</v>
          </cell>
          <cell r="K523">
            <v>0</v>
          </cell>
          <cell r="L523">
            <v>0</v>
          </cell>
          <cell r="M523">
            <v>0</v>
          </cell>
          <cell r="N523">
            <v>0</v>
          </cell>
          <cell r="O523">
            <v>0</v>
          </cell>
          <cell r="P523">
            <v>0</v>
          </cell>
        </row>
        <row r="524">
          <cell r="E524" t="str">
            <v/>
          </cell>
          <cell r="F524">
            <v>0</v>
          </cell>
          <cell r="G524">
            <v>0</v>
          </cell>
          <cell r="H524">
            <v>0</v>
          </cell>
          <cell r="I524">
            <v>0</v>
          </cell>
          <cell r="J524">
            <v>0</v>
          </cell>
          <cell r="K524">
            <v>0</v>
          </cell>
          <cell r="L524">
            <v>0</v>
          </cell>
          <cell r="M524">
            <v>0</v>
          </cell>
          <cell r="N524">
            <v>0</v>
          </cell>
          <cell r="O524">
            <v>0</v>
          </cell>
          <cell r="P524">
            <v>0</v>
          </cell>
        </row>
        <row r="525">
          <cell r="E525" t="str">
            <v/>
          </cell>
          <cell r="F525">
            <v>0</v>
          </cell>
          <cell r="G525">
            <v>0</v>
          </cell>
          <cell r="H525">
            <v>0</v>
          </cell>
          <cell r="I525">
            <v>0</v>
          </cell>
          <cell r="J525">
            <v>0</v>
          </cell>
          <cell r="K525">
            <v>0</v>
          </cell>
          <cell r="L525">
            <v>0</v>
          </cell>
          <cell r="M525">
            <v>0</v>
          </cell>
          <cell r="N525">
            <v>0</v>
          </cell>
          <cell r="O525">
            <v>0</v>
          </cell>
          <cell r="P525">
            <v>0</v>
          </cell>
        </row>
        <row r="526">
          <cell r="E526" t="str">
            <v/>
          </cell>
          <cell r="F526">
            <v>0</v>
          </cell>
          <cell r="G526">
            <v>0</v>
          </cell>
          <cell r="H526">
            <v>0</v>
          </cell>
          <cell r="I526">
            <v>0</v>
          </cell>
          <cell r="J526">
            <v>0</v>
          </cell>
          <cell r="K526">
            <v>0</v>
          </cell>
          <cell r="L526">
            <v>0</v>
          </cell>
          <cell r="M526">
            <v>0</v>
          </cell>
          <cell r="N526">
            <v>0</v>
          </cell>
          <cell r="O526">
            <v>0</v>
          </cell>
          <cell r="P526">
            <v>0</v>
          </cell>
        </row>
        <row r="527">
          <cell r="E527" t="str">
            <v/>
          </cell>
          <cell r="F527">
            <v>0</v>
          </cell>
          <cell r="G527">
            <v>0</v>
          </cell>
          <cell r="H527">
            <v>0</v>
          </cell>
          <cell r="I527">
            <v>0</v>
          </cell>
          <cell r="J527">
            <v>0</v>
          </cell>
          <cell r="K527">
            <v>0</v>
          </cell>
          <cell r="L527">
            <v>0</v>
          </cell>
          <cell r="M527">
            <v>0</v>
          </cell>
          <cell r="N527">
            <v>0</v>
          </cell>
          <cell r="O527">
            <v>0</v>
          </cell>
          <cell r="P527">
            <v>0</v>
          </cell>
        </row>
        <row r="528">
          <cell r="E528" t="str">
            <v/>
          </cell>
          <cell r="F528">
            <v>0</v>
          </cell>
          <cell r="G528">
            <v>0</v>
          </cell>
          <cell r="H528">
            <v>0</v>
          </cell>
          <cell r="I528">
            <v>0</v>
          </cell>
          <cell r="J528">
            <v>0</v>
          </cell>
          <cell r="K528">
            <v>0</v>
          </cell>
          <cell r="L528">
            <v>0</v>
          </cell>
          <cell r="M528">
            <v>0</v>
          </cell>
          <cell r="N528">
            <v>0</v>
          </cell>
          <cell r="O528">
            <v>0</v>
          </cell>
          <cell r="P528">
            <v>0</v>
          </cell>
        </row>
        <row r="529">
          <cell r="E529" t="str">
            <v/>
          </cell>
          <cell r="F529">
            <v>0</v>
          </cell>
          <cell r="G529">
            <v>0</v>
          </cell>
          <cell r="H529">
            <v>0</v>
          </cell>
          <cell r="I529">
            <v>0</v>
          </cell>
          <cell r="J529">
            <v>0</v>
          </cell>
          <cell r="K529">
            <v>0</v>
          </cell>
          <cell r="L529">
            <v>0</v>
          </cell>
          <cell r="M529">
            <v>0</v>
          </cell>
          <cell r="N529">
            <v>0</v>
          </cell>
          <cell r="O529">
            <v>0</v>
          </cell>
          <cell r="P529">
            <v>0</v>
          </cell>
        </row>
        <row r="530">
          <cell r="E530" t="str">
            <v/>
          </cell>
          <cell r="F530">
            <v>0</v>
          </cell>
          <cell r="G530">
            <v>0</v>
          </cell>
          <cell r="H530">
            <v>0</v>
          </cell>
          <cell r="I530">
            <v>0</v>
          </cell>
          <cell r="J530">
            <v>0</v>
          </cell>
          <cell r="K530">
            <v>0</v>
          </cell>
          <cell r="L530">
            <v>0</v>
          </cell>
          <cell r="M530">
            <v>0</v>
          </cell>
          <cell r="N530">
            <v>0</v>
          </cell>
          <cell r="O530">
            <v>0</v>
          </cell>
          <cell r="P530">
            <v>0</v>
          </cell>
        </row>
        <row r="531">
          <cell r="E531" t="str">
            <v/>
          </cell>
          <cell r="F531">
            <v>0</v>
          </cell>
          <cell r="G531">
            <v>0</v>
          </cell>
          <cell r="H531">
            <v>0</v>
          </cell>
          <cell r="I531">
            <v>0</v>
          </cell>
          <cell r="J531">
            <v>0</v>
          </cell>
          <cell r="K531">
            <v>0</v>
          </cell>
          <cell r="L531">
            <v>0</v>
          </cell>
          <cell r="M531">
            <v>0</v>
          </cell>
          <cell r="N531">
            <v>0</v>
          </cell>
          <cell r="O531">
            <v>0</v>
          </cell>
          <cell r="P531">
            <v>0</v>
          </cell>
        </row>
        <row r="532">
          <cell r="E532" t="str">
            <v/>
          </cell>
          <cell r="F532">
            <v>0</v>
          </cell>
          <cell r="G532">
            <v>0</v>
          </cell>
          <cell r="H532">
            <v>0</v>
          </cell>
          <cell r="I532">
            <v>0</v>
          </cell>
          <cell r="J532">
            <v>0</v>
          </cell>
          <cell r="K532">
            <v>0</v>
          </cell>
          <cell r="L532">
            <v>0</v>
          </cell>
          <cell r="M532">
            <v>0</v>
          </cell>
          <cell r="N532">
            <v>0</v>
          </cell>
          <cell r="O532">
            <v>0</v>
          </cell>
          <cell r="P532">
            <v>0</v>
          </cell>
        </row>
        <row r="533">
          <cell r="E533" t="str">
            <v/>
          </cell>
          <cell r="F533">
            <v>0</v>
          </cell>
          <cell r="G533">
            <v>0</v>
          </cell>
          <cell r="H533">
            <v>0</v>
          </cell>
          <cell r="I533">
            <v>0</v>
          </cell>
          <cell r="J533">
            <v>0</v>
          </cell>
          <cell r="K533">
            <v>0</v>
          </cell>
          <cell r="L533">
            <v>0</v>
          </cell>
          <cell r="M533">
            <v>0</v>
          </cell>
          <cell r="N533">
            <v>0</v>
          </cell>
          <cell r="O533">
            <v>0</v>
          </cell>
          <cell r="P533">
            <v>0</v>
          </cell>
        </row>
        <row r="534">
          <cell r="E534" t="str">
            <v/>
          </cell>
          <cell r="F534">
            <v>0</v>
          </cell>
          <cell r="G534">
            <v>0</v>
          </cell>
          <cell r="H534">
            <v>0</v>
          </cell>
          <cell r="I534">
            <v>0</v>
          </cell>
          <cell r="J534">
            <v>0</v>
          </cell>
          <cell r="K534">
            <v>0</v>
          </cell>
          <cell r="L534">
            <v>0</v>
          </cell>
          <cell r="M534">
            <v>0</v>
          </cell>
          <cell r="N534">
            <v>0</v>
          </cell>
          <cell r="O534">
            <v>0</v>
          </cell>
          <cell r="P534">
            <v>0</v>
          </cell>
        </row>
        <row r="535">
          <cell r="E535" t="str">
            <v/>
          </cell>
          <cell r="F535">
            <v>0</v>
          </cell>
          <cell r="G535">
            <v>0</v>
          </cell>
          <cell r="H535">
            <v>0</v>
          </cell>
          <cell r="I535">
            <v>0</v>
          </cell>
          <cell r="J535">
            <v>0</v>
          </cell>
          <cell r="K535">
            <v>0</v>
          </cell>
          <cell r="L535">
            <v>0</v>
          </cell>
          <cell r="M535">
            <v>0</v>
          </cell>
          <cell r="N535">
            <v>0</v>
          </cell>
          <cell r="O535">
            <v>0</v>
          </cell>
          <cell r="P535">
            <v>0</v>
          </cell>
        </row>
        <row r="536">
          <cell r="E536" t="str">
            <v/>
          </cell>
          <cell r="F536">
            <v>0</v>
          </cell>
          <cell r="G536">
            <v>0</v>
          </cell>
          <cell r="H536">
            <v>0</v>
          </cell>
          <cell r="I536">
            <v>0</v>
          </cell>
          <cell r="J536">
            <v>0</v>
          </cell>
          <cell r="K536">
            <v>0</v>
          </cell>
          <cell r="L536">
            <v>0</v>
          </cell>
          <cell r="M536">
            <v>0</v>
          </cell>
          <cell r="N536">
            <v>0</v>
          </cell>
          <cell r="O536">
            <v>0</v>
          </cell>
          <cell r="P536">
            <v>0</v>
          </cell>
        </row>
        <row r="537">
          <cell r="E537" t="str">
            <v/>
          </cell>
          <cell r="F537">
            <v>0</v>
          </cell>
          <cell r="G537">
            <v>0</v>
          </cell>
          <cell r="H537">
            <v>0</v>
          </cell>
          <cell r="I537">
            <v>0</v>
          </cell>
          <cell r="J537">
            <v>0</v>
          </cell>
          <cell r="K537">
            <v>0</v>
          </cell>
          <cell r="L537">
            <v>0</v>
          </cell>
          <cell r="M537">
            <v>0</v>
          </cell>
          <cell r="N537">
            <v>0</v>
          </cell>
          <cell r="O537">
            <v>0</v>
          </cell>
          <cell r="P537">
            <v>0</v>
          </cell>
        </row>
        <row r="538">
          <cell r="E538" t="str">
            <v/>
          </cell>
          <cell r="F538">
            <v>0</v>
          </cell>
          <cell r="G538">
            <v>0</v>
          </cell>
          <cell r="H538">
            <v>0</v>
          </cell>
          <cell r="I538">
            <v>0</v>
          </cell>
          <cell r="J538">
            <v>0</v>
          </cell>
          <cell r="K538">
            <v>0</v>
          </cell>
          <cell r="L538">
            <v>0</v>
          </cell>
          <cell r="M538">
            <v>0</v>
          </cell>
          <cell r="N538">
            <v>0</v>
          </cell>
          <cell r="O538">
            <v>0</v>
          </cell>
          <cell r="P538">
            <v>0</v>
          </cell>
        </row>
        <row r="539">
          <cell r="E539" t="str">
            <v/>
          </cell>
          <cell r="F539">
            <v>0</v>
          </cell>
          <cell r="G539">
            <v>0</v>
          </cell>
          <cell r="H539">
            <v>0</v>
          </cell>
          <cell r="I539">
            <v>0</v>
          </cell>
          <cell r="J539">
            <v>0</v>
          </cell>
          <cell r="K539">
            <v>0</v>
          </cell>
          <cell r="L539">
            <v>0</v>
          </cell>
          <cell r="M539">
            <v>0</v>
          </cell>
          <cell r="N539">
            <v>0</v>
          </cell>
          <cell r="O539">
            <v>0</v>
          </cell>
          <cell r="P539">
            <v>0</v>
          </cell>
        </row>
        <row r="540">
          <cell r="E540" t="str">
            <v/>
          </cell>
          <cell r="F540">
            <v>0</v>
          </cell>
          <cell r="G540">
            <v>0</v>
          </cell>
          <cell r="H540">
            <v>0</v>
          </cell>
          <cell r="I540">
            <v>0</v>
          </cell>
          <cell r="J540">
            <v>0</v>
          </cell>
          <cell r="K540">
            <v>0</v>
          </cell>
          <cell r="L540">
            <v>0</v>
          </cell>
          <cell r="M540">
            <v>0</v>
          </cell>
          <cell r="N540">
            <v>0</v>
          </cell>
          <cell r="O540">
            <v>0</v>
          </cell>
          <cell r="P540">
            <v>0</v>
          </cell>
        </row>
        <row r="541">
          <cell r="E541" t="str">
            <v/>
          </cell>
          <cell r="F541">
            <v>0</v>
          </cell>
          <cell r="G541">
            <v>0</v>
          </cell>
          <cell r="H541">
            <v>0</v>
          </cell>
          <cell r="I541">
            <v>0</v>
          </cell>
          <cell r="J541">
            <v>0</v>
          </cell>
          <cell r="K541">
            <v>0</v>
          </cell>
          <cell r="L541">
            <v>0</v>
          </cell>
          <cell r="M541">
            <v>0</v>
          </cell>
          <cell r="N541">
            <v>0</v>
          </cell>
          <cell r="O541">
            <v>0</v>
          </cell>
          <cell r="P541">
            <v>0</v>
          </cell>
        </row>
        <row r="542">
          <cell r="E542" t="str">
            <v/>
          </cell>
          <cell r="F542">
            <v>0</v>
          </cell>
          <cell r="G542">
            <v>0</v>
          </cell>
          <cell r="H542">
            <v>0</v>
          </cell>
          <cell r="I542">
            <v>0</v>
          </cell>
          <cell r="J542">
            <v>0</v>
          </cell>
          <cell r="K542">
            <v>0</v>
          </cell>
          <cell r="L542">
            <v>0</v>
          </cell>
          <cell r="M542">
            <v>0</v>
          </cell>
          <cell r="N542">
            <v>0</v>
          </cell>
          <cell r="O542">
            <v>0</v>
          </cell>
          <cell r="P542">
            <v>0</v>
          </cell>
        </row>
        <row r="543">
          <cell r="E543" t="str">
            <v/>
          </cell>
          <cell r="F543">
            <v>0</v>
          </cell>
          <cell r="G543">
            <v>0</v>
          </cell>
          <cell r="H543">
            <v>0</v>
          </cell>
          <cell r="I543">
            <v>0</v>
          </cell>
          <cell r="J543">
            <v>0</v>
          </cell>
          <cell r="K543">
            <v>0</v>
          </cell>
          <cell r="L543">
            <v>0</v>
          </cell>
          <cell r="M543">
            <v>0</v>
          </cell>
          <cell r="N543">
            <v>0</v>
          </cell>
          <cell r="O543">
            <v>0</v>
          </cell>
          <cell r="P543">
            <v>0</v>
          </cell>
        </row>
        <row r="544">
          <cell r="E544" t="str">
            <v/>
          </cell>
          <cell r="F544">
            <v>0</v>
          </cell>
          <cell r="G544">
            <v>0</v>
          </cell>
          <cell r="H544">
            <v>0</v>
          </cell>
          <cell r="I544">
            <v>0</v>
          </cell>
          <cell r="J544">
            <v>0</v>
          </cell>
          <cell r="K544">
            <v>0</v>
          </cell>
          <cell r="L544">
            <v>0</v>
          </cell>
          <cell r="M544">
            <v>0</v>
          </cell>
          <cell r="N544">
            <v>0</v>
          </cell>
          <cell r="O544">
            <v>0</v>
          </cell>
          <cell r="P544">
            <v>0</v>
          </cell>
        </row>
        <row r="545">
          <cell r="E545" t="str">
            <v/>
          </cell>
          <cell r="F545">
            <v>0</v>
          </cell>
          <cell r="G545">
            <v>0</v>
          </cell>
          <cell r="H545">
            <v>0</v>
          </cell>
          <cell r="I545">
            <v>0</v>
          </cell>
          <cell r="J545">
            <v>0</v>
          </cell>
          <cell r="K545">
            <v>0</v>
          </cell>
          <cell r="L545">
            <v>0</v>
          </cell>
          <cell r="M545">
            <v>0</v>
          </cell>
          <cell r="N545">
            <v>0</v>
          </cell>
          <cell r="O545">
            <v>0</v>
          </cell>
          <cell r="P545">
            <v>0</v>
          </cell>
        </row>
        <row r="546">
          <cell r="E546" t="str">
            <v/>
          </cell>
          <cell r="F546">
            <v>0</v>
          </cell>
          <cell r="G546">
            <v>0</v>
          </cell>
          <cell r="H546">
            <v>0</v>
          </cell>
          <cell r="I546">
            <v>0</v>
          </cell>
          <cell r="J546">
            <v>0</v>
          </cell>
          <cell r="K546">
            <v>0</v>
          </cell>
          <cell r="L546">
            <v>0</v>
          </cell>
          <cell r="M546">
            <v>0</v>
          </cell>
          <cell r="N546">
            <v>0</v>
          </cell>
          <cell r="O546">
            <v>0</v>
          </cell>
          <cell r="P546">
            <v>0</v>
          </cell>
        </row>
        <row r="547">
          <cell r="E547" t="str">
            <v/>
          </cell>
          <cell r="F547">
            <v>0</v>
          </cell>
          <cell r="G547">
            <v>0</v>
          </cell>
          <cell r="H547">
            <v>0</v>
          </cell>
          <cell r="I547">
            <v>0</v>
          </cell>
          <cell r="J547">
            <v>0</v>
          </cell>
          <cell r="K547">
            <v>0</v>
          </cell>
          <cell r="L547">
            <v>0</v>
          </cell>
          <cell r="M547">
            <v>0</v>
          </cell>
          <cell r="N547">
            <v>0</v>
          </cell>
          <cell r="O547">
            <v>0</v>
          </cell>
          <cell r="P547">
            <v>0</v>
          </cell>
        </row>
        <row r="548">
          <cell r="E548" t="str">
            <v/>
          </cell>
          <cell r="F548">
            <v>0</v>
          </cell>
          <cell r="G548">
            <v>0</v>
          </cell>
          <cell r="H548">
            <v>0</v>
          </cell>
          <cell r="I548">
            <v>0</v>
          </cell>
          <cell r="J548">
            <v>0</v>
          </cell>
          <cell r="K548">
            <v>0</v>
          </cell>
          <cell r="L548">
            <v>0</v>
          </cell>
          <cell r="M548">
            <v>0</v>
          </cell>
          <cell r="N548">
            <v>0</v>
          </cell>
          <cell r="O548">
            <v>0</v>
          </cell>
          <cell r="P548">
            <v>0</v>
          </cell>
        </row>
        <row r="549">
          <cell r="E549" t="str">
            <v/>
          </cell>
          <cell r="F549">
            <v>0</v>
          </cell>
          <cell r="G549">
            <v>0</v>
          </cell>
          <cell r="H549">
            <v>0</v>
          </cell>
          <cell r="I549">
            <v>0</v>
          </cell>
          <cell r="J549">
            <v>0</v>
          </cell>
          <cell r="K549">
            <v>0</v>
          </cell>
          <cell r="L549">
            <v>0</v>
          </cell>
          <cell r="M549">
            <v>0</v>
          </cell>
          <cell r="N549">
            <v>0</v>
          </cell>
          <cell r="O549">
            <v>0</v>
          </cell>
          <cell r="P549">
            <v>0</v>
          </cell>
        </row>
        <row r="550">
          <cell r="E550" t="str">
            <v/>
          </cell>
          <cell r="F550">
            <v>0</v>
          </cell>
          <cell r="G550">
            <v>0</v>
          </cell>
          <cell r="H550">
            <v>0</v>
          </cell>
          <cell r="I550">
            <v>0</v>
          </cell>
          <cell r="J550">
            <v>0</v>
          </cell>
          <cell r="K550">
            <v>0</v>
          </cell>
          <cell r="L550">
            <v>0</v>
          </cell>
          <cell r="M550">
            <v>0</v>
          </cell>
          <cell r="N550">
            <v>0</v>
          </cell>
          <cell r="O550">
            <v>0</v>
          </cell>
          <cell r="P550">
            <v>0</v>
          </cell>
        </row>
        <row r="551">
          <cell r="E551" t="str">
            <v/>
          </cell>
          <cell r="F551">
            <v>0</v>
          </cell>
          <cell r="G551">
            <v>0</v>
          </cell>
          <cell r="H551">
            <v>0</v>
          </cell>
          <cell r="I551">
            <v>0</v>
          </cell>
          <cell r="J551">
            <v>0</v>
          </cell>
          <cell r="K551">
            <v>0</v>
          </cell>
          <cell r="L551">
            <v>0</v>
          </cell>
          <cell r="M551">
            <v>0</v>
          </cell>
          <cell r="N551">
            <v>0</v>
          </cell>
          <cell r="O551">
            <v>0</v>
          </cell>
          <cell r="P551">
            <v>0</v>
          </cell>
        </row>
        <row r="552">
          <cell r="E552" t="str">
            <v/>
          </cell>
          <cell r="F552">
            <v>0</v>
          </cell>
          <cell r="G552">
            <v>0</v>
          </cell>
          <cell r="H552">
            <v>0</v>
          </cell>
          <cell r="I552">
            <v>0</v>
          </cell>
          <cell r="J552">
            <v>0</v>
          </cell>
          <cell r="K552">
            <v>0</v>
          </cell>
          <cell r="L552">
            <v>0</v>
          </cell>
          <cell r="M552">
            <v>0</v>
          </cell>
          <cell r="N552">
            <v>0</v>
          </cell>
          <cell r="O552">
            <v>0</v>
          </cell>
          <cell r="P552">
            <v>0</v>
          </cell>
        </row>
        <row r="553">
          <cell r="E553" t="str">
            <v/>
          </cell>
          <cell r="F553">
            <v>0</v>
          </cell>
          <cell r="G553">
            <v>0</v>
          </cell>
          <cell r="H553">
            <v>0</v>
          </cell>
          <cell r="I553">
            <v>0</v>
          </cell>
          <cell r="J553">
            <v>0</v>
          </cell>
          <cell r="K553">
            <v>0</v>
          </cell>
          <cell r="L553">
            <v>0</v>
          </cell>
          <cell r="M553">
            <v>0</v>
          </cell>
          <cell r="N553">
            <v>0</v>
          </cell>
          <cell r="O553">
            <v>0</v>
          </cell>
          <cell r="P553">
            <v>0</v>
          </cell>
        </row>
        <row r="554">
          <cell r="E554" t="str">
            <v/>
          </cell>
          <cell r="F554">
            <v>0</v>
          </cell>
          <cell r="G554">
            <v>0</v>
          </cell>
          <cell r="H554">
            <v>0</v>
          </cell>
          <cell r="I554">
            <v>0</v>
          </cell>
          <cell r="J554">
            <v>0</v>
          </cell>
          <cell r="K554">
            <v>0</v>
          </cell>
          <cell r="L554">
            <v>0</v>
          </cell>
          <cell r="M554">
            <v>0</v>
          </cell>
          <cell r="N554">
            <v>0</v>
          </cell>
          <cell r="O554">
            <v>0</v>
          </cell>
          <cell r="P554">
            <v>0</v>
          </cell>
        </row>
        <row r="555">
          <cell r="E555" t="str">
            <v/>
          </cell>
          <cell r="F555">
            <v>0</v>
          </cell>
          <cell r="G555">
            <v>0</v>
          </cell>
          <cell r="H555">
            <v>0</v>
          </cell>
          <cell r="I555">
            <v>0</v>
          </cell>
          <cell r="J555">
            <v>0</v>
          </cell>
          <cell r="K555">
            <v>0</v>
          </cell>
          <cell r="L555">
            <v>0</v>
          </cell>
          <cell r="M555">
            <v>0</v>
          </cell>
          <cell r="N555">
            <v>0</v>
          </cell>
          <cell r="O555">
            <v>0</v>
          </cell>
          <cell r="P555">
            <v>0</v>
          </cell>
        </row>
        <row r="556">
          <cell r="E556" t="str">
            <v/>
          </cell>
          <cell r="F556">
            <v>0</v>
          </cell>
          <cell r="G556">
            <v>0</v>
          </cell>
          <cell r="H556">
            <v>0</v>
          </cell>
          <cell r="I556">
            <v>0</v>
          </cell>
          <cell r="J556">
            <v>0</v>
          </cell>
          <cell r="K556">
            <v>0</v>
          </cell>
          <cell r="L556">
            <v>0</v>
          </cell>
          <cell r="M556">
            <v>0</v>
          </cell>
          <cell r="N556">
            <v>0</v>
          </cell>
          <cell r="O556">
            <v>0</v>
          </cell>
          <cell r="P556">
            <v>0</v>
          </cell>
        </row>
        <row r="557">
          <cell r="E557" t="str">
            <v/>
          </cell>
          <cell r="F557">
            <v>0</v>
          </cell>
          <cell r="G557">
            <v>0</v>
          </cell>
          <cell r="H557">
            <v>0</v>
          </cell>
          <cell r="I557">
            <v>0</v>
          </cell>
          <cell r="J557">
            <v>0</v>
          </cell>
          <cell r="K557">
            <v>0</v>
          </cell>
          <cell r="L557">
            <v>0</v>
          </cell>
          <cell r="M557">
            <v>0</v>
          </cell>
          <cell r="N557">
            <v>0</v>
          </cell>
          <cell r="O557">
            <v>0</v>
          </cell>
          <cell r="P557">
            <v>0</v>
          </cell>
        </row>
        <row r="558">
          <cell r="E558" t="str">
            <v/>
          </cell>
          <cell r="F558">
            <v>0</v>
          </cell>
          <cell r="G558">
            <v>0</v>
          </cell>
          <cell r="H558">
            <v>0</v>
          </cell>
          <cell r="I558">
            <v>0</v>
          </cell>
          <cell r="J558">
            <v>0</v>
          </cell>
          <cell r="K558">
            <v>0</v>
          </cell>
          <cell r="L558">
            <v>0</v>
          </cell>
          <cell r="M558">
            <v>0</v>
          </cell>
          <cell r="N558">
            <v>0</v>
          </cell>
          <cell r="O558">
            <v>0</v>
          </cell>
          <cell r="P558">
            <v>0</v>
          </cell>
        </row>
        <row r="559">
          <cell r="E559" t="str">
            <v/>
          </cell>
          <cell r="F559">
            <v>0</v>
          </cell>
          <cell r="G559">
            <v>0</v>
          </cell>
          <cell r="H559">
            <v>0</v>
          </cell>
          <cell r="I559">
            <v>0</v>
          </cell>
          <cell r="J559">
            <v>0</v>
          </cell>
          <cell r="K559">
            <v>0</v>
          </cell>
          <cell r="L559">
            <v>0</v>
          </cell>
          <cell r="M559">
            <v>0</v>
          </cell>
          <cell r="N559">
            <v>0</v>
          </cell>
          <cell r="O559">
            <v>0</v>
          </cell>
          <cell r="P559">
            <v>0</v>
          </cell>
        </row>
        <row r="560">
          <cell r="E560" t="str">
            <v/>
          </cell>
          <cell r="F560">
            <v>0</v>
          </cell>
          <cell r="G560">
            <v>0</v>
          </cell>
          <cell r="H560">
            <v>0</v>
          </cell>
          <cell r="I560">
            <v>0</v>
          </cell>
          <cell r="J560">
            <v>0</v>
          </cell>
          <cell r="K560">
            <v>0</v>
          </cell>
          <cell r="L560">
            <v>0</v>
          </cell>
          <cell r="M560">
            <v>0</v>
          </cell>
          <cell r="N560">
            <v>0</v>
          </cell>
          <cell r="O560">
            <v>0</v>
          </cell>
          <cell r="P560">
            <v>0</v>
          </cell>
        </row>
        <row r="561">
          <cell r="E561" t="str">
            <v/>
          </cell>
          <cell r="F561">
            <v>0</v>
          </cell>
          <cell r="G561">
            <v>0</v>
          </cell>
          <cell r="H561">
            <v>0</v>
          </cell>
          <cell r="I561">
            <v>0</v>
          </cell>
          <cell r="J561">
            <v>0</v>
          </cell>
          <cell r="K561">
            <v>0</v>
          </cell>
          <cell r="L561">
            <v>0</v>
          </cell>
          <cell r="M561">
            <v>0</v>
          </cell>
          <cell r="N561">
            <v>0</v>
          </cell>
          <cell r="O561">
            <v>0</v>
          </cell>
          <cell r="P561">
            <v>0</v>
          </cell>
        </row>
        <row r="562">
          <cell r="E562" t="str">
            <v/>
          </cell>
          <cell r="F562">
            <v>0</v>
          </cell>
          <cell r="G562">
            <v>0</v>
          </cell>
          <cell r="H562">
            <v>0</v>
          </cell>
          <cell r="I562">
            <v>0</v>
          </cell>
          <cell r="J562">
            <v>0</v>
          </cell>
          <cell r="K562">
            <v>0</v>
          </cell>
          <cell r="L562">
            <v>0</v>
          </cell>
          <cell r="M562">
            <v>0</v>
          </cell>
          <cell r="N562">
            <v>0</v>
          </cell>
          <cell r="O562">
            <v>0</v>
          </cell>
          <cell r="P562">
            <v>0</v>
          </cell>
        </row>
        <row r="563">
          <cell r="E563" t="str">
            <v/>
          </cell>
          <cell r="F563">
            <v>0</v>
          </cell>
          <cell r="G563">
            <v>0</v>
          </cell>
          <cell r="H563">
            <v>0</v>
          </cell>
          <cell r="I563">
            <v>0</v>
          </cell>
          <cell r="J563">
            <v>0</v>
          </cell>
          <cell r="K563">
            <v>0</v>
          </cell>
          <cell r="L563">
            <v>0</v>
          </cell>
          <cell r="M563">
            <v>0</v>
          </cell>
          <cell r="N563">
            <v>0</v>
          </cell>
          <cell r="O563">
            <v>0</v>
          </cell>
          <cell r="P563">
            <v>0</v>
          </cell>
        </row>
        <row r="564">
          <cell r="E564" t="str">
            <v/>
          </cell>
          <cell r="F564">
            <v>0</v>
          </cell>
          <cell r="G564">
            <v>0</v>
          </cell>
          <cell r="H564">
            <v>0</v>
          </cell>
          <cell r="I564">
            <v>0</v>
          </cell>
          <cell r="J564">
            <v>0</v>
          </cell>
          <cell r="K564">
            <v>0</v>
          </cell>
          <cell r="L564">
            <v>0</v>
          </cell>
          <cell r="M564">
            <v>0</v>
          </cell>
          <cell r="N564">
            <v>0</v>
          </cell>
          <cell r="O564">
            <v>0</v>
          </cell>
          <cell r="P564">
            <v>0</v>
          </cell>
        </row>
        <row r="565">
          <cell r="E565" t="str">
            <v/>
          </cell>
          <cell r="F565">
            <v>0</v>
          </cell>
          <cell r="G565">
            <v>0</v>
          </cell>
          <cell r="H565">
            <v>0</v>
          </cell>
          <cell r="I565">
            <v>0</v>
          </cell>
          <cell r="J565">
            <v>0</v>
          </cell>
          <cell r="K565">
            <v>0</v>
          </cell>
          <cell r="L565">
            <v>0</v>
          </cell>
          <cell r="M565">
            <v>0</v>
          </cell>
          <cell r="N565">
            <v>0</v>
          </cell>
          <cell r="O565">
            <v>0</v>
          </cell>
          <cell r="P565">
            <v>0</v>
          </cell>
        </row>
        <row r="566">
          <cell r="E566" t="str">
            <v/>
          </cell>
          <cell r="F566">
            <v>0</v>
          </cell>
          <cell r="G566">
            <v>0</v>
          </cell>
          <cell r="H566">
            <v>0</v>
          </cell>
          <cell r="I566">
            <v>0</v>
          </cell>
          <cell r="J566">
            <v>0</v>
          </cell>
          <cell r="K566">
            <v>0</v>
          </cell>
          <cell r="L566">
            <v>0</v>
          </cell>
          <cell r="M566">
            <v>0</v>
          </cell>
          <cell r="N566">
            <v>0</v>
          </cell>
          <cell r="O566">
            <v>0</v>
          </cell>
          <cell r="P566">
            <v>0</v>
          </cell>
        </row>
        <row r="567">
          <cell r="E567" t="str">
            <v/>
          </cell>
          <cell r="F567">
            <v>0</v>
          </cell>
          <cell r="G567">
            <v>0</v>
          </cell>
          <cell r="H567">
            <v>0</v>
          </cell>
          <cell r="I567">
            <v>0</v>
          </cell>
          <cell r="J567">
            <v>0</v>
          </cell>
          <cell r="K567">
            <v>0</v>
          </cell>
          <cell r="L567">
            <v>0</v>
          </cell>
          <cell r="M567">
            <v>0</v>
          </cell>
          <cell r="N567">
            <v>0</v>
          </cell>
          <cell r="O567">
            <v>0</v>
          </cell>
          <cell r="P567">
            <v>0</v>
          </cell>
        </row>
        <row r="568">
          <cell r="E568" t="str">
            <v/>
          </cell>
          <cell r="F568">
            <v>0</v>
          </cell>
          <cell r="G568">
            <v>0</v>
          </cell>
          <cell r="H568">
            <v>0</v>
          </cell>
          <cell r="I568">
            <v>0</v>
          </cell>
          <cell r="J568">
            <v>0</v>
          </cell>
          <cell r="K568">
            <v>0</v>
          </cell>
          <cell r="L568">
            <v>0</v>
          </cell>
          <cell r="M568">
            <v>0</v>
          </cell>
          <cell r="N568">
            <v>0</v>
          </cell>
          <cell r="O568">
            <v>0</v>
          </cell>
          <cell r="P568">
            <v>0</v>
          </cell>
        </row>
        <row r="569">
          <cell r="E569" t="str">
            <v/>
          </cell>
          <cell r="F569">
            <v>0</v>
          </cell>
          <cell r="G569">
            <v>0</v>
          </cell>
          <cell r="H569">
            <v>0</v>
          </cell>
          <cell r="I569">
            <v>0</v>
          </cell>
          <cell r="J569">
            <v>0</v>
          </cell>
          <cell r="K569">
            <v>0</v>
          </cell>
          <cell r="L569">
            <v>0</v>
          </cell>
          <cell r="M569">
            <v>0</v>
          </cell>
          <cell r="N569">
            <v>0</v>
          </cell>
          <cell r="O569">
            <v>0</v>
          </cell>
          <cell r="P569">
            <v>0</v>
          </cell>
        </row>
        <row r="570">
          <cell r="E570" t="str">
            <v/>
          </cell>
          <cell r="F570">
            <v>0</v>
          </cell>
          <cell r="G570">
            <v>0</v>
          </cell>
          <cell r="H570">
            <v>0</v>
          </cell>
          <cell r="I570">
            <v>0</v>
          </cell>
          <cell r="J570">
            <v>0</v>
          </cell>
          <cell r="K570">
            <v>0</v>
          </cell>
          <cell r="L570">
            <v>0</v>
          </cell>
          <cell r="M570">
            <v>0</v>
          </cell>
          <cell r="N570">
            <v>0</v>
          </cell>
          <cell r="O570">
            <v>0</v>
          </cell>
          <cell r="P570">
            <v>0</v>
          </cell>
        </row>
        <row r="571">
          <cell r="E571" t="str">
            <v/>
          </cell>
          <cell r="F571">
            <v>0</v>
          </cell>
          <cell r="G571">
            <v>0</v>
          </cell>
          <cell r="H571">
            <v>0</v>
          </cell>
          <cell r="I571">
            <v>0</v>
          </cell>
          <cell r="J571">
            <v>0</v>
          </cell>
          <cell r="K571">
            <v>0</v>
          </cell>
          <cell r="L571">
            <v>0</v>
          </cell>
          <cell r="M571">
            <v>0</v>
          </cell>
          <cell r="N571">
            <v>0</v>
          </cell>
          <cell r="O571">
            <v>0</v>
          </cell>
          <cell r="P571">
            <v>0</v>
          </cell>
        </row>
        <row r="572">
          <cell r="E572" t="str">
            <v/>
          </cell>
          <cell r="F572">
            <v>0</v>
          </cell>
          <cell r="G572">
            <v>0</v>
          </cell>
          <cell r="H572">
            <v>0</v>
          </cell>
          <cell r="I572">
            <v>0</v>
          </cell>
          <cell r="J572">
            <v>0</v>
          </cell>
          <cell r="K572">
            <v>0</v>
          </cell>
          <cell r="L572">
            <v>0</v>
          </cell>
          <cell r="M572">
            <v>0</v>
          </cell>
          <cell r="N572">
            <v>0</v>
          </cell>
          <cell r="O572">
            <v>0</v>
          </cell>
          <cell r="P572">
            <v>0</v>
          </cell>
        </row>
        <row r="573">
          <cell r="E573" t="str">
            <v/>
          </cell>
          <cell r="F573">
            <v>0</v>
          </cell>
          <cell r="G573">
            <v>0</v>
          </cell>
          <cell r="H573">
            <v>0</v>
          </cell>
          <cell r="I573">
            <v>0</v>
          </cell>
          <cell r="J573">
            <v>0</v>
          </cell>
          <cell r="K573">
            <v>0</v>
          </cell>
          <cell r="L573">
            <v>0</v>
          </cell>
          <cell r="M573">
            <v>0</v>
          </cell>
          <cell r="N573">
            <v>0</v>
          </cell>
          <cell r="O573">
            <v>0</v>
          </cell>
          <cell r="P573">
            <v>0</v>
          </cell>
        </row>
        <row r="574">
          <cell r="E574" t="str">
            <v/>
          </cell>
          <cell r="F574">
            <v>0</v>
          </cell>
          <cell r="G574">
            <v>0</v>
          </cell>
          <cell r="H574">
            <v>0</v>
          </cell>
          <cell r="I574">
            <v>0</v>
          </cell>
          <cell r="J574">
            <v>0</v>
          </cell>
          <cell r="K574">
            <v>0</v>
          </cell>
          <cell r="L574">
            <v>0</v>
          </cell>
          <cell r="M574">
            <v>0</v>
          </cell>
          <cell r="N574">
            <v>0</v>
          </cell>
          <cell r="O574">
            <v>0</v>
          </cell>
          <cell r="P574">
            <v>0</v>
          </cell>
        </row>
        <row r="575">
          <cell r="E575" t="str">
            <v/>
          </cell>
          <cell r="F575">
            <v>0</v>
          </cell>
          <cell r="G575">
            <v>0</v>
          </cell>
          <cell r="H575">
            <v>0</v>
          </cell>
          <cell r="I575">
            <v>0</v>
          </cell>
          <cell r="J575">
            <v>0</v>
          </cell>
          <cell r="K575">
            <v>0</v>
          </cell>
          <cell r="L575">
            <v>0</v>
          </cell>
          <cell r="M575">
            <v>0</v>
          </cell>
          <cell r="N575">
            <v>0</v>
          </cell>
          <cell r="O575">
            <v>0</v>
          </cell>
          <cell r="P575">
            <v>0</v>
          </cell>
        </row>
        <row r="576">
          <cell r="E576" t="str">
            <v/>
          </cell>
          <cell r="F576">
            <v>0</v>
          </cell>
          <cell r="G576">
            <v>0</v>
          </cell>
          <cell r="H576">
            <v>0</v>
          </cell>
          <cell r="I576">
            <v>0</v>
          </cell>
          <cell r="J576">
            <v>0</v>
          </cell>
          <cell r="K576">
            <v>0</v>
          </cell>
          <cell r="L576">
            <v>0</v>
          </cell>
          <cell r="M576">
            <v>0</v>
          </cell>
          <cell r="N576">
            <v>0</v>
          </cell>
          <cell r="O576">
            <v>0</v>
          </cell>
          <cell r="P576">
            <v>0</v>
          </cell>
        </row>
        <row r="577">
          <cell r="E577" t="str">
            <v/>
          </cell>
          <cell r="F577">
            <v>0</v>
          </cell>
          <cell r="G577">
            <v>0</v>
          </cell>
          <cell r="H577">
            <v>0</v>
          </cell>
          <cell r="I577">
            <v>0</v>
          </cell>
          <cell r="J577">
            <v>0</v>
          </cell>
          <cell r="K577">
            <v>0</v>
          </cell>
          <cell r="L577">
            <v>0</v>
          </cell>
          <cell r="M577">
            <v>0</v>
          </cell>
          <cell r="N577">
            <v>0</v>
          </cell>
          <cell r="O577">
            <v>0</v>
          </cell>
          <cell r="P577">
            <v>0</v>
          </cell>
        </row>
        <row r="578">
          <cell r="E578" t="str">
            <v/>
          </cell>
          <cell r="F578">
            <v>0</v>
          </cell>
          <cell r="G578">
            <v>0</v>
          </cell>
          <cell r="H578">
            <v>0</v>
          </cell>
          <cell r="I578">
            <v>0</v>
          </cell>
          <cell r="J578">
            <v>0</v>
          </cell>
          <cell r="K578">
            <v>0</v>
          </cell>
          <cell r="L578">
            <v>0</v>
          </cell>
          <cell r="M578">
            <v>0</v>
          </cell>
          <cell r="N578">
            <v>0</v>
          </cell>
          <cell r="O578">
            <v>0</v>
          </cell>
          <cell r="P578">
            <v>0</v>
          </cell>
        </row>
        <row r="579">
          <cell r="E579" t="str">
            <v/>
          </cell>
          <cell r="F579">
            <v>0</v>
          </cell>
          <cell r="G579">
            <v>0</v>
          </cell>
          <cell r="H579">
            <v>0</v>
          </cell>
          <cell r="I579">
            <v>0</v>
          </cell>
          <cell r="J579">
            <v>0</v>
          </cell>
          <cell r="K579">
            <v>0</v>
          </cell>
          <cell r="L579">
            <v>0</v>
          </cell>
          <cell r="M579">
            <v>0</v>
          </cell>
          <cell r="N579">
            <v>0</v>
          </cell>
          <cell r="O579">
            <v>0</v>
          </cell>
          <cell r="P579">
            <v>0</v>
          </cell>
        </row>
        <row r="580">
          <cell r="E580" t="str">
            <v/>
          </cell>
          <cell r="F580">
            <v>0</v>
          </cell>
          <cell r="G580">
            <v>0</v>
          </cell>
          <cell r="H580">
            <v>0</v>
          </cell>
          <cell r="I580">
            <v>0</v>
          </cell>
          <cell r="J580">
            <v>0</v>
          </cell>
          <cell r="K580">
            <v>0</v>
          </cell>
          <cell r="L580">
            <v>0</v>
          </cell>
          <cell r="M580">
            <v>0</v>
          </cell>
          <cell r="N580">
            <v>0</v>
          </cell>
          <cell r="O580">
            <v>0</v>
          </cell>
          <cell r="P580">
            <v>0</v>
          </cell>
        </row>
        <row r="581">
          <cell r="E581" t="str">
            <v/>
          </cell>
          <cell r="F581">
            <v>0</v>
          </cell>
          <cell r="G581">
            <v>0</v>
          </cell>
          <cell r="H581">
            <v>0</v>
          </cell>
          <cell r="I581">
            <v>0</v>
          </cell>
          <cell r="J581">
            <v>0</v>
          </cell>
          <cell r="K581">
            <v>0</v>
          </cell>
          <cell r="L581">
            <v>0</v>
          </cell>
          <cell r="M581">
            <v>0</v>
          </cell>
          <cell r="N581">
            <v>0</v>
          </cell>
          <cell r="O581">
            <v>0</v>
          </cell>
          <cell r="P581">
            <v>0</v>
          </cell>
        </row>
        <row r="582">
          <cell r="E582" t="str">
            <v/>
          </cell>
          <cell r="F582">
            <v>0</v>
          </cell>
          <cell r="G582">
            <v>0</v>
          </cell>
          <cell r="H582">
            <v>0</v>
          </cell>
          <cell r="I582">
            <v>0</v>
          </cell>
          <cell r="J582">
            <v>0</v>
          </cell>
          <cell r="K582">
            <v>0</v>
          </cell>
          <cell r="L582">
            <v>0</v>
          </cell>
          <cell r="M582">
            <v>0</v>
          </cell>
          <cell r="N582">
            <v>0</v>
          </cell>
          <cell r="O582">
            <v>0</v>
          </cell>
          <cell r="P582">
            <v>0</v>
          </cell>
        </row>
        <row r="583">
          <cell r="E583" t="str">
            <v/>
          </cell>
          <cell r="F583">
            <v>0</v>
          </cell>
          <cell r="G583">
            <v>0</v>
          </cell>
          <cell r="H583">
            <v>0</v>
          </cell>
          <cell r="I583">
            <v>0</v>
          </cell>
          <cell r="J583">
            <v>0</v>
          </cell>
          <cell r="K583">
            <v>0</v>
          </cell>
          <cell r="L583">
            <v>0</v>
          </cell>
          <cell r="M583">
            <v>0</v>
          </cell>
          <cell r="N583">
            <v>0</v>
          </cell>
          <cell r="O583">
            <v>0</v>
          </cell>
          <cell r="P583">
            <v>0</v>
          </cell>
        </row>
        <row r="584">
          <cell r="E584" t="str">
            <v/>
          </cell>
          <cell r="F584">
            <v>0</v>
          </cell>
          <cell r="G584">
            <v>0</v>
          </cell>
          <cell r="H584">
            <v>0</v>
          </cell>
          <cell r="I584">
            <v>0</v>
          </cell>
          <cell r="J584">
            <v>0</v>
          </cell>
          <cell r="K584">
            <v>0</v>
          </cell>
          <cell r="L584">
            <v>0</v>
          </cell>
          <cell r="M584">
            <v>0</v>
          </cell>
          <cell r="N584">
            <v>0</v>
          </cell>
          <cell r="O584">
            <v>0</v>
          </cell>
          <cell r="P584">
            <v>0</v>
          </cell>
        </row>
        <row r="585">
          <cell r="E585" t="str">
            <v/>
          </cell>
          <cell r="F585">
            <v>0</v>
          </cell>
          <cell r="G585">
            <v>0</v>
          </cell>
          <cell r="H585">
            <v>0</v>
          </cell>
          <cell r="I585">
            <v>0</v>
          </cell>
          <cell r="J585">
            <v>0</v>
          </cell>
          <cell r="K585">
            <v>0</v>
          </cell>
          <cell r="L585">
            <v>0</v>
          </cell>
          <cell r="M585">
            <v>0</v>
          </cell>
          <cell r="N585">
            <v>0</v>
          </cell>
          <cell r="O585">
            <v>0</v>
          </cell>
          <cell r="P585">
            <v>0</v>
          </cell>
        </row>
        <row r="586">
          <cell r="E586" t="str">
            <v/>
          </cell>
          <cell r="F586">
            <v>0</v>
          </cell>
          <cell r="G586">
            <v>0</v>
          </cell>
          <cell r="H586">
            <v>0</v>
          </cell>
          <cell r="I586">
            <v>0</v>
          </cell>
          <cell r="J586">
            <v>0</v>
          </cell>
          <cell r="K586">
            <v>0</v>
          </cell>
          <cell r="L586">
            <v>0</v>
          </cell>
          <cell r="M586">
            <v>0</v>
          </cell>
          <cell r="N586">
            <v>0</v>
          </cell>
          <cell r="O586">
            <v>0</v>
          </cell>
          <cell r="P586">
            <v>0</v>
          </cell>
        </row>
        <row r="587">
          <cell r="E587" t="str">
            <v/>
          </cell>
          <cell r="F587">
            <v>0</v>
          </cell>
          <cell r="G587">
            <v>0</v>
          </cell>
          <cell r="H587">
            <v>0</v>
          </cell>
          <cell r="I587">
            <v>0</v>
          </cell>
          <cell r="J587">
            <v>0</v>
          </cell>
          <cell r="K587">
            <v>0</v>
          </cell>
          <cell r="L587">
            <v>0</v>
          </cell>
          <cell r="M587">
            <v>0</v>
          </cell>
          <cell r="N587">
            <v>0</v>
          </cell>
          <cell r="O587">
            <v>0</v>
          </cell>
          <cell r="P587">
            <v>0</v>
          </cell>
        </row>
        <row r="588">
          <cell r="E588" t="str">
            <v/>
          </cell>
          <cell r="F588">
            <v>0</v>
          </cell>
          <cell r="G588">
            <v>0</v>
          </cell>
          <cell r="H588">
            <v>0</v>
          </cell>
          <cell r="I588">
            <v>0</v>
          </cell>
          <cell r="J588">
            <v>0</v>
          </cell>
          <cell r="K588">
            <v>0</v>
          </cell>
          <cell r="L588">
            <v>0</v>
          </cell>
          <cell r="M588">
            <v>0</v>
          </cell>
          <cell r="N588">
            <v>0</v>
          </cell>
          <cell r="O588">
            <v>0</v>
          </cell>
          <cell r="P588">
            <v>0</v>
          </cell>
        </row>
        <row r="589">
          <cell r="E589" t="str">
            <v/>
          </cell>
          <cell r="F589">
            <v>0</v>
          </cell>
          <cell r="G589">
            <v>0</v>
          </cell>
          <cell r="H589">
            <v>0</v>
          </cell>
          <cell r="I589">
            <v>0</v>
          </cell>
          <cell r="J589">
            <v>0</v>
          </cell>
          <cell r="K589">
            <v>0</v>
          </cell>
          <cell r="L589">
            <v>0</v>
          </cell>
          <cell r="M589">
            <v>0</v>
          </cell>
          <cell r="N589">
            <v>0</v>
          </cell>
          <cell r="O589">
            <v>0</v>
          </cell>
          <cell r="P589">
            <v>0</v>
          </cell>
        </row>
        <row r="590">
          <cell r="E590" t="str">
            <v/>
          </cell>
          <cell r="F590">
            <v>0</v>
          </cell>
          <cell r="G590">
            <v>0</v>
          </cell>
          <cell r="H590">
            <v>0</v>
          </cell>
          <cell r="I590">
            <v>0</v>
          </cell>
          <cell r="J590">
            <v>0</v>
          </cell>
          <cell r="K590">
            <v>0</v>
          </cell>
          <cell r="L590">
            <v>0</v>
          </cell>
          <cell r="M590">
            <v>0</v>
          </cell>
          <cell r="N590">
            <v>0</v>
          </cell>
          <cell r="O590">
            <v>0</v>
          </cell>
          <cell r="P590">
            <v>0</v>
          </cell>
        </row>
        <row r="591">
          <cell r="E591" t="str">
            <v/>
          </cell>
          <cell r="F591">
            <v>0</v>
          </cell>
          <cell r="G591">
            <v>0</v>
          </cell>
          <cell r="H591">
            <v>0</v>
          </cell>
          <cell r="I591">
            <v>0</v>
          </cell>
          <cell r="J591">
            <v>0</v>
          </cell>
          <cell r="K591">
            <v>0</v>
          </cell>
          <cell r="L591">
            <v>0</v>
          </cell>
          <cell r="M591">
            <v>0</v>
          </cell>
          <cell r="N591">
            <v>0</v>
          </cell>
          <cell r="O591">
            <v>0</v>
          </cell>
          <cell r="P591">
            <v>0</v>
          </cell>
        </row>
        <row r="592">
          <cell r="E592" t="str">
            <v/>
          </cell>
          <cell r="F592">
            <v>0</v>
          </cell>
          <cell r="G592">
            <v>0</v>
          </cell>
          <cell r="H592">
            <v>0</v>
          </cell>
          <cell r="I592">
            <v>0</v>
          </cell>
          <cell r="J592">
            <v>0</v>
          </cell>
          <cell r="K592">
            <v>0</v>
          </cell>
          <cell r="L592">
            <v>0</v>
          </cell>
          <cell r="M592">
            <v>0</v>
          </cell>
          <cell r="N592">
            <v>0</v>
          </cell>
          <cell r="O592">
            <v>0</v>
          </cell>
          <cell r="P592">
            <v>0</v>
          </cell>
        </row>
        <row r="593">
          <cell r="E593" t="str">
            <v/>
          </cell>
          <cell r="F593">
            <v>0</v>
          </cell>
          <cell r="G593">
            <v>0</v>
          </cell>
          <cell r="H593">
            <v>0</v>
          </cell>
          <cell r="I593">
            <v>0</v>
          </cell>
          <cell r="J593">
            <v>0</v>
          </cell>
          <cell r="K593">
            <v>0</v>
          </cell>
          <cell r="L593">
            <v>0</v>
          </cell>
          <cell r="M593">
            <v>0</v>
          </cell>
          <cell r="N593">
            <v>0</v>
          </cell>
          <cell r="O593">
            <v>0</v>
          </cell>
          <cell r="P593">
            <v>0</v>
          </cell>
        </row>
        <row r="594">
          <cell r="E594" t="str">
            <v/>
          </cell>
          <cell r="F594">
            <v>0</v>
          </cell>
          <cell r="G594">
            <v>0</v>
          </cell>
          <cell r="H594">
            <v>0</v>
          </cell>
          <cell r="I594">
            <v>0</v>
          </cell>
          <cell r="J594">
            <v>0</v>
          </cell>
          <cell r="K594">
            <v>0</v>
          </cell>
          <cell r="L594">
            <v>0</v>
          </cell>
          <cell r="M594">
            <v>0</v>
          </cell>
          <cell r="N594">
            <v>0</v>
          </cell>
          <cell r="O594">
            <v>0</v>
          </cell>
          <cell r="P594">
            <v>0</v>
          </cell>
        </row>
        <row r="595">
          <cell r="E595" t="str">
            <v/>
          </cell>
          <cell r="F595">
            <v>0</v>
          </cell>
          <cell r="G595">
            <v>0</v>
          </cell>
          <cell r="H595">
            <v>0</v>
          </cell>
          <cell r="I595">
            <v>0</v>
          </cell>
          <cell r="J595">
            <v>0</v>
          </cell>
          <cell r="K595">
            <v>0</v>
          </cell>
          <cell r="L595">
            <v>0</v>
          </cell>
          <cell r="M595">
            <v>0</v>
          </cell>
          <cell r="N595">
            <v>0</v>
          </cell>
          <cell r="O595">
            <v>0</v>
          </cell>
          <cell r="P595">
            <v>0</v>
          </cell>
        </row>
        <row r="596">
          <cell r="E596" t="str">
            <v/>
          </cell>
          <cell r="F596">
            <v>0</v>
          </cell>
          <cell r="G596">
            <v>0</v>
          </cell>
          <cell r="H596">
            <v>0</v>
          </cell>
          <cell r="I596">
            <v>0</v>
          </cell>
          <cell r="J596">
            <v>0</v>
          </cell>
          <cell r="K596">
            <v>0</v>
          </cell>
          <cell r="L596">
            <v>0</v>
          </cell>
          <cell r="M596">
            <v>0</v>
          </cell>
          <cell r="N596">
            <v>0</v>
          </cell>
          <cell r="O596">
            <v>0</v>
          </cell>
          <cell r="P596">
            <v>0</v>
          </cell>
        </row>
        <row r="597">
          <cell r="E597" t="str">
            <v/>
          </cell>
          <cell r="F597">
            <v>0</v>
          </cell>
          <cell r="G597">
            <v>0</v>
          </cell>
          <cell r="H597">
            <v>0</v>
          </cell>
          <cell r="I597">
            <v>0</v>
          </cell>
          <cell r="J597">
            <v>0</v>
          </cell>
          <cell r="K597">
            <v>0</v>
          </cell>
          <cell r="L597">
            <v>0</v>
          </cell>
          <cell r="M597">
            <v>0</v>
          </cell>
          <cell r="N597">
            <v>0</v>
          </cell>
          <cell r="O597">
            <v>0</v>
          </cell>
          <cell r="P597">
            <v>0</v>
          </cell>
        </row>
        <row r="598">
          <cell r="E598" t="str">
            <v/>
          </cell>
          <cell r="F598">
            <v>0</v>
          </cell>
          <cell r="G598">
            <v>0</v>
          </cell>
          <cell r="H598">
            <v>0</v>
          </cell>
          <cell r="I598">
            <v>0</v>
          </cell>
          <cell r="J598">
            <v>0</v>
          </cell>
          <cell r="K598">
            <v>0</v>
          </cell>
          <cell r="L598">
            <v>0</v>
          </cell>
          <cell r="M598">
            <v>0</v>
          </cell>
          <cell r="N598">
            <v>0</v>
          </cell>
          <cell r="O598">
            <v>0</v>
          </cell>
          <cell r="P598">
            <v>0</v>
          </cell>
        </row>
        <row r="599">
          <cell r="E599" t="str">
            <v/>
          </cell>
          <cell r="F599">
            <v>0</v>
          </cell>
          <cell r="G599">
            <v>0</v>
          </cell>
          <cell r="H599">
            <v>0</v>
          </cell>
          <cell r="I599">
            <v>0</v>
          </cell>
          <cell r="J599">
            <v>0</v>
          </cell>
          <cell r="K599">
            <v>0</v>
          </cell>
          <cell r="L599">
            <v>0</v>
          </cell>
          <cell r="M599">
            <v>0</v>
          </cell>
          <cell r="N599">
            <v>0</v>
          </cell>
          <cell r="O599">
            <v>0</v>
          </cell>
          <cell r="P599">
            <v>0</v>
          </cell>
        </row>
        <row r="600">
          <cell r="E600" t="str">
            <v/>
          </cell>
          <cell r="F600">
            <v>0</v>
          </cell>
          <cell r="G600">
            <v>0</v>
          </cell>
          <cell r="H600">
            <v>0</v>
          </cell>
          <cell r="I600">
            <v>0</v>
          </cell>
          <cell r="J600">
            <v>0</v>
          </cell>
          <cell r="K600">
            <v>0</v>
          </cell>
          <cell r="L600">
            <v>0</v>
          </cell>
          <cell r="M600">
            <v>0</v>
          </cell>
          <cell r="N600">
            <v>0</v>
          </cell>
          <cell r="O600">
            <v>0</v>
          </cell>
          <cell r="P600">
            <v>0</v>
          </cell>
        </row>
        <row r="601">
          <cell r="E601" t="str">
            <v/>
          </cell>
          <cell r="F601">
            <v>0</v>
          </cell>
          <cell r="G601">
            <v>0</v>
          </cell>
          <cell r="H601">
            <v>0</v>
          </cell>
          <cell r="I601">
            <v>0</v>
          </cell>
          <cell r="J601">
            <v>0</v>
          </cell>
          <cell r="K601">
            <v>0</v>
          </cell>
          <cell r="L601">
            <v>0</v>
          </cell>
          <cell r="M601">
            <v>0</v>
          </cell>
          <cell r="N601">
            <v>0</v>
          </cell>
          <cell r="O601">
            <v>0</v>
          </cell>
          <cell r="P601">
            <v>0</v>
          </cell>
        </row>
        <row r="602">
          <cell r="E602" t="str">
            <v/>
          </cell>
          <cell r="F602">
            <v>0</v>
          </cell>
          <cell r="G602">
            <v>0</v>
          </cell>
          <cell r="H602">
            <v>0</v>
          </cell>
          <cell r="I602">
            <v>0</v>
          </cell>
          <cell r="J602">
            <v>0</v>
          </cell>
          <cell r="K602">
            <v>0</v>
          </cell>
          <cell r="L602">
            <v>0</v>
          </cell>
          <cell r="M602">
            <v>0</v>
          </cell>
          <cell r="N602">
            <v>0</v>
          </cell>
          <cell r="O602">
            <v>0</v>
          </cell>
          <cell r="P602">
            <v>0</v>
          </cell>
        </row>
        <row r="603">
          <cell r="E603" t="str">
            <v/>
          </cell>
          <cell r="F603">
            <v>0</v>
          </cell>
          <cell r="G603">
            <v>0</v>
          </cell>
          <cell r="H603">
            <v>0</v>
          </cell>
          <cell r="I603">
            <v>0</v>
          </cell>
          <cell r="J603">
            <v>0</v>
          </cell>
          <cell r="K603">
            <v>0</v>
          </cell>
          <cell r="L603">
            <v>0</v>
          </cell>
          <cell r="M603">
            <v>0</v>
          </cell>
          <cell r="N603">
            <v>0</v>
          </cell>
          <cell r="O603">
            <v>0</v>
          </cell>
          <cell r="P603">
            <v>0</v>
          </cell>
        </row>
        <row r="604">
          <cell r="E604" t="str">
            <v/>
          </cell>
          <cell r="F604">
            <v>0</v>
          </cell>
          <cell r="G604">
            <v>0</v>
          </cell>
          <cell r="H604">
            <v>0</v>
          </cell>
          <cell r="I604">
            <v>0</v>
          </cell>
          <cell r="J604">
            <v>0</v>
          </cell>
          <cell r="K604">
            <v>0</v>
          </cell>
          <cell r="L604">
            <v>0</v>
          </cell>
          <cell r="M604">
            <v>0</v>
          </cell>
          <cell r="N604">
            <v>0</v>
          </cell>
          <cell r="O604">
            <v>0</v>
          </cell>
          <cell r="P604">
            <v>0</v>
          </cell>
        </row>
        <row r="605">
          <cell r="E605" t="str">
            <v/>
          </cell>
          <cell r="F605">
            <v>0</v>
          </cell>
          <cell r="G605">
            <v>0</v>
          </cell>
          <cell r="H605">
            <v>0</v>
          </cell>
          <cell r="I605">
            <v>0</v>
          </cell>
          <cell r="J605">
            <v>0</v>
          </cell>
          <cell r="K605">
            <v>0</v>
          </cell>
          <cell r="L605">
            <v>0</v>
          </cell>
          <cell r="M605">
            <v>0</v>
          </cell>
          <cell r="N605">
            <v>0</v>
          </cell>
          <cell r="O605">
            <v>0</v>
          </cell>
          <cell r="P605">
            <v>0</v>
          </cell>
        </row>
        <row r="606">
          <cell r="E606" t="str">
            <v/>
          </cell>
          <cell r="F606">
            <v>0</v>
          </cell>
          <cell r="G606">
            <v>0</v>
          </cell>
          <cell r="H606">
            <v>0</v>
          </cell>
          <cell r="I606">
            <v>0</v>
          </cell>
          <cell r="J606">
            <v>0</v>
          </cell>
          <cell r="K606">
            <v>0</v>
          </cell>
          <cell r="L606">
            <v>0</v>
          </cell>
          <cell r="M606">
            <v>0</v>
          </cell>
          <cell r="N606">
            <v>0</v>
          </cell>
          <cell r="O606">
            <v>0</v>
          </cell>
          <cell r="P606">
            <v>0</v>
          </cell>
        </row>
        <row r="607">
          <cell r="E607" t="str">
            <v/>
          </cell>
          <cell r="F607">
            <v>0</v>
          </cell>
          <cell r="G607">
            <v>0</v>
          </cell>
          <cell r="H607">
            <v>0</v>
          </cell>
          <cell r="I607">
            <v>0</v>
          </cell>
          <cell r="J607">
            <v>0</v>
          </cell>
          <cell r="K607">
            <v>0</v>
          </cell>
          <cell r="L607">
            <v>0</v>
          </cell>
          <cell r="M607">
            <v>0</v>
          </cell>
          <cell r="N607">
            <v>0</v>
          </cell>
          <cell r="O607">
            <v>0</v>
          </cell>
          <cell r="P607">
            <v>0</v>
          </cell>
        </row>
        <row r="608">
          <cell r="E608" t="str">
            <v/>
          </cell>
          <cell r="F608">
            <v>0</v>
          </cell>
          <cell r="G608">
            <v>0</v>
          </cell>
          <cell r="H608">
            <v>0</v>
          </cell>
          <cell r="I608">
            <v>0</v>
          </cell>
          <cell r="J608">
            <v>0</v>
          </cell>
          <cell r="K608">
            <v>0</v>
          </cell>
          <cell r="L608">
            <v>0</v>
          </cell>
          <cell r="M608">
            <v>0</v>
          </cell>
          <cell r="N608">
            <v>0</v>
          </cell>
          <cell r="O608">
            <v>0</v>
          </cell>
          <cell r="P608">
            <v>0</v>
          </cell>
        </row>
        <row r="609">
          <cell r="E609" t="str">
            <v/>
          </cell>
          <cell r="F609">
            <v>0</v>
          </cell>
          <cell r="G609">
            <v>0</v>
          </cell>
          <cell r="H609">
            <v>0</v>
          </cell>
          <cell r="I609">
            <v>0</v>
          </cell>
          <cell r="J609">
            <v>0</v>
          </cell>
          <cell r="K609">
            <v>0</v>
          </cell>
          <cell r="L609">
            <v>0</v>
          </cell>
          <cell r="M609">
            <v>0</v>
          </cell>
          <cell r="N609">
            <v>0</v>
          </cell>
          <cell r="O609">
            <v>0</v>
          </cell>
          <cell r="P609">
            <v>0</v>
          </cell>
        </row>
        <row r="610">
          <cell r="E610" t="str">
            <v/>
          </cell>
          <cell r="F610">
            <v>0</v>
          </cell>
          <cell r="G610">
            <v>0</v>
          </cell>
          <cell r="H610">
            <v>0</v>
          </cell>
          <cell r="I610">
            <v>0</v>
          </cell>
          <cell r="J610">
            <v>0</v>
          </cell>
          <cell r="K610">
            <v>0</v>
          </cell>
          <cell r="L610">
            <v>0</v>
          </cell>
          <cell r="M610">
            <v>0</v>
          </cell>
          <cell r="N610">
            <v>0</v>
          </cell>
          <cell r="O610">
            <v>0</v>
          </cell>
          <cell r="P610">
            <v>0</v>
          </cell>
        </row>
        <row r="611">
          <cell r="E611" t="str">
            <v/>
          </cell>
          <cell r="F611">
            <v>0</v>
          </cell>
          <cell r="G611">
            <v>0</v>
          </cell>
          <cell r="H611">
            <v>0</v>
          </cell>
          <cell r="I611">
            <v>0</v>
          </cell>
          <cell r="J611">
            <v>0</v>
          </cell>
          <cell r="K611">
            <v>0</v>
          </cell>
          <cell r="L611">
            <v>0</v>
          </cell>
          <cell r="M611">
            <v>0</v>
          </cell>
          <cell r="N611">
            <v>0</v>
          </cell>
          <cell r="O611">
            <v>0</v>
          </cell>
          <cell r="P611">
            <v>0</v>
          </cell>
        </row>
        <row r="612">
          <cell r="E612" t="str">
            <v/>
          </cell>
          <cell r="F612">
            <v>0</v>
          </cell>
          <cell r="G612">
            <v>0</v>
          </cell>
          <cell r="H612">
            <v>0</v>
          </cell>
          <cell r="I612">
            <v>0</v>
          </cell>
          <cell r="J612">
            <v>0</v>
          </cell>
          <cell r="K612">
            <v>0</v>
          </cell>
          <cell r="L612">
            <v>0</v>
          </cell>
          <cell r="M612">
            <v>0</v>
          </cell>
          <cell r="N612">
            <v>0</v>
          </cell>
          <cell r="O612">
            <v>0</v>
          </cell>
          <cell r="P612">
            <v>0</v>
          </cell>
        </row>
        <row r="613">
          <cell r="E613" t="str">
            <v/>
          </cell>
          <cell r="F613">
            <v>0</v>
          </cell>
          <cell r="G613">
            <v>0</v>
          </cell>
          <cell r="H613">
            <v>0</v>
          </cell>
          <cell r="I613">
            <v>0</v>
          </cell>
          <cell r="J613">
            <v>0</v>
          </cell>
          <cell r="K613">
            <v>0</v>
          </cell>
          <cell r="L613">
            <v>0</v>
          </cell>
          <cell r="M613">
            <v>0</v>
          </cell>
          <cell r="N613">
            <v>0</v>
          </cell>
          <cell r="O613">
            <v>0</v>
          </cell>
          <cell r="P613">
            <v>0</v>
          </cell>
        </row>
        <row r="614">
          <cell r="E614" t="str">
            <v/>
          </cell>
          <cell r="F614">
            <v>0</v>
          </cell>
          <cell r="G614">
            <v>0</v>
          </cell>
          <cell r="H614">
            <v>0</v>
          </cell>
          <cell r="I614">
            <v>0</v>
          </cell>
          <cell r="J614">
            <v>0</v>
          </cell>
          <cell r="K614">
            <v>0</v>
          </cell>
          <cell r="L614">
            <v>0</v>
          </cell>
          <cell r="M614">
            <v>0</v>
          </cell>
          <cell r="N614">
            <v>0</v>
          </cell>
          <cell r="O614">
            <v>0</v>
          </cell>
          <cell r="P614">
            <v>0</v>
          </cell>
        </row>
        <row r="615">
          <cell r="E615" t="str">
            <v/>
          </cell>
          <cell r="F615">
            <v>0</v>
          </cell>
          <cell r="G615">
            <v>0</v>
          </cell>
          <cell r="H615">
            <v>0</v>
          </cell>
          <cell r="I615">
            <v>0</v>
          </cell>
          <cell r="J615">
            <v>0</v>
          </cell>
          <cell r="K615">
            <v>0</v>
          </cell>
          <cell r="L615">
            <v>0</v>
          </cell>
          <cell r="M615">
            <v>0</v>
          </cell>
          <cell r="N615">
            <v>0</v>
          </cell>
          <cell r="O615">
            <v>0</v>
          </cell>
          <cell r="P615">
            <v>0</v>
          </cell>
        </row>
        <row r="616">
          <cell r="E616" t="str">
            <v/>
          </cell>
          <cell r="F616">
            <v>0</v>
          </cell>
          <cell r="G616">
            <v>0</v>
          </cell>
          <cell r="H616">
            <v>0</v>
          </cell>
          <cell r="I616">
            <v>0</v>
          </cell>
          <cell r="J616">
            <v>0</v>
          </cell>
          <cell r="K616">
            <v>0</v>
          </cell>
          <cell r="L616">
            <v>0</v>
          </cell>
          <cell r="M616">
            <v>0</v>
          </cell>
          <cell r="N616">
            <v>0</v>
          </cell>
          <cell r="O616">
            <v>0</v>
          </cell>
          <cell r="P616">
            <v>0</v>
          </cell>
        </row>
        <row r="617">
          <cell r="E617" t="str">
            <v/>
          </cell>
          <cell r="F617">
            <v>0</v>
          </cell>
          <cell r="G617">
            <v>0</v>
          </cell>
          <cell r="H617">
            <v>0</v>
          </cell>
          <cell r="I617">
            <v>0</v>
          </cell>
          <cell r="J617">
            <v>0</v>
          </cell>
          <cell r="K617">
            <v>0</v>
          </cell>
          <cell r="L617">
            <v>0</v>
          </cell>
          <cell r="M617">
            <v>0</v>
          </cell>
          <cell r="N617">
            <v>0</v>
          </cell>
          <cell r="O617">
            <v>0</v>
          </cell>
          <cell r="P617">
            <v>0</v>
          </cell>
        </row>
        <row r="618">
          <cell r="E618" t="str">
            <v/>
          </cell>
          <cell r="F618">
            <v>0</v>
          </cell>
          <cell r="G618">
            <v>0</v>
          </cell>
          <cell r="H618">
            <v>0</v>
          </cell>
          <cell r="I618">
            <v>0</v>
          </cell>
          <cell r="J618">
            <v>0</v>
          </cell>
          <cell r="K618">
            <v>0</v>
          </cell>
          <cell r="L618">
            <v>0</v>
          </cell>
          <cell r="M618">
            <v>0</v>
          </cell>
          <cell r="N618">
            <v>0</v>
          </cell>
          <cell r="O618">
            <v>0</v>
          </cell>
          <cell r="P618">
            <v>0</v>
          </cell>
        </row>
        <row r="619">
          <cell r="E619" t="str">
            <v/>
          </cell>
          <cell r="F619">
            <v>0</v>
          </cell>
          <cell r="G619">
            <v>0</v>
          </cell>
          <cell r="H619">
            <v>0</v>
          </cell>
          <cell r="I619">
            <v>0</v>
          </cell>
          <cell r="J619">
            <v>0</v>
          </cell>
          <cell r="K619">
            <v>0</v>
          </cell>
          <cell r="L619">
            <v>0</v>
          </cell>
          <cell r="M619">
            <v>0</v>
          </cell>
          <cell r="N619">
            <v>0</v>
          </cell>
          <cell r="O619">
            <v>0</v>
          </cell>
          <cell r="P619">
            <v>0</v>
          </cell>
        </row>
        <row r="620">
          <cell r="E620" t="str">
            <v/>
          </cell>
          <cell r="F620">
            <v>0</v>
          </cell>
          <cell r="G620">
            <v>0</v>
          </cell>
          <cell r="H620">
            <v>0</v>
          </cell>
          <cell r="I620">
            <v>0</v>
          </cell>
          <cell r="J620">
            <v>0</v>
          </cell>
          <cell r="K620">
            <v>0</v>
          </cell>
          <cell r="L620">
            <v>0</v>
          </cell>
          <cell r="M620">
            <v>0</v>
          </cell>
          <cell r="N620">
            <v>0</v>
          </cell>
          <cell r="O620">
            <v>0</v>
          </cell>
          <cell r="P620">
            <v>0</v>
          </cell>
        </row>
        <row r="621">
          <cell r="E621" t="str">
            <v/>
          </cell>
          <cell r="F621">
            <v>0</v>
          </cell>
          <cell r="G621">
            <v>0</v>
          </cell>
          <cell r="H621">
            <v>0</v>
          </cell>
          <cell r="I621">
            <v>0</v>
          </cell>
          <cell r="J621">
            <v>0</v>
          </cell>
          <cell r="K621">
            <v>0</v>
          </cell>
          <cell r="L621">
            <v>0</v>
          </cell>
          <cell r="M621">
            <v>0</v>
          </cell>
          <cell r="N621">
            <v>0</v>
          </cell>
          <cell r="O621">
            <v>0</v>
          </cell>
          <cell r="P621">
            <v>0</v>
          </cell>
        </row>
        <row r="622">
          <cell r="E622" t="str">
            <v/>
          </cell>
          <cell r="F622">
            <v>0</v>
          </cell>
          <cell r="G622">
            <v>0</v>
          </cell>
          <cell r="H622">
            <v>0</v>
          </cell>
          <cell r="I622">
            <v>0</v>
          </cell>
          <cell r="J622">
            <v>0</v>
          </cell>
          <cell r="K622">
            <v>0</v>
          </cell>
          <cell r="L622">
            <v>0</v>
          </cell>
          <cell r="M622">
            <v>0</v>
          </cell>
          <cell r="N622">
            <v>0</v>
          </cell>
          <cell r="O622">
            <v>0</v>
          </cell>
          <cell r="P622">
            <v>0</v>
          </cell>
        </row>
        <row r="623">
          <cell r="E623" t="str">
            <v/>
          </cell>
          <cell r="F623">
            <v>0</v>
          </cell>
          <cell r="G623">
            <v>0</v>
          </cell>
          <cell r="H623">
            <v>0</v>
          </cell>
          <cell r="I623">
            <v>0</v>
          </cell>
          <cell r="J623">
            <v>0</v>
          </cell>
          <cell r="K623">
            <v>0</v>
          </cell>
          <cell r="L623">
            <v>0</v>
          </cell>
          <cell r="M623">
            <v>0</v>
          </cell>
          <cell r="N623">
            <v>0</v>
          </cell>
          <cell r="O623">
            <v>0</v>
          </cell>
          <cell r="P623">
            <v>0</v>
          </cell>
        </row>
        <row r="624">
          <cell r="E624" t="str">
            <v/>
          </cell>
          <cell r="F624">
            <v>0</v>
          </cell>
          <cell r="G624">
            <v>0</v>
          </cell>
          <cell r="H624">
            <v>0</v>
          </cell>
          <cell r="I624">
            <v>0</v>
          </cell>
          <cell r="J624">
            <v>0</v>
          </cell>
          <cell r="K624">
            <v>0</v>
          </cell>
          <cell r="L624">
            <v>0</v>
          </cell>
          <cell r="M624">
            <v>0</v>
          </cell>
          <cell r="N624">
            <v>0</v>
          </cell>
          <cell r="O624">
            <v>0</v>
          </cell>
          <cell r="P624">
            <v>0</v>
          </cell>
        </row>
        <row r="625">
          <cell r="E625" t="str">
            <v/>
          </cell>
          <cell r="F625">
            <v>0</v>
          </cell>
          <cell r="G625">
            <v>0</v>
          </cell>
          <cell r="H625">
            <v>0</v>
          </cell>
          <cell r="I625">
            <v>0</v>
          </cell>
          <cell r="J625">
            <v>0</v>
          </cell>
          <cell r="K625">
            <v>0</v>
          </cell>
          <cell r="L625">
            <v>0</v>
          </cell>
          <cell r="M625">
            <v>0</v>
          </cell>
          <cell r="N625">
            <v>0</v>
          </cell>
          <cell r="O625">
            <v>0</v>
          </cell>
          <cell r="P625">
            <v>0</v>
          </cell>
        </row>
        <row r="626">
          <cell r="E626" t="str">
            <v/>
          </cell>
          <cell r="F626">
            <v>0</v>
          </cell>
          <cell r="G626">
            <v>0</v>
          </cell>
          <cell r="H626">
            <v>0</v>
          </cell>
          <cell r="I626">
            <v>0</v>
          </cell>
          <cell r="J626">
            <v>0</v>
          </cell>
          <cell r="K626">
            <v>0</v>
          </cell>
          <cell r="L626">
            <v>0</v>
          </cell>
          <cell r="M626">
            <v>0</v>
          </cell>
          <cell r="N626">
            <v>0</v>
          </cell>
          <cell r="O626">
            <v>0</v>
          </cell>
          <cell r="P626">
            <v>0</v>
          </cell>
        </row>
        <row r="627">
          <cell r="E627" t="str">
            <v/>
          </cell>
          <cell r="F627">
            <v>0</v>
          </cell>
          <cell r="G627">
            <v>0</v>
          </cell>
          <cell r="H627">
            <v>0</v>
          </cell>
          <cell r="I627">
            <v>0</v>
          </cell>
          <cell r="J627">
            <v>0</v>
          </cell>
          <cell r="K627">
            <v>0</v>
          </cell>
          <cell r="L627">
            <v>0</v>
          </cell>
          <cell r="M627">
            <v>0</v>
          </cell>
          <cell r="N627">
            <v>0</v>
          </cell>
          <cell r="O627">
            <v>0</v>
          </cell>
          <cell r="P627">
            <v>0</v>
          </cell>
        </row>
        <row r="628">
          <cell r="E628" t="str">
            <v/>
          </cell>
          <cell r="F628">
            <v>0</v>
          </cell>
          <cell r="G628">
            <v>0</v>
          </cell>
          <cell r="H628">
            <v>0</v>
          </cell>
          <cell r="I628">
            <v>0</v>
          </cell>
          <cell r="J628">
            <v>0</v>
          </cell>
          <cell r="K628">
            <v>0</v>
          </cell>
          <cell r="L628">
            <v>0</v>
          </cell>
          <cell r="M628">
            <v>0</v>
          </cell>
          <cell r="N628">
            <v>0</v>
          </cell>
          <cell r="O628">
            <v>0</v>
          </cell>
          <cell r="P628">
            <v>0</v>
          </cell>
        </row>
        <row r="629">
          <cell r="E629" t="str">
            <v/>
          </cell>
          <cell r="F629">
            <v>0</v>
          </cell>
          <cell r="G629">
            <v>0</v>
          </cell>
          <cell r="H629">
            <v>0</v>
          </cell>
          <cell r="I629">
            <v>0</v>
          </cell>
          <cell r="J629">
            <v>0</v>
          </cell>
          <cell r="K629">
            <v>0</v>
          </cell>
          <cell r="L629">
            <v>0</v>
          </cell>
          <cell r="M629">
            <v>0</v>
          </cell>
          <cell r="N629">
            <v>0</v>
          </cell>
          <cell r="O629">
            <v>0</v>
          </cell>
          <cell r="P629">
            <v>0</v>
          </cell>
        </row>
        <row r="630">
          <cell r="E630" t="str">
            <v/>
          </cell>
          <cell r="F630">
            <v>0</v>
          </cell>
          <cell r="G630">
            <v>0</v>
          </cell>
          <cell r="H630">
            <v>0</v>
          </cell>
          <cell r="I630">
            <v>0</v>
          </cell>
          <cell r="J630">
            <v>0</v>
          </cell>
          <cell r="K630">
            <v>0</v>
          </cell>
          <cell r="L630">
            <v>0</v>
          </cell>
          <cell r="M630">
            <v>0</v>
          </cell>
          <cell r="N630">
            <v>0</v>
          </cell>
          <cell r="O630">
            <v>0</v>
          </cell>
          <cell r="P630">
            <v>0</v>
          </cell>
        </row>
        <row r="631">
          <cell r="E631" t="str">
            <v/>
          </cell>
          <cell r="F631">
            <v>0</v>
          </cell>
          <cell r="G631">
            <v>0</v>
          </cell>
          <cell r="H631">
            <v>0</v>
          </cell>
          <cell r="I631">
            <v>0</v>
          </cell>
          <cell r="J631">
            <v>0</v>
          </cell>
          <cell r="K631">
            <v>0</v>
          </cell>
          <cell r="L631">
            <v>0</v>
          </cell>
          <cell r="M631">
            <v>0</v>
          </cell>
          <cell r="N631">
            <v>0</v>
          </cell>
          <cell r="O631">
            <v>0</v>
          </cell>
          <cell r="P631">
            <v>0</v>
          </cell>
        </row>
        <row r="632">
          <cell r="E632" t="str">
            <v/>
          </cell>
          <cell r="F632">
            <v>0</v>
          </cell>
          <cell r="G632">
            <v>0</v>
          </cell>
          <cell r="H632">
            <v>0</v>
          </cell>
          <cell r="I632">
            <v>0</v>
          </cell>
          <cell r="J632">
            <v>0</v>
          </cell>
          <cell r="K632">
            <v>0</v>
          </cell>
          <cell r="L632">
            <v>0</v>
          </cell>
          <cell r="M632">
            <v>0</v>
          </cell>
          <cell r="N632">
            <v>0</v>
          </cell>
          <cell r="O632">
            <v>0</v>
          </cell>
          <cell r="P632">
            <v>0</v>
          </cell>
        </row>
        <row r="633">
          <cell r="E633" t="str">
            <v/>
          </cell>
          <cell r="F633">
            <v>0</v>
          </cell>
          <cell r="G633">
            <v>0</v>
          </cell>
          <cell r="H633">
            <v>0</v>
          </cell>
          <cell r="I633">
            <v>0</v>
          </cell>
          <cell r="J633">
            <v>0</v>
          </cell>
          <cell r="K633">
            <v>0</v>
          </cell>
          <cell r="L633">
            <v>0</v>
          </cell>
          <cell r="M633">
            <v>0</v>
          </cell>
          <cell r="N633">
            <v>0</v>
          </cell>
          <cell r="O633">
            <v>0</v>
          </cell>
          <cell r="P633">
            <v>0</v>
          </cell>
        </row>
        <row r="634">
          <cell r="E634" t="str">
            <v/>
          </cell>
          <cell r="F634">
            <v>0</v>
          </cell>
          <cell r="G634">
            <v>0</v>
          </cell>
          <cell r="H634">
            <v>0</v>
          </cell>
          <cell r="I634">
            <v>0</v>
          </cell>
          <cell r="J634">
            <v>0</v>
          </cell>
          <cell r="K634">
            <v>0</v>
          </cell>
          <cell r="L634">
            <v>0</v>
          </cell>
          <cell r="M634">
            <v>0</v>
          </cell>
          <cell r="N634">
            <v>0</v>
          </cell>
          <cell r="O634">
            <v>0</v>
          </cell>
          <cell r="P634">
            <v>0</v>
          </cell>
        </row>
        <row r="635">
          <cell r="E635" t="str">
            <v/>
          </cell>
          <cell r="F635">
            <v>0</v>
          </cell>
          <cell r="G635">
            <v>0</v>
          </cell>
          <cell r="H635">
            <v>0</v>
          </cell>
          <cell r="I635">
            <v>0</v>
          </cell>
          <cell r="J635">
            <v>0</v>
          </cell>
          <cell r="K635">
            <v>0</v>
          </cell>
          <cell r="L635">
            <v>0</v>
          </cell>
          <cell r="M635">
            <v>0</v>
          </cell>
          <cell r="N635">
            <v>0</v>
          </cell>
          <cell r="O635">
            <v>0</v>
          </cell>
          <cell r="P635">
            <v>0</v>
          </cell>
        </row>
        <row r="636">
          <cell r="E636" t="str">
            <v/>
          </cell>
          <cell r="F636">
            <v>0</v>
          </cell>
          <cell r="G636">
            <v>0</v>
          </cell>
          <cell r="H636">
            <v>0</v>
          </cell>
          <cell r="I636">
            <v>0</v>
          </cell>
          <cell r="J636">
            <v>0</v>
          </cell>
          <cell r="K636">
            <v>0</v>
          </cell>
          <cell r="L636">
            <v>0</v>
          </cell>
          <cell r="M636">
            <v>0</v>
          </cell>
          <cell r="N636">
            <v>0</v>
          </cell>
          <cell r="O636">
            <v>0</v>
          </cell>
          <cell r="P636">
            <v>0</v>
          </cell>
        </row>
        <row r="637">
          <cell r="E637" t="str">
            <v/>
          </cell>
          <cell r="F637">
            <v>0</v>
          </cell>
          <cell r="G637">
            <v>0</v>
          </cell>
          <cell r="H637">
            <v>0</v>
          </cell>
          <cell r="I637">
            <v>0</v>
          </cell>
          <cell r="J637">
            <v>0</v>
          </cell>
          <cell r="K637">
            <v>0</v>
          </cell>
          <cell r="L637">
            <v>0</v>
          </cell>
          <cell r="M637">
            <v>0</v>
          </cell>
          <cell r="N637">
            <v>0</v>
          </cell>
          <cell r="O637">
            <v>0</v>
          </cell>
          <cell r="P637">
            <v>0</v>
          </cell>
        </row>
        <row r="638">
          <cell r="E638" t="str">
            <v/>
          </cell>
          <cell r="F638">
            <v>0</v>
          </cell>
          <cell r="G638">
            <v>0</v>
          </cell>
          <cell r="H638">
            <v>0</v>
          </cell>
          <cell r="I638">
            <v>0</v>
          </cell>
          <cell r="J638">
            <v>0</v>
          </cell>
          <cell r="K638">
            <v>0</v>
          </cell>
          <cell r="L638">
            <v>0</v>
          </cell>
          <cell r="M638">
            <v>0</v>
          </cell>
          <cell r="N638">
            <v>0</v>
          </cell>
          <cell r="O638">
            <v>0</v>
          </cell>
          <cell r="P638">
            <v>0</v>
          </cell>
        </row>
        <row r="639">
          <cell r="E639" t="str">
            <v/>
          </cell>
          <cell r="F639">
            <v>0</v>
          </cell>
          <cell r="G639">
            <v>0</v>
          </cell>
          <cell r="H639">
            <v>0</v>
          </cell>
          <cell r="I639">
            <v>0</v>
          </cell>
          <cell r="J639">
            <v>0</v>
          </cell>
          <cell r="K639">
            <v>0</v>
          </cell>
          <cell r="L639">
            <v>0</v>
          </cell>
          <cell r="M639">
            <v>0</v>
          </cell>
          <cell r="N639">
            <v>0</v>
          </cell>
          <cell r="O639">
            <v>0</v>
          </cell>
          <cell r="P639">
            <v>0</v>
          </cell>
        </row>
        <row r="640">
          <cell r="E640" t="str">
            <v/>
          </cell>
          <cell r="F640">
            <v>0</v>
          </cell>
          <cell r="G640">
            <v>0</v>
          </cell>
          <cell r="H640">
            <v>0</v>
          </cell>
          <cell r="I640">
            <v>0</v>
          </cell>
          <cell r="J640">
            <v>0</v>
          </cell>
          <cell r="K640">
            <v>0</v>
          </cell>
          <cell r="L640">
            <v>0</v>
          </cell>
          <cell r="M640">
            <v>0</v>
          </cell>
          <cell r="N640">
            <v>0</v>
          </cell>
          <cell r="O640">
            <v>0</v>
          </cell>
          <cell r="P640">
            <v>0</v>
          </cell>
        </row>
        <row r="641">
          <cell r="E641" t="str">
            <v/>
          </cell>
          <cell r="F641">
            <v>0</v>
          </cell>
          <cell r="G641">
            <v>0</v>
          </cell>
          <cell r="H641">
            <v>0</v>
          </cell>
          <cell r="I641">
            <v>0</v>
          </cell>
          <cell r="J641">
            <v>0</v>
          </cell>
          <cell r="K641">
            <v>0</v>
          </cell>
          <cell r="L641">
            <v>0</v>
          </cell>
          <cell r="M641">
            <v>0</v>
          </cell>
          <cell r="N641">
            <v>0</v>
          </cell>
          <cell r="O641">
            <v>0</v>
          </cell>
          <cell r="P641">
            <v>0</v>
          </cell>
        </row>
        <row r="642">
          <cell r="E642" t="str">
            <v/>
          </cell>
          <cell r="F642">
            <v>0</v>
          </cell>
          <cell r="G642">
            <v>0</v>
          </cell>
          <cell r="H642">
            <v>0</v>
          </cell>
          <cell r="I642">
            <v>0</v>
          </cell>
          <cell r="J642">
            <v>0</v>
          </cell>
          <cell r="K642">
            <v>0</v>
          </cell>
          <cell r="L642">
            <v>0</v>
          </cell>
          <cell r="M642">
            <v>0</v>
          </cell>
          <cell r="N642">
            <v>0</v>
          </cell>
          <cell r="O642">
            <v>0</v>
          </cell>
          <cell r="P642">
            <v>0</v>
          </cell>
        </row>
        <row r="643">
          <cell r="E643" t="str">
            <v/>
          </cell>
          <cell r="F643">
            <v>0</v>
          </cell>
          <cell r="G643">
            <v>0</v>
          </cell>
          <cell r="H643">
            <v>0</v>
          </cell>
          <cell r="I643">
            <v>0</v>
          </cell>
          <cell r="J643">
            <v>0</v>
          </cell>
          <cell r="K643">
            <v>0</v>
          </cell>
          <cell r="L643">
            <v>0</v>
          </cell>
          <cell r="M643">
            <v>0</v>
          </cell>
          <cell r="N643">
            <v>0</v>
          </cell>
          <cell r="O643">
            <v>0</v>
          </cell>
          <cell r="P643">
            <v>0</v>
          </cell>
        </row>
        <row r="644">
          <cell r="E644" t="str">
            <v/>
          </cell>
          <cell r="F644">
            <v>0</v>
          </cell>
          <cell r="G644">
            <v>0</v>
          </cell>
          <cell r="H644">
            <v>0</v>
          </cell>
          <cell r="I644">
            <v>0</v>
          </cell>
          <cell r="J644">
            <v>0</v>
          </cell>
          <cell r="K644">
            <v>0</v>
          </cell>
          <cell r="L644">
            <v>0</v>
          </cell>
          <cell r="M644">
            <v>0</v>
          </cell>
          <cell r="N644">
            <v>0</v>
          </cell>
          <cell r="O644">
            <v>0</v>
          </cell>
          <cell r="P644">
            <v>0</v>
          </cell>
        </row>
        <row r="645">
          <cell r="E645" t="str">
            <v/>
          </cell>
          <cell r="F645">
            <v>0</v>
          </cell>
          <cell r="G645">
            <v>0</v>
          </cell>
          <cell r="H645">
            <v>0</v>
          </cell>
          <cell r="I645">
            <v>0</v>
          </cell>
          <cell r="J645">
            <v>0</v>
          </cell>
          <cell r="K645">
            <v>0</v>
          </cell>
          <cell r="L645">
            <v>0</v>
          </cell>
          <cell r="M645">
            <v>0</v>
          </cell>
          <cell r="N645">
            <v>0</v>
          </cell>
          <cell r="O645">
            <v>0</v>
          </cell>
          <cell r="P645">
            <v>0</v>
          </cell>
        </row>
        <row r="646">
          <cell r="E646" t="str">
            <v/>
          </cell>
          <cell r="F646">
            <v>0</v>
          </cell>
          <cell r="G646">
            <v>0</v>
          </cell>
          <cell r="H646">
            <v>0</v>
          </cell>
          <cell r="I646">
            <v>0</v>
          </cell>
          <cell r="J646">
            <v>0</v>
          </cell>
          <cell r="K646">
            <v>0</v>
          </cell>
          <cell r="L646">
            <v>0</v>
          </cell>
          <cell r="M646">
            <v>0</v>
          </cell>
          <cell r="N646">
            <v>0</v>
          </cell>
          <cell r="O646">
            <v>0</v>
          </cell>
          <cell r="P646">
            <v>0</v>
          </cell>
        </row>
        <row r="647">
          <cell r="E647" t="str">
            <v/>
          </cell>
          <cell r="F647">
            <v>0</v>
          </cell>
          <cell r="G647">
            <v>0</v>
          </cell>
          <cell r="H647">
            <v>0</v>
          </cell>
          <cell r="I647">
            <v>0</v>
          </cell>
          <cell r="J647">
            <v>0</v>
          </cell>
          <cell r="K647">
            <v>0</v>
          </cell>
          <cell r="L647">
            <v>0</v>
          </cell>
          <cell r="M647">
            <v>0</v>
          </cell>
          <cell r="N647">
            <v>0</v>
          </cell>
          <cell r="O647">
            <v>0</v>
          </cell>
          <cell r="P647">
            <v>0</v>
          </cell>
        </row>
        <row r="648">
          <cell r="E648" t="str">
            <v/>
          </cell>
          <cell r="F648">
            <v>0</v>
          </cell>
          <cell r="G648">
            <v>0</v>
          </cell>
          <cell r="H648">
            <v>0</v>
          </cell>
          <cell r="I648">
            <v>0</v>
          </cell>
          <cell r="J648">
            <v>0</v>
          </cell>
          <cell r="K648">
            <v>0</v>
          </cell>
          <cell r="L648">
            <v>0</v>
          </cell>
          <cell r="M648">
            <v>0</v>
          </cell>
          <cell r="N648">
            <v>0</v>
          </cell>
          <cell r="O648">
            <v>0</v>
          </cell>
          <cell r="P648">
            <v>0</v>
          </cell>
        </row>
        <row r="649">
          <cell r="E649" t="str">
            <v/>
          </cell>
          <cell r="F649">
            <v>0</v>
          </cell>
          <cell r="G649">
            <v>0</v>
          </cell>
          <cell r="H649">
            <v>0</v>
          </cell>
          <cell r="I649">
            <v>0</v>
          </cell>
          <cell r="J649">
            <v>0</v>
          </cell>
          <cell r="K649">
            <v>0</v>
          </cell>
          <cell r="L649">
            <v>0</v>
          </cell>
          <cell r="M649">
            <v>0</v>
          </cell>
          <cell r="N649">
            <v>0</v>
          </cell>
          <cell r="O649">
            <v>0</v>
          </cell>
          <cell r="P649">
            <v>0</v>
          </cell>
        </row>
        <row r="650">
          <cell r="E650" t="str">
            <v/>
          </cell>
          <cell r="F650">
            <v>0</v>
          </cell>
          <cell r="G650">
            <v>0</v>
          </cell>
          <cell r="H650">
            <v>0</v>
          </cell>
          <cell r="I650">
            <v>0</v>
          </cell>
          <cell r="J650">
            <v>0</v>
          </cell>
          <cell r="K650">
            <v>0</v>
          </cell>
          <cell r="L650">
            <v>0</v>
          </cell>
          <cell r="M650">
            <v>0</v>
          </cell>
          <cell r="N650">
            <v>0</v>
          </cell>
          <cell r="O650">
            <v>0</v>
          </cell>
          <cell r="P650">
            <v>0</v>
          </cell>
        </row>
        <row r="651">
          <cell r="E651" t="str">
            <v/>
          </cell>
          <cell r="F651">
            <v>0</v>
          </cell>
          <cell r="G651">
            <v>0</v>
          </cell>
          <cell r="H651">
            <v>0</v>
          </cell>
          <cell r="I651">
            <v>0</v>
          </cell>
          <cell r="J651">
            <v>0</v>
          </cell>
          <cell r="K651">
            <v>0</v>
          </cell>
          <cell r="L651">
            <v>0</v>
          </cell>
          <cell r="M651">
            <v>0</v>
          </cell>
          <cell r="N651">
            <v>0</v>
          </cell>
          <cell r="O651">
            <v>0</v>
          </cell>
          <cell r="P651">
            <v>0</v>
          </cell>
        </row>
        <row r="652">
          <cell r="E652" t="str">
            <v/>
          </cell>
          <cell r="F652">
            <v>0</v>
          </cell>
          <cell r="G652">
            <v>0</v>
          </cell>
          <cell r="H652">
            <v>0</v>
          </cell>
          <cell r="I652">
            <v>0</v>
          </cell>
          <cell r="J652">
            <v>0</v>
          </cell>
          <cell r="K652">
            <v>0</v>
          </cell>
          <cell r="L652">
            <v>0</v>
          </cell>
          <cell r="M652">
            <v>0</v>
          </cell>
          <cell r="N652">
            <v>0</v>
          </cell>
          <cell r="O652">
            <v>0</v>
          </cell>
          <cell r="P652">
            <v>0</v>
          </cell>
        </row>
        <row r="653">
          <cell r="E653" t="str">
            <v/>
          </cell>
          <cell r="F653">
            <v>0</v>
          </cell>
          <cell r="G653">
            <v>0</v>
          </cell>
          <cell r="H653">
            <v>0</v>
          </cell>
          <cell r="I653">
            <v>0</v>
          </cell>
          <cell r="J653">
            <v>0</v>
          </cell>
          <cell r="K653">
            <v>0</v>
          </cell>
          <cell r="L653">
            <v>0</v>
          </cell>
          <cell r="M653">
            <v>0</v>
          </cell>
          <cell r="N653">
            <v>0</v>
          </cell>
          <cell r="O653">
            <v>0</v>
          </cell>
          <cell r="P653">
            <v>0</v>
          </cell>
        </row>
        <row r="654">
          <cell r="E654" t="str">
            <v/>
          </cell>
          <cell r="F654">
            <v>0</v>
          </cell>
          <cell r="G654">
            <v>0</v>
          </cell>
          <cell r="H654">
            <v>0</v>
          </cell>
          <cell r="I654">
            <v>0</v>
          </cell>
          <cell r="J654">
            <v>0</v>
          </cell>
          <cell r="K654">
            <v>0</v>
          </cell>
          <cell r="L654">
            <v>0</v>
          </cell>
          <cell r="M654">
            <v>0</v>
          </cell>
          <cell r="N654">
            <v>0</v>
          </cell>
          <cell r="O654">
            <v>0</v>
          </cell>
          <cell r="P654">
            <v>0</v>
          </cell>
        </row>
        <row r="655">
          <cell r="E655" t="str">
            <v/>
          </cell>
          <cell r="F655">
            <v>0</v>
          </cell>
          <cell r="G655">
            <v>0</v>
          </cell>
          <cell r="H655">
            <v>0</v>
          </cell>
          <cell r="I655">
            <v>0</v>
          </cell>
          <cell r="J655">
            <v>0</v>
          </cell>
          <cell r="K655">
            <v>0</v>
          </cell>
          <cell r="L655">
            <v>0</v>
          </cell>
          <cell r="M655">
            <v>0</v>
          </cell>
          <cell r="N655">
            <v>0</v>
          </cell>
          <cell r="O655">
            <v>0</v>
          </cell>
          <cell r="P655">
            <v>0</v>
          </cell>
        </row>
        <row r="656">
          <cell r="E656" t="str">
            <v/>
          </cell>
          <cell r="F656">
            <v>0</v>
          </cell>
          <cell r="G656">
            <v>0</v>
          </cell>
          <cell r="H656">
            <v>0</v>
          </cell>
          <cell r="I656">
            <v>0</v>
          </cell>
          <cell r="J656">
            <v>0</v>
          </cell>
          <cell r="K656">
            <v>0</v>
          </cell>
          <cell r="L656">
            <v>0</v>
          </cell>
          <cell r="M656">
            <v>0</v>
          </cell>
          <cell r="N656">
            <v>0</v>
          </cell>
          <cell r="O656">
            <v>0</v>
          </cell>
          <cell r="P656">
            <v>0</v>
          </cell>
        </row>
        <row r="657">
          <cell r="E657" t="str">
            <v/>
          </cell>
          <cell r="F657">
            <v>0</v>
          </cell>
          <cell r="G657">
            <v>0</v>
          </cell>
          <cell r="H657">
            <v>0</v>
          </cell>
          <cell r="I657">
            <v>0</v>
          </cell>
          <cell r="J657">
            <v>0</v>
          </cell>
          <cell r="K657">
            <v>0</v>
          </cell>
          <cell r="L657">
            <v>0</v>
          </cell>
          <cell r="M657">
            <v>0</v>
          </cell>
          <cell r="N657">
            <v>0</v>
          </cell>
          <cell r="O657">
            <v>0</v>
          </cell>
          <cell r="P657">
            <v>0</v>
          </cell>
        </row>
        <row r="658">
          <cell r="E658" t="str">
            <v/>
          </cell>
          <cell r="F658">
            <v>0</v>
          </cell>
          <cell r="G658">
            <v>0</v>
          </cell>
          <cell r="H658">
            <v>0</v>
          </cell>
          <cell r="I658">
            <v>0</v>
          </cell>
          <cell r="J658">
            <v>0</v>
          </cell>
          <cell r="K658">
            <v>0</v>
          </cell>
          <cell r="L658">
            <v>0</v>
          </cell>
          <cell r="M658">
            <v>0</v>
          </cell>
          <cell r="N658">
            <v>0</v>
          </cell>
          <cell r="O658">
            <v>0</v>
          </cell>
          <cell r="P658">
            <v>0</v>
          </cell>
        </row>
        <row r="659">
          <cell r="E659" t="str">
            <v/>
          </cell>
          <cell r="F659">
            <v>0</v>
          </cell>
          <cell r="G659">
            <v>0</v>
          </cell>
          <cell r="H659">
            <v>0</v>
          </cell>
          <cell r="I659">
            <v>0</v>
          </cell>
          <cell r="J659">
            <v>0</v>
          </cell>
          <cell r="K659">
            <v>0</v>
          </cell>
          <cell r="L659">
            <v>0</v>
          </cell>
          <cell r="M659">
            <v>0</v>
          </cell>
          <cell r="N659">
            <v>0</v>
          </cell>
          <cell r="O659">
            <v>0</v>
          </cell>
          <cell r="P659">
            <v>0</v>
          </cell>
        </row>
        <row r="660">
          <cell r="E660" t="str">
            <v/>
          </cell>
          <cell r="F660">
            <v>0</v>
          </cell>
          <cell r="G660">
            <v>0</v>
          </cell>
          <cell r="H660">
            <v>0</v>
          </cell>
          <cell r="I660">
            <v>0</v>
          </cell>
          <cell r="J660">
            <v>0</v>
          </cell>
          <cell r="K660">
            <v>0</v>
          </cell>
          <cell r="L660">
            <v>0</v>
          </cell>
          <cell r="M660">
            <v>0</v>
          </cell>
          <cell r="N660">
            <v>0</v>
          </cell>
          <cell r="O660">
            <v>0</v>
          </cell>
          <cell r="P660">
            <v>0</v>
          </cell>
        </row>
        <row r="661">
          <cell r="E661" t="str">
            <v/>
          </cell>
          <cell r="F661">
            <v>0</v>
          </cell>
          <cell r="G661">
            <v>0</v>
          </cell>
          <cell r="H661">
            <v>0</v>
          </cell>
          <cell r="I661">
            <v>0</v>
          </cell>
          <cell r="J661">
            <v>0</v>
          </cell>
          <cell r="K661">
            <v>0</v>
          </cell>
          <cell r="L661">
            <v>0</v>
          </cell>
          <cell r="M661">
            <v>0</v>
          </cell>
          <cell r="N661">
            <v>0</v>
          </cell>
          <cell r="O661">
            <v>0</v>
          </cell>
          <cell r="P661">
            <v>0</v>
          </cell>
        </row>
        <row r="662">
          <cell r="E662" t="str">
            <v/>
          </cell>
          <cell r="F662">
            <v>0</v>
          </cell>
          <cell r="G662">
            <v>0</v>
          </cell>
          <cell r="H662">
            <v>0</v>
          </cell>
          <cell r="I662">
            <v>0</v>
          </cell>
          <cell r="J662">
            <v>0</v>
          </cell>
          <cell r="K662">
            <v>0</v>
          </cell>
          <cell r="L662">
            <v>0</v>
          </cell>
          <cell r="M662">
            <v>0</v>
          </cell>
          <cell r="N662">
            <v>0</v>
          </cell>
          <cell r="O662">
            <v>0</v>
          </cell>
          <cell r="P662">
            <v>0</v>
          </cell>
        </row>
        <row r="663">
          <cell r="E663" t="str">
            <v/>
          </cell>
          <cell r="F663">
            <v>0</v>
          </cell>
          <cell r="G663">
            <v>0</v>
          </cell>
          <cell r="H663">
            <v>0</v>
          </cell>
          <cell r="I663">
            <v>0</v>
          </cell>
          <cell r="J663">
            <v>0</v>
          </cell>
          <cell r="K663">
            <v>0</v>
          </cell>
          <cell r="L663">
            <v>0</v>
          </cell>
          <cell r="M663">
            <v>0</v>
          </cell>
          <cell r="N663">
            <v>0</v>
          </cell>
          <cell r="O663">
            <v>0</v>
          </cell>
          <cell r="P663">
            <v>0</v>
          </cell>
        </row>
        <row r="664">
          <cell r="E664" t="str">
            <v/>
          </cell>
          <cell r="F664">
            <v>0</v>
          </cell>
          <cell r="G664">
            <v>0</v>
          </cell>
          <cell r="H664">
            <v>0</v>
          </cell>
          <cell r="I664">
            <v>0</v>
          </cell>
          <cell r="J664">
            <v>0</v>
          </cell>
          <cell r="K664">
            <v>0</v>
          </cell>
          <cell r="L664">
            <v>0</v>
          </cell>
          <cell r="M664">
            <v>0</v>
          </cell>
          <cell r="N664">
            <v>0</v>
          </cell>
          <cell r="O664">
            <v>0</v>
          </cell>
          <cell r="P664">
            <v>0</v>
          </cell>
        </row>
        <row r="665">
          <cell r="E665" t="str">
            <v/>
          </cell>
          <cell r="F665">
            <v>0</v>
          </cell>
          <cell r="G665">
            <v>0</v>
          </cell>
          <cell r="H665">
            <v>0</v>
          </cell>
          <cell r="I665">
            <v>0</v>
          </cell>
          <cell r="J665">
            <v>0</v>
          </cell>
          <cell r="K665">
            <v>0</v>
          </cell>
          <cell r="L665">
            <v>0</v>
          </cell>
          <cell r="M665">
            <v>0</v>
          </cell>
          <cell r="N665">
            <v>0</v>
          </cell>
          <cell r="O665">
            <v>0</v>
          </cell>
          <cell r="P665">
            <v>0</v>
          </cell>
        </row>
        <row r="666">
          <cell r="E666" t="str">
            <v/>
          </cell>
          <cell r="F666">
            <v>0</v>
          </cell>
          <cell r="G666">
            <v>0</v>
          </cell>
          <cell r="H666">
            <v>0</v>
          </cell>
          <cell r="I666">
            <v>0</v>
          </cell>
          <cell r="J666">
            <v>0</v>
          </cell>
          <cell r="K666">
            <v>0</v>
          </cell>
          <cell r="L666">
            <v>0</v>
          </cell>
          <cell r="M666">
            <v>0</v>
          </cell>
          <cell r="N666">
            <v>0</v>
          </cell>
          <cell r="O666">
            <v>0</v>
          </cell>
          <cell r="P666">
            <v>0</v>
          </cell>
        </row>
        <row r="667">
          <cell r="E667" t="str">
            <v/>
          </cell>
          <cell r="F667">
            <v>0</v>
          </cell>
          <cell r="G667">
            <v>0</v>
          </cell>
          <cell r="H667">
            <v>0</v>
          </cell>
          <cell r="I667">
            <v>0</v>
          </cell>
          <cell r="J667">
            <v>0</v>
          </cell>
          <cell r="K667">
            <v>0</v>
          </cell>
          <cell r="L667">
            <v>0</v>
          </cell>
          <cell r="M667">
            <v>0</v>
          </cell>
          <cell r="N667">
            <v>0</v>
          </cell>
          <cell r="O667">
            <v>0</v>
          </cell>
          <cell r="P667">
            <v>0</v>
          </cell>
        </row>
        <row r="668">
          <cell r="E668" t="str">
            <v/>
          </cell>
          <cell r="F668">
            <v>0</v>
          </cell>
          <cell r="G668">
            <v>0</v>
          </cell>
          <cell r="H668">
            <v>0</v>
          </cell>
          <cell r="I668">
            <v>0</v>
          </cell>
          <cell r="J668">
            <v>0</v>
          </cell>
          <cell r="K668">
            <v>0</v>
          </cell>
          <cell r="L668">
            <v>0</v>
          </cell>
          <cell r="M668">
            <v>0</v>
          </cell>
          <cell r="N668">
            <v>0</v>
          </cell>
          <cell r="O668">
            <v>0</v>
          </cell>
          <cell r="P668">
            <v>0</v>
          </cell>
        </row>
        <row r="669">
          <cell r="E669" t="str">
            <v/>
          </cell>
          <cell r="F669">
            <v>0</v>
          </cell>
          <cell r="G669">
            <v>0</v>
          </cell>
          <cell r="H669">
            <v>0</v>
          </cell>
          <cell r="I669">
            <v>0</v>
          </cell>
          <cell r="J669">
            <v>0</v>
          </cell>
          <cell r="K669">
            <v>0</v>
          </cell>
          <cell r="L669">
            <v>0</v>
          </cell>
          <cell r="M669">
            <v>0</v>
          </cell>
          <cell r="N669">
            <v>0</v>
          </cell>
          <cell r="O669">
            <v>0</v>
          </cell>
          <cell r="P669">
            <v>0</v>
          </cell>
        </row>
        <row r="670">
          <cell r="E670" t="str">
            <v/>
          </cell>
          <cell r="F670">
            <v>0</v>
          </cell>
          <cell r="G670">
            <v>0</v>
          </cell>
          <cell r="H670">
            <v>0</v>
          </cell>
          <cell r="I670">
            <v>0</v>
          </cell>
          <cell r="J670">
            <v>0</v>
          </cell>
          <cell r="K670">
            <v>0</v>
          </cell>
          <cell r="L670">
            <v>0</v>
          </cell>
          <cell r="M670">
            <v>0</v>
          </cell>
          <cell r="N670">
            <v>0</v>
          </cell>
          <cell r="O670">
            <v>0</v>
          </cell>
          <cell r="P670">
            <v>0</v>
          </cell>
        </row>
        <row r="671">
          <cell r="E671" t="str">
            <v/>
          </cell>
          <cell r="F671">
            <v>0</v>
          </cell>
          <cell r="G671">
            <v>0</v>
          </cell>
          <cell r="H671">
            <v>0</v>
          </cell>
          <cell r="I671">
            <v>0</v>
          </cell>
          <cell r="J671">
            <v>0</v>
          </cell>
          <cell r="K671">
            <v>0</v>
          </cell>
          <cell r="L671">
            <v>0</v>
          </cell>
          <cell r="M671">
            <v>0</v>
          </cell>
          <cell r="N671">
            <v>0</v>
          </cell>
          <cell r="O671">
            <v>0</v>
          </cell>
          <cell r="P671">
            <v>0</v>
          </cell>
        </row>
        <row r="672">
          <cell r="E672" t="str">
            <v/>
          </cell>
          <cell r="F672">
            <v>0</v>
          </cell>
          <cell r="G672">
            <v>0</v>
          </cell>
          <cell r="H672">
            <v>0</v>
          </cell>
          <cell r="I672">
            <v>0</v>
          </cell>
          <cell r="J672">
            <v>0</v>
          </cell>
          <cell r="K672">
            <v>0</v>
          </cell>
          <cell r="L672">
            <v>0</v>
          </cell>
          <cell r="M672">
            <v>0</v>
          </cell>
          <cell r="N672">
            <v>0</v>
          </cell>
          <cell r="O672">
            <v>0</v>
          </cell>
          <cell r="P672">
            <v>0</v>
          </cell>
        </row>
        <row r="673">
          <cell r="E673" t="str">
            <v/>
          </cell>
          <cell r="F673">
            <v>0</v>
          </cell>
          <cell r="G673">
            <v>0</v>
          </cell>
          <cell r="H673">
            <v>0</v>
          </cell>
          <cell r="I673">
            <v>0</v>
          </cell>
          <cell r="J673">
            <v>0</v>
          </cell>
          <cell r="K673">
            <v>0</v>
          </cell>
          <cell r="L673">
            <v>0</v>
          </cell>
          <cell r="M673">
            <v>0</v>
          </cell>
          <cell r="N673">
            <v>0</v>
          </cell>
          <cell r="O673">
            <v>0</v>
          </cell>
          <cell r="P673">
            <v>0</v>
          </cell>
        </row>
        <row r="674">
          <cell r="E674" t="str">
            <v/>
          </cell>
          <cell r="F674">
            <v>0</v>
          </cell>
          <cell r="G674">
            <v>0</v>
          </cell>
          <cell r="H674">
            <v>0</v>
          </cell>
          <cell r="I674">
            <v>0</v>
          </cell>
          <cell r="J674">
            <v>0</v>
          </cell>
          <cell r="K674">
            <v>0</v>
          </cell>
          <cell r="L674">
            <v>0</v>
          </cell>
          <cell r="M674">
            <v>0</v>
          </cell>
          <cell r="N674">
            <v>0</v>
          </cell>
          <cell r="O674">
            <v>0</v>
          </cell>
          <cell r="P674">
            <v>0</v>
          </cell>
        </row>
        <row r="675">
          <cell r="E675" t="str">
            <v/>
          </cell>
          <cell r="F675">
            <v>0</v>
          </cell>
          <cell r="G675">
            <v>0</v>
          </cell>
          <cell r="H675">
            <v>0</v>
          </cell>
          <cell r="I675">
            <v>0</v>
          </cell>
          <cell r="J675">
            <v>0</v>
          </cell>
          <cell r="K675">
            <v>0</v>
          </cell>
          <cell r="L675">
            <v>0</v>
          </cell>
          <cell r="M675">
            <v>0</v>
          </cell>
          <cell r="N675">
            <v>0</v>
          </cell>
          <cell r="O675">
            <v>0</v>
          </cell>
          <cell r="P675">
            <v>0</v>
          </cell>
        </row>
        <row r="676">
          <cell r="E676" t="str">
            <v/>
          </cell>
          <cell r="F676">
            <v>0</v>
          </cell>
          <cell r="G676">
            <v>0</v>
          </cell>
          <cell r="H676">
            <v>0</v>
          </cell>
          <cell r="I676">
            <v>0</v>
          </cell>
          <cell r="J676">
            <v>0</v>
          </cell>
          <cell r="K676">
            <v>0</v>
          </cell>
          <cell r="L676">
            <v>0</v>
          </cell>
          <cell r="M676">
            <v>0</v>
          </cell>
          <cell r="N676">
            <v>0</v>
          </cell>
          <cell r="O676">
            <v>0</v>
          </cell>
          <cell r="P676">
            <v>0</v>
          </cell>
        </row>
        <row r="677">
          <cell r="E677" t="str">
            <v/>
          </cell>
          <cell r="F677">
            <v>0</v>
          </cell>
          <cell r="G677">
            <v>0</v>
          </cell>
          <cell r="H677">
            <v>0</v>
          </cell>
          <cell r="I677">
            <v>0</v>
          </cell>
          <cell r="J677">
            <v>0</v>
          </cell>
          <cell r="K677">
            <v>0</v>
          </cell>
          <cell r="L677">
            <v>0</v>
          </cell>
          <cell r="M677">
            <v>0</v>
          </cell>
          <cell r="N677">
            <v>0</v>
          </cell>
          <cell r="O677">
            <v>0</v>
          </cell>
          <cell r="P677">
            <v>0</v>
          </cell>
        </row>
        <row r="678">
          <cell r="E678" t="str">
            <v/>
          </cell>
          <cell r="F678">
            <v>0</v>
          </cell>
          <cell r="G678">
            <v>0</v>
          </cell>
          <cell r="H678">
            <v>0</v>
          </cell>
          <cell r="I678">
            <v>0</v>
          </cell>
          <cell r="J678">
            <v>0</v>
          </cell>
          <cell r="K678">
            <v>0</v>
          </cell>
          <cell r="L678">
            <v>0</v>
          </cell>
          <cell r="M678">
            <v>0</v>
          </cell>
          <cell r="N678">
            <v>0</v>
          </cell>
          <cell r="O678">
            <v>0</v>
          </cell>
          <cell r="P678">
            <v>0</v>
          </cell>
        </row>
        <row r="679">
          <cell r="E679" t="str">
            <v/>
          </cell>
          <cell r="F679">
            <v>0</v>
          </cell>
          <cell r="G679">
            <v>0</v>
          </cell>
          <cell r="H679">
            <v>0</v>
          </cell>
          <cell r="I679">
            <v>0</v>
          </cell>
          <cell r="J679">
            <v>0</v>
          </cell>
          <cell r="K679">
            <v>0</v>
          </cell>
          <cell r="L679">
            <v>0</v>
          </cell>
          <cell r="M679">
            <v>0</v>
          </cell>
          <cell r="N679">
            <v>0</v>
          </cell>
          <cell r="O679">
            <v>0</v>
          </cell>
          <cell r="P679">
            <v>0</v>
          </cell>
        </row>
        <row r="680">
          <cell r="E680" t="str">
            <v/>
          </cell>
          <cell r="F680">
            <v>0</v>
          </cell>
          <cell r="G680">
            <v>0</v>
          </cell>
          <cell r="H680">
            <v>0</v>
          </cell>
          <cell r="I680">
            <v>0</v>
          </cell>
          <cell r="J680">
            <v>0</v>
          </cell>
          <cell r="K680">
            <v>0</v>
          </cell>
          <cell r="L680">
            <v>0</v>
          </cell>
          <cell r="M680">
            <v>0</v>
          </cell>
          <cell r="N680">
            <v>0</v>
          </cell>
          <cell r="O680">
            <v>0</v>
          </cell>
          <cell r="P680">
            <v>0</v>
          </cell>
        </row>
        <row r="681">
          <cell r="E681" t="str">
            <v/>
          </cell>
          <cell r="F681">
            <v>0</v>
          </cell>
          <cell r="G681">
            <v>0</v>
          </cell>
          <cell r="H681">
            <v>0</v>
          </cell>
          <cell r="I681">
            <v>0</v>
          </cell>
          <cell r="J681">
            <v>0</v>
          </cell>
          <cell r="K681">
            <v>0</v>
          </cell>
          <cell r="L681">
            <v>0</v>
          </cell>
          <cell r="M681">
            <v>0</v>
          </cell>
          <cell r="N681">
            <v>0</v>
          </cell>
          <cell r="O681">
            <v>0</v>
          </cell>
          <cell r="P681">
            <v>0</v>
          </cell>
        </row>
        <row r="682">
          <cell r="E682" t="str">
            <v/>
          </cell>
          <cell r="F682">
            <v>0</v>
          </cell>
          <cell r="G682">
            <v>0</v>
          </cell>
          <cell r="H682">
            <v>0</v>
          </cell>
          <cell r="I682">
            <v>0</v>
          </cell>
          <cell r="J682">
            <v>0</v>
          </cell>
          <cell r="K682">
            <v>0</v>
          </cell>
          <cell r="L682">
            <v>0</v>
          </cell>
          <cell r="M682">
            <v>0</v>
          </cell>
          <cell r="N682">
            <v>0</v>
          </cell>
          <cell r="O682">
            <v>0</v>
          </cell>
          <cell r="P682">
            <v>0</v>
          </cell>
        </row>
        <row r="683">
          <cell r="E683" t="str">
            <v/>
          </cell>
          <cell r="F683">
            <v>0</v>
          </cell>
          <cell r="G683">
            <v>0</v>
          </cell>
          <cell r="H683">
            <v>0</v>
          </cell>
          <cell r="I683">
            <v>0</v>
          </cell>
          <cell r="J683">
            <v>0</v>
          </cell>
          <cell r="K683">
            <v>0</v>
          </cell>
          <cell r="L683">
            <v>0</v>
          </cell>
          <cell r="M683">
            <v>0</v>
          </cell>
          <cell r="N683">
            <v>0</v>
          </cell>
          <cell r="O683">
            <v>0</v>
          </cell>
          <cell r="P683">
            <v>0</v>
          </cell>
        </row>
        <row r="684">
          <cell r="E684" t="str">
            <v/>
          </cell>
          <cell r="F684">
            <v>0</v>
          </cell>
          <cell r="G684">
            <v>0</v>
          </cell>
          <cell r="H684">
            <v>0</v>
          </cell>
          <cell r="I684">
            <v>0</v>
          </cell>
          <cell r="J684">
            <v>0</v>
          </cell>
          <cell r="K684">
            <v>0</v>
          </cell>
          <cell r="L684">
            <v>0</v>
          </cell>
          <cell r="M684">
            <v>0</v>
          </cell>
          <cell r="N684">
            <v>0</v>
          </cell>
          <cell r="O684">
            <v>0</v>
          </cell>
          <cell r="P684">
            <v>0</v>
          </cell>
        </row>
        <row r="685">
          <cell r="E685" t="str">
            <v/>
          </cell>
          <cell r="F685">
            <v>0</v>
          </cell>
          <cell r="G685">
            <v>0</v>
          </cell>
          <cell r="H685">
            <v>0</v>
          </cell>
          <cell r="I685">
            <v>0</v>
          </cell>
          <cell r="J685">
            <v>0</v>
          </cell>
          <cell r="K685">
            <v>0</v>
          </cell>
          <cell r="L685">
            <v>0</v>
          </cell>
          <cell r="M685">
            <v>0</v>
          </cell>
          <cell r="N685">
            <v>0</v>
          </cell>
          <cell r="O685">
            <v>0</v>
          </cell>
          <cell r="P685">
            <v>0</v>
          </cell>
        </row>
        <row r="686">
          <cell r="E686" t="str">
            <v/>
          </cell>
          <cell r="F686">
            <v>0</v>
          </cell>
          <cell r="G686">
            <v>0</v>
          </cell>
          <cell r="H686">
            <v>0</v>
          </cell>
          <cell r="I686">
            <v>0</v>
          </cell>
          <cell r="J686">
            <v>0</v>
          </cell>
          <cell r="K686">
            <v>0</v>
          </cell>
          <cell r="L686">
            <v>0</v>
          </cell>
          <cell r="M686">
            <v>0</v>
          </cell>
          <cell r="N686">
            <v>0</v>
          </cell>
          <cell r="O686">
            <v>0</v>
          </cell>
          <cell r="P686">
            <v>0</v>
          </cell>
        </row>
        <row r="687">
          <cell r="E687" t="str">
            <v/>
          </cell>
          <cell r="F687">
            <v>0</v>
          </cell>
          <cell r="G687">
            <v>0</v>
          </cell>
          <cell r="H687">
            <v>0</v>
          </cell>
          <cell r="I687">
            <v>0</v>
          </cell>
          <cell r="J687">
            <v>0</v>
          </cell>
          <cell r="K687">
            <v>0</v>
          </cell>
          <cell r="L687">
            <v>0</v>
          </cell>
          <cell r="M687">
            <v>0</v>
          </cell>
          <cell r="N687">
            <v>0</v>
          </cell>
          <cell r="O687">
            <v>0</v>
          </cell>
          <cell r="P687">
            <v>0</v>
          </cell>
        </row>
        <row r="688">
          <cell r="E688" t="str">
            <v/>
          </cell>
          <cell r="F688">
            <v>0</v>
          </cell>
          <cell r="G688">
            <v>0</v>
          </cell>
          <cell r="H688">
            <v>0</v>
          </cell>
          <cell r="I688">
            <v>0</v>
          </cell>
          <cell r="J688">
            <v>0</v>
          </cell>
          <cell r="K688">
            <v>0</v>
          </cell>
          <cell r="L688">
            <v>0</v>
          </cell>
          <cell r="M688">
            <v>0</v>
          </cell>
          <cell r="N688">
            <v>0</v>
          </cell>
          <cell r="O688">
            <v>0</v>
          </cell>
          <cell r="P688">
            <v>0</v>
          </cell>
        </row>
        <row r="689">
          <cell r="E689" t="str">
            <v/>
          </cell>
          <cell r="F689">
            <v>0</v>
          </cell>
          <cell r="G689">
            <v>0</v>
          </cell>
          <cell r="H689">
            <v>0</v>
          </cell>
          <cell r="I689">
            <v>0</v>
          </cell>
          <cell r="J689">
            <v>0</v>
          </cell>
          <cell r="K689">
            <v>0</v>
          </cell>
          <cell r="L689">
            <v>0</v>
          </cell>
          <cell r="M689">
            <v>0</v>
          </cell>
          <cell r="N689">
            <v>0</v>
          </cell>
          <cell r="O689">
            <v>0</v>
          </cell>
          <cell r="P689">
            <v>0</v>
          </cell>
        </row>
        <row r="690">
          <cell r="E690" t="str">
            <v/>
          </cell>
          <cell r="F690">
            <v>0</v>
          </cell>
          <cell r="G690">
            <v>0</v>
          </cell>
          <cell r="H690">
            <v>0</v>
          </cell>
          <cell r="I690">
            <v>0</v>
          </cell>
          <cell r="J690">
            <v>0</v>
          </cell>
          <cell r="K690">
            <v>0</v>
          </cell>
          <cell r="L690">
            <v>0</v>
          </cell>
          <cell r="M690">
            <v>0</v>
          </cell>
          <cell r="N690">
            <v>0</v>
          </cell>
          <cell r="O690">
            <v>0</v>
          </cell>
          <cell r="P690">
            <v>0</v>
          </cell>
        </row>
        <row r="691">
          <cell r="E691" t="str">
            <v/>
          </cell>
          <cell r="F691">
            <v>0</v>
          </cell>
          <cell r="G691">
            <v>0</v>
          </cell>
          <cell r="H691">
            <v>0</v>
          </cell>
          <cell r="I691">
            <v>0</v>
          </cell>
          <cell r="J691">
            <v>0</v>
          </cell>
          <cell r="K691">
            <v>0</v>
          </cell>
          <cell r="L691">
            <v>0</v>
          </cell>
          <cell r="M691">
            <v>0</v>
          </cell>
          <cell r="N691">
            <v>0</v>
          </cell>
          <cell r="O691">
            <v>0</v>
          </cell>
          <cell r="P691">
            <v>0</v>
          </cell>
        </row>
        <row r="692">
          <cell r="E692" t="str">
            <v/>
          </cell>
          <cell r="F692">
            <v>0</v>
          </cell>
          <cell r="G692">
            <v>0</v>
          </cell>
          <cell r="H692">
            <v>0</v>
          </cell>
          <cell r="I692">
            <v>0</v>
          </cell>
          <cell r="J692">
            <v>0</v>
          </cell>
          <cell r="K692">
            <v>0</v>
          </cell>
          <cell r="L692">
            <v>0</v>
          </cell>
          <cell r="M692">
            <v>0</v>
          </cell>
          <cell r="N692">
            <v>0</v>
          </cell>
          <cell r="O692">
            <v>0</v>
          </cell>
          <cell r="P692">
            <v>0</v>
          </cell>
        </row>
        <row r="693">
          <cell r="E693" t="str">
            <v/>
          </cell>
          <cell r="F693">
            <v>0</v>
          </cell>
          <cell r="G693">
            <v>0</v>
          </cell>
          <cell r="H693">
            <v>0</v>
          </cell>
          <cell r="I693">
            <v>0</v>
          </cell>
          <cell r="J693">
            <v>0</v>
          </cell>
          <cell r="K693">
            <v>0</v>
          </cell>
          <cell r="L693">
            <v>0</v>
          </cell>
          <cell r="M693">
            <v>0</v>
          </cell>
          <cell r="N693">
            <v>0</v>
          </cell>
          <cell r="O693">
            <v>0</v>
          </cell>
          <cell r="P693">
            <v>0</v>
          </cell>
        </row>
        <row r="694">
          <cell r="E694" t="str">
            <v/>
          </cell>
          <cell r="F694">
            <v>0</v>
          </cell>
          <cell r="G694">
            <v>0</v>
          </cell>
          <cell r="H694">
            <v>0</v>
          </cell>
          <cell r="I694">
            <v>0</v>
          </cell>
          <cell r="J694">
            <v>0</v>
          </cell>
          <cell r="K694">
            <v>0</v>
          </cell>
          <cell r="L694">
            <v>0</v>
          </cell>
          <cell r="M694">
            <v>0</v>
          </cell>
          <cell r="N694">
            <v>0</v>
          </cell>
          <cell r="O694">
            <v>0</v>
          </cell>
          <cell r="P694">
            <v>0</v>
          </cell>
        </row>
        <row r="695">
          <cell r="E695" t="str">
            <v/>
          </cell>
          <cell r="F695">
            <v>0</v>
          </cell>
          <cell r="G695">
            <v>0</v>
          </cell>
          <cell r="H695">
            <v>0</v>
          </cell>
          <cell r="I695">
            <v>0</v>
          </cell>
          <cell r="J695">
            <v>0</v>
          </cell>
          <cell r="K695">
            <v>0</v>
          </cell>
          <cell r="L695">
            <v>0</v>
          </cell>
          <cell r="M695">
            <v>0</v>
          </cell>
          <cell r="N695">
            <v>0</v>
          </cell>
          <cell r="O695">
            <v>0</v>
          </cell>
          <cell r="P695">
            <v>0</v>
          </cell>
        </row>
        <row r="696">
          <cell r="E696" t="str">
            <v/>
          </cell>
          <cell r="F696">
            <v>0</v>
          </cell>
          <cell r="G696">
            <v>0</v>
          </cell>
          <cell r="H696">
            <v>0</v>
          </cell>
          <cell r="I696">
            <v>0</v>
          </cell>
          <cell r="J696">
            <v>0</v>
          </cell>
          <cell r="K696">
            <v>0</v>
          </cell>
          <cell r="L696">
            <v>0</v>
          </cell>
          <cell r="M696">
            <v>0</v>
          </cell>
          <cell r="N696">
            <v>0</v>
          </cell>
          <cell r="O696">
            <v>0</v>
          </cell>
          <cell r="P696">
            <v>0</v>
          </cell>
        </row>
        <row r="697">
          <cell r="E697" t="str">
            <v/>
          </cell>
          <cell r="F697">
            <v>0</v>
          </cell>
          <cell r="G697">
            <v>0</v>
          </cell>
          <cell r="H697">
            <v>0</v>
          </cell>
          <cell r="I697">
            <v>0</v>
          </cell>
          <cell r="J697">
            <v>0</v>
          </cell>
          <cell r="K697">
            <v>0</v>
          </cell>
          <cell r="L697">
            <v>0</v>
          </cell>
          <cell r="M697">
            <v>0</v>
          </cell>
          <cell r="N697">
            <v>0</v>
          </cell>
          <cell r="O697">
            <v>0</v>
          </cell>
          <cell r="P697">
            <v>0</v>
          </cell>
        </row>
        <row r="698">
          <cell r="E698" t="str">
            <v/>
          </cell>
          <cell r="F698">
            <v>0</v>
          </cell>
          <cell r="G698">
            <v>0</v>
          </cell>
          <cell r="H698">
            <v>0</v>
          </cell>
          <cell r="I698">
            <v>0</v>
          </cell>
          <cell r="J698">
            <v>0</v>
          </cell>
          <cell r="K698">
            <v>0</v>
          </cell>
          <cell r="L698">
            <v>0</v>
          </cell>
          <cell r="M698">
            <v>0</v>
          </cell>
          <cell r="N698">
            <v>0</v>
          </cell>
          <cell r="O698">
            <v>0</v>
          </cell>
          <cell r="P698">
            <v>0</v>
          </cell>
        </row>
        <row r="699">
          <cell r="E699" t="str">
            <v/>
          </cell>
          <cell r="F699">
            <v>0</v>
          </cell>
          <cell r="G699">
            <v>0</v>
          </cell>
          <cell r="H699">
            <v>0</v>
          </cell>
          <cell r="I699">
            <v>0</v>
          </cell>
          <cell r="J699">
            <v>0</v>
          </cell>
          <cell r="K699">
            <v>0</v>
          </cell>
          <cell r="L699">
            <v>0</v>
          </cell>
          <cell r="M699">
            <v>0</v>
          </cell>
          <cell r="N699">
            <v>0</v>
          </cell>
          <cell r="O699">
            <v>0</v>
          </cell>
          <cell r="P699">
            <v>0</v>
          </cell>
        </row>
        <row r="700">
          <cell r="E700" t="str">
            <v/>
          </cell>
          <cell r="F700">
            <v>0</v>
          </cell>
          <cell r="G700">
            <v>0</v>
          </cell>
          <cell r="H700">
            <v>0</v>
          </cell>
          <cell r="I700">
            <v>0</v>
          </cell>
          <cell r="J700">
            <v>0</v>
          </cell>
          <cell r="K700">
            <v>0</v>
          </cell>
          <cell r="L700">
            <v>0</v>
          </cell>
          <cell r="M700">
            <v>0</v>
          </cell>
          <cell r="N700">
            <v>0</v>
          </cell>
          <cell r="O700">
            <v>0</v>
          </cell>
          <cell r="P700">
            <v>0</v>
          </cell>
        </row>
        <row r="701">
          <cell r="E701" t="str">
            <v/>
          </cell>
          <cell r="F701">
            <v>0</v>
          </cell>
          <cell r="G701">
            <v>0</v>
          </cell>
          <cell r="H701">
            <v>0</v>
          </cell>
          <cell r="I701">
            <v>0</v>
          </cell>
          <cell r="J701">
            <v>0</v>
          </cell>
          <cell r="K701">
            <v>0</v>
          </cell>
          <cell r="L701">
            <v>0</v>
          </cell>
          <cell r="M701">
            <v>0</v>
          </cell>
          <cell r="N701">
            <v>0</v>
          </cell>
          <cell r="O701">
            <v>0</v>
          </cell>
          <cell r="P701">
            <v>0</v>
          </cell>
        </row>
        <row r="702">
          <cell r="E702" t="str">
            <v/>
          </cell>
          <cell r="F702">
            <v>0</v>
          </cell>
          <cell r="G702">
            <v>0</v>
          </cell>
          <cell r="H702">
            <v>0</v>
          </cell>
          <cell r="I702">
            <v>0</v>
          </cell>
          <cell r="J702">
            <v>0</v>
          </cell>
          <cell r="K702">
            <v>0</v>
          </cell>
          <cell r="L702">
            <v>0</v>
          </cell>
          <cell r="M702">
            <v>0</v>
          </cell>
          <cell r="N702">
            <v>0</v>
          </cell>
          <cell r="O702">
            <v>0</v>
          </cell>
          <cell r="P702">
            <v>0</v>
          </cell>
        </row>
        <row r="703">
          <cell r="E703" t="str">
            <v/>
          </cell>
          <cell r="F703">
            <v>0</v>
          </cell>
          <cell r="G703">
            <v>0</v>
          </cell>
          <cell r="H703">
            <v>0</v>
          </cell>
          <cell r="I703">
            <v>0</v>
          </cell>
          <cell r="J703">
            <v>0</v>
          </cell>
          <cell r="K703">
            <v>0</v>
          </cell>
          <cell r="L703">
            <v>0</v>
          </cell>
          <cell r="M703">
            <v>0</v>
          </cell>
          <cell r="N703">
            <v>0</v>
          </cell>
          <cell r="O703">
            <v>0</v>
          </cell>
          <cell r="P703">
            <v>0</v>
          </cell>
        </row>
        <row r="704">
          <cell r="E704" t="str">
            <v/>
          </cell>
          <cell r="F704">
            <v>0</v>
          </cell>
          <cell r="G704">
            <v>0</v>
          </cell>
          <cell r="H704">
            <v>0</v>
          </cell>
          <cell r="I704">
            <v>0</v>
          </cell>
          <cell r="J704">
            <v>0</v>
          </cell>
          <cell r="K704">
            <v>0</v>
          </cell>
          <cell r="L704">
            <v>0</v>
          </cell>
          <cell r="M704">
            <v>0</v>
          </cell>
          <cell r="N704">
            <v>0</v>
          </cell>
          <cell r="O704">
            <v>0</v>
          </cell>
          <cell r="P704">
            <v>0</v>
          </cell>
        </row>
        <row r="705">
          <cell r="E705" t="str">
            <v/>
          </cell>
          <cell r="F705">
            <v>0</v>
          </cell>
          <cell r="G705">
            <v>0</v>
          </cell>
          <cell r="H705">
            <v>0</v>
          </cell>
          <cell r="I705">
            <v>0</v>
          </cell>
          <cell r="J705">
            <v>0</v>
          </cell>
          <cell r="K705">
            <v>0</v>
          </cell>
          <cell r="L705">
            <v>0</v>
          </cell>
          <cell r="M705">
            <v>0</v>
          </cell>
          <cell r="N705">
            <v>0</v>
          </cell>
          <cell r="O705">
            <v>0</v>
          </cell>
          <cell r="P705">
            <v>0</v>
          </cell>
        </row>
        <row r="706">
          <cell r="E706" t="str">
            <v/>
          </cell>
          <cell r="F706">
            <v>0</v>
          </cell>
          <cell r="G706">
            <v>0</v>
          </cell>
          <cell r="H706">
            <v>0</v>
          </cell>
          <cell r="I706">
            <v>0</v>
          </cell>
          <cell r="J706">
            <v>0</v>
          </cell>
          <cell r="K706">
            <v>0</v>
          </cell>
          <cell r="L706">
            <v>0</v>
          </cell>
          <cell r="M706">
            <v>0</v>
          </cell>
          <cell r="N706">
            <v>0</v>
          </cell>
          <cell r="O706">
            <v>0</v>
          </cell>
          <cell r="P706">
            <v>0</v>
          </cell>
        </row>
        <row r="707">
          <cell r="E707" t="str">
            <v/>
          </cell>
          <cell r="F707">
            <v>0</v>
          </cell>
          <cell r="G707">
            <v>0</v>
          </cell>
          <cell r="H707">
            <v>0</v>
          </cell>
          <cell r="I707">
            <v>0</v>
          </cell>
          <cell r="J707">
            <v>0</v>
          </cell>
          <cell r="K707">
            <v>0</v>
          </cell>
          <cell r="L707">
            <v>0</v>
          </cell>
          <cell r="M707">
            <v>0</v>
          </cell>
          <cell r="N707">
            <v>0</v>
          </cell>
          <cell r="O707">
            <v>0</v>
          </cell>
          <cell r="P707">
            <v>0</v>
          </cell>
        </row>
        <row r="708">
          <cell r="E708" t="str">
            <v/>
          </cell>
          <cell r="F708">
            <v>0</v>
          </cell>
          <cell r="G708">
            <v>0</v>
          </cell>
          <cell r="H708">
            <v>0</v>
          </cell>
          <cell r="I708">
            <v>0</v>
          </cell>
          <cell r="J708">
            <v>0</v>
          </cell>
          <cell r="K708">
            <v>0</v>
          </cell>
          <cell r="L708">
            <v>0</v>
          </cell>
          <cell r="M708">
            <v>0</v>
          </cell>
          <cell r="N708">
            <v>0</v>
          </cell>
          <cell r="O708">
            <v>0</v>
          </cell>
          <cell r="P708">
            <v>0</v>
          </cell>
        </row>
        <row r="709">
          <cell r="E709" t="str">
            <v/>
          </cell>
          <cell r="F709">
            <v>0</v>
          </cell>
          <cell r="G709">
            <v>0</v>
          </cell>
          <cell r="H709">
            <v>0</v>
          </cell>
          <cell r="I709">
            <v>0</v>
          </cell>
          <cell r="J709">
            <v>0</v>
          </cell>
          <cell r="K709">
            <v>0</v>
          </cell>
          <cell r="L709">
            <v>0</v>
          </cell>
          <cell r="M709">
            <v>0</v>
          </cell>
          <cell r="N709">
            <v>0</v>
          </cell>
          <cell r="O709">
            <v>0</v>
          </cell>
          <cell r="P709">
            <v>0</v>
          </cell>
        </row>
        <row r="710">
          <cell r="E710" t="str">
            <v/>
          </cell>
          <cell r="F710">
            <v>0</v>
          </cell>
          <cell r="G710">
            <v>0</v>
          </cell>
          <cell r="H710">
            <v>0</v>
          </cell>
          <cell r="I710">
            <v>0</v>
          </cell>
          <cell r="J710">
            <v>0</v>
          </cell>
          <cell r="K710">
            <v>0</v>
          </cell>
          <cell r="L710">
            <v>0</v>
          </cell>
          <cell r="M710">
            <v>0</v>
          </cell>
          <cell r="N710">
            <v>0</v>
          </cell>
          <cell r="O710">
            <v>0</v>
          </cell>
          <cell r="P710">
            <v>0</v>
          </cell>
        </row>
        <row r="711">
          <cell r="E711" t="str">
            <v/>
          </cell>
          <cell r="F711">
            <v>0</v>
          </cell>
          <cell r="G711">
            <v>0</v>
          </cell>
          <cell r="H711">
            <v>0</v>
          </cell>
          <cell r="I711">
            <v>0</v>
          </cell>
          <cell r="J711">
            <v>0</v>
          </cell>
          <cell r="K711">
            <v>0</v>
          </cell>
          <cell r="L711">
            <v>0</v>
          </cell>
          <cell r="M711">
            <v>0</v>
          </cell>
          <cell r="N711">
            <v>0</v>
          </cell>
          <cell r="O711">
            <v>0</v>
          </cell>
          <cell r="P711">
            <v>0</v>
          </cell>
        </row>
        <row r="712">
          <cell r="E712" t="str">
            <v/>
          </cell>
          <cell r="F712">
            <v>0</v>
          </cell>
          <cell r="G712">
            <v>0</v>
          </cell>
          <cell r="H712">
            <v>0</v>
          </cell>
          <cell r="I712">
            <v>0</v>
          </cell>
          <cell r="J712">
            <v>0</v>
          </cell>
          <cell r="K712">
            <v>0</v>
          </cell>
          <cell r="L712">
            <v>0</v>
          </cell>
          <cell r="M712">
            <v>0</v>
          </cell>
          <cell r="N712">
            <v>0</v>
          </cell>
          <cell r="O712">
            <v>0</v>
          </cell>
          <cell r="P712">
            <v>0</v>
          </cell>
        </row>
        <row r="713">
          <cell r="E713" t="str">
            <v/>
          </cell>
          <cell r="F713">
            <v>0</v>
          </cell>
          <cell r="G713">
            <v>0</v>
          </cell>
          <cell r="H713">
            <v>0</v>
          </cell>
          <cell r="I713">
            <v>0</v>
          </cell>
          <cell r="J713">
            <v>0</v>
          </cell>
          <cell r="K713">
            <v>0</v>
          </cell>
          <cell r="L713">
            <v>0</v>
          </cell>
          <cell r="M713">
            <v>0</v>
          </cell>
          <cell r="N713">
            <v>0</v>
          </cell>
          <cell r="O713">
            <v>0</v>
          </cell>
          <cell r="P713">
            <v>0</v>
          </cell>
        </row>
        <row r="714">
          <cell r="E714" t="str">
            <v/>
          </cell>
          <cell r="F714">
            <v>0</v>
          </cell>
          <cell r="G714">
            <v>0</v>
          </cell>
          <cell r="H714">
            <v>0</v>
          </cell>
          <cell r="I714">
            <v>0</v>
          </cell>
          <cell r="J714">
            <v>0</v>
          </cell>
          <cell r="K714">
            <v>0</v>
          </cell>
          <cell r="L714">
            <v>0</v>
          </cell>
          <cell r="M714">
            <v>0</v>
          </cell>
          <cell r="N714">
            <v>0</v>
          </cell>
          <cell r="O714">
            <v>0</v>
          </cell>
          <cell r="P714">
            <v>0</v>
          </cell>
        </row>
        <row r="715">
          <cell r="E715" t="str">
            <v/>
          </cell>
          <cell r="F715">
            <v>0</v>
          </cell>
          <cell r="G715">
            <v>0</v>
          </cell>
          <cell r="H715">
            <v>0</v>
          </cell>
          <cell r="I715">
            <v>0</v>
          </cell>
          <cell r="J715">
            <v>0</v>
          </cell>
          <cell r="K715">
            <v>0</v>
          </cell>
          <cell r="L715">
            <v>0</v>
          </cell>
          <cell r="M715">
            <v>0</v>
          </cell>
          <cell r="N715">
            <v>0</v>
          </cell>
          <cell r="O715">
            <v>0</v>
          </cell>
          <cell r="P715">
            <v>0</v>
          </cell>
        </row>
        <row r="716">
          <cell r="E716" t="str">
            <v/>
          </cell>
          <cell r="F716">
            <v>0</v>
          </cell>
          <cell r="G716">
            <v>0</v>
          </cell>
          <cell r="H716">
            <v>0</v>
          </cell>
          <cell r="I716">
            <v>0</v>
          </cell>
          <cell r="J716">
            <v>0</v>
          </cell>
          <cell r="K716">
            <v>0</v>
          </cell>
          <cell r="L716">
            <v>0</v>
          </cell>
          <cell r="M716">
            <v>0</v>
          </cell>
          <cell r="N716">
            <v>0</v>
          </cell>
          <cell r="O716">
            <v>0</v>
          </cell>
          <cell r="P716">
            <v>0</v>
          </cell>
        </row>
        <row r="717">
          <cell r="E717" t="str">
            <v/>
          </cell>
          <cell r="F717">
            <v>0</v>
          </cell>
          <cell r="G717">
            <v>0</v>
          </cell>
          <cell r="H717">
            <v>0</v>
          </cell>
          <cell r="I717">
            <v>0</v>
          </cell>
          <cell r="J717">
            <v>0</v>
          </cell>
          <cell r="K717">
            <v>0</v>
          </cell>
          <cell r="L717">
            <v>0</v>
          </cell>
          <cell r="M717">
            <v>0</v>
          </cell>
          <cell r="N717">
            <v>0</v>
          </cell>
          <cell r="O717">
            <v>0</v>
          </cell>
          <cell r="P717">
            <v>0</v>
          </cell>
        </row>
        <row r="718">
          <cell r="E718" t="str">
            <v/>
          </cell>
          <cell r="F718">
            <v>0</v>
          </cell>
          <cell r="G718">
            <v>0</v>
          </cell>
          <cell r="H718">
            <v>0</v>
          </cell>
          <cell r="I718">
            <v>0</v>
          </cell>
          <cell r="J718">
            <v>0</v>
          </cell>
          <cell r="K718">
            <v>0</v>
          </cell>
          <cell r="L718">
            <v>0</v>
          </cell>
          <cell r="M718">
            <v>0</v>
          </cell>
          <cell r="N718">
            <v>0</v>
          </cell>
          <cell r="O718">
            <v>0</v>
          </cell>
          <cell r="P718">
            <v>0</v>
          </cell>
        </row>
        <row r="719">
          <cell r="E719" t="str">
            <v/>
          </cell>
          <cell r="F719">
            <v>0</v>
          </cell>
          <cell r="G719">
            <v>0</v>
          </cell>
          <cell r="H719">
            <v>0</v>
          </cell>
          <cell r="I719">
            <v>0</v>
          </cell>
          <cell r="J719">
            <v>0</v>
          </cell>
          <cell r="K719">
            <v>0</v>
          </cell>
          <cell r="L719">
            <v>0</v>
          </cell>
          <cell r="M719">
            <v>0</v>
          </cell>
          <cell r="N719">
            <v>0</v>
          </cell>
          <cell r="O719">
            <v>0</v>
          </cell>
          <cell r="P719">
            <v>0</v>
          </cell>
        </row>
        <row r="720">
          <cell r="E720" t="str">
            <v/>
          </cell>
          <cell r="F720">
            <v>0</v>
          </cell>
          <cell r="G720">
            <v>0</v>
          </cell>
          <cell r="H720">
            <v>0</v>
          </cell>
          <cell r="I720">
            <v>0</v>
          </cell>
          <cell r="J720">
            <v>0</v>
          </cell>
          <cell r="K720">
            <v>0</v>
          </cell>
          <cell r="L720">
            <v>0</v>
          </cell>
          <cell r="M720">
            <v>0</v>
          </cell>
          <cell r="N720">
            <v>0</v>
          </cell>
          <cell r="O720">
            <v>0</v>
          </cell>
          <cell r="P720">
            <v>0</v>
          </cell>
        </row>
        <row r="721">
          <cell r="E721" t="str">
            <v/>
          </cell>
          <cell r="F721">
            <v>0</v>
          </cell>
          <cell r="G721">
            <v>0</v>
          </cell>
          <cell r="H721">
            <v>0</v>
          </cell>
          <cell r="I721">
            <v>0</v>
          </cell>
          <cell r="J721">
            <v>0</v>
          </cell>
          <cell r="K721">
            <v>0</v>
          </cell>
          <cell r="L721">
            <v>0</v>
          </cell>
          <cell r="M721">
            <v>0</v>
          </cell>
          <cell r="N721">
            <v>0</v>
          </cell>
          <cell r="O721">
            <v>0</v>
          </cell>
          <cell r="P721">
            <v>0</v>
          </cell>
        </row>
        <row r="722">
          <cell r="E722" t="str">
            <v/>
          </cell>
          <cell r="F722">
            <v>0</v>
          </cell>
          <cell r="G722">
            <v>0</v>
          </cell>
          <cell r="H722">
            <v>0</v>
          </cell>
          <cell r="I722">
            <v>0</v>
          </cell>
          <cell r="J722">
            <v>0</v>
          </cell>
          <cell r="K722">
            <v>0</v>
          </cell>
          <cell r="L722">
            <v>0</v>
          </cell>
          <cell r="M722">
            <v>0</v>
          </cell>
          <cell r="N722">
            <v>0</v>
          </cell>
          <cell r="O722">
            <v>0</v>
          </cell>
          <cell r="P722">
            <v>0</v>
          </cell>
        </row>
        <row r="723">
          <cell r="E723" t="str">
            <v/>
          </cell>
          <cell r="F723">
            <v>0</v>
          </cell>
          <cell r="G723">
            <v>0</v>
          </cell>
          <cell r="H723">
            <v>0</v>
          </cell>
          <cell r="I723">
            <v>0</v>
          </cell>
          <cell r="J723">
            <v>0</v>
          </cell>
          <cell r="K723">
            <v>0</v>
          </cell>
          <cell r="L723">
            <v>0</v>
          </cell>
          <cell r="M723">
            <v>0</v>
          </cell>
          <cell r="N723">
            <v>0</v>
          </cell>
          <cell r="O723">
            <v>0</v>
          </cell>
          <cell r="P723">
            <v>0</v>
          </cell>
        </row>
        <row r="724">
          <cell r="E724" t="str">
            <v/>
          </cell>
          <cell r="F724">
            <v>0</v>
          </cell>
          <cell r="G724">
            <v>0</v>
          </cell>
          <cell r="H724">
            <v>0</v>
          </cell>
          <cell r="I724">
            <v>0</v>
          </cell>
          <cell r="J724">
            <v>0</v>
          </cell>
          <cell r="K724">
            <v>0</v>
          </cell>
          <cell r="L724">
            <v>0</v>
          </cell>
          <cell r="M724">
            <v>0</v>
          </cell>
          <cell r="N724">
            <v>0</v>
          </cell>
          <cell r="O724">
            <v>0</v>
          </cell>
          <cell r="P724">
            <v>0</v>
          </cell>
        </row>
        <row r="725">
          <cell r="E725" t="str">
            <v/>
          </cell>
          <cell r="F725">
            <v>0</v>
          </cell>
          <cell r="G725">
            <v>0</v>
          </cell>
          <cell r="H725">
            <v>0</v>
          </cell>
          <cell r="I725">
            <v>0</v>
          </cell>
          <cell r="J725">
            <v>0</v>
          </cell>
          <cell r="K725">
            <v>0</v>
          </cell>
          <cell r="L725">
            <v>0</v>
          </cell>
          <cell r="M725">
            <v>0</v>
          </cell>
          <cell r="N725">
            <v>0</v>
          </cell>
          <cell r="O725">
            <v>0</v>
          </cell>
          <cell r="P725">
            <v>0</v>
          </cell>
        </row>
        <row r="726">
          <cell r="E726" t="str">
            <v/>
          </cell>
          <cell r="F726">
            <v>0</v>
          </cell>
          <cell r="G726">
            <v>0</v>
          </cell>
          <cell r="H726">
            <v>0</v>
          </cell>
          <cell r="I726">
            <v>0</v>
          </cell>
          <cell r="J726">
            <v>0</v>
          </cell>
          <cell r="K726">
            <v>0</v>
          </cell>
          <cell r="L726">
            <v>0</v>
          </cell>
          <cell r="M726">
            <v>0</v>
          </cell>
          <cell r="N726">
            <v>0</v>
          </cell>
          <cell r="O726">
            <v>0</v>
          </cell>
          <cell r="P726">
            <v>0</v>
          </cell>
        </row>
        <row r="727">
          <cell r="E727" t="str">
            <v/>
          </cell>
          <cell r="F727">
            <v>0</v>
          </cell>
          <cell r="G727">
            <v>0</v>
          </cell>
          <cell r="H727">
            <v>0</v>
          </cell>
          <cell r="I727">
            <v>0</v>
          </cell>
          <cell r="J727">
            <v>0</v>
          </cell>
          <cell r="K727">
            <v>0</v>
          </cell>
          <cell r="L727">
            <v>0</v>
          </cell>
          <cell r="M727">
            <v>0</v>
          </cell>
          <cell r="N727">
            <v>0</v>
          </cell>
          <cell r="O727">
            <v>0</v>
          </cell>
          <cell r="P727">
            <v>0</v>
          </cell>
        </row>
        <row r="728">
          <cell r="E728" t="str">
            <v/>
          </cell>
          <cell r="F728">
            <v>0</v>
          </cell>
          <cell r="G728">
            <v>0</v>
          </cell>
          <cell r="H728">
            <v>0</v>
          </cell>
          <cell r="I728">
            <v>0</v>
          </cell>
          <cell r="J728">
            <v>0</v>
          </cell>
          <cell r="K728">
            <v>0</v>
          </cell>
          <cell r="L728">
            <v>0</v>
          </cell>
          <cell r="M728">
            <v>0</v>
          </cell>
          <cell r="N728">
            <v>0</v>
          </cell>
          <cell r="O728">
            <v>0</v>
          </cell>
          <cell r="P728">
            <v>0</v>
          </cell>
        </row>
        <row r="729">
          <cell r="E729" t="str">
            <v/>
          </cell>
          <cell r="F729">
            <v>0</v>
          </cell>
          <cell r="G729">
            <v>0</v>
          </cell>
          <cell r="H729">
            <v>0</v>
          </cell>
          <cell r="I729">
            <v>0</v>
          </cell>
          <cell r="J729">
            <v>0</v>
          </cell>
          <cell r="K729">
            <v>0</v>
          </cell>
          <cell r="L729">
            <v>0</v>
          </cell>
          <cell r="M729">
            <v>0</v>
          </cell>
          <cell r="N729">
            <v>0</v>
          </cell>
          <cell r="O729">
            <v>0</v>
          </cell>
          <cell r="P729">
            <v>0</v>
          </cell>
        </row>
        <row r="730">
          <cell r="E730" t="str">
            <v/>
          </cell>
          <cell r="F730">
            <v>0</v>
          </cell>
          <cell r="G730">
            <v>0</v>
          </cell>
          <cell r="H730">
            <v>0</v>
          </cell>
          <cell r="I730">
            <v>0</v>
          </cell>
          <cell r="J730">
            <v>0</v>
          </cell>
          <cell r="K730">
            <v>0</v>
          </cell>
          <cell r="L730">
            <v>0</v>
          </cell>
          <cell r="M730">
            <v>0</v>
          </cell>
          <cell r="N730">
            <v>0</v>
          </cell>
          <cell r="O730">
            <v>0</v>
          </cell>
          <cell r="P730">
            <v>0</v>
          </cell>
        </row>
        <row r="731">
          <cell r="E731" t="str">
            <v/>
          </cell>
          <cell r="F731">
            <v>0</v>
          </cell>
          <cell r="G731">
            <v>0</v>
          </cell>
          <cell r="H731">
            <v>0</v>
          </cell>
          <cell r="I731">
            <v>0</v>
          </cell>
          <cell r="J731">
            <v>0</v>
          </cell>
          <cell r="K731">
            <v>0</v>
          </cell>
          <cell r="L731">
            <v>0</v>
          </cell>
          <cell r="M731">
            <v>0</v>
          </cell>
          <cell r="N731">
            <v>0</v>
          </cell>
          <cell r="O731">
            <v>0</v>
          </cell>
          <cell r="P731">
            <v>0</v>
          </cell>
        </row>
        <row r="732">
          <cell r="E732" t="str">
            <v/>
          </cell>
          <cell r="F732">
            <v>0</v>
          </cell>
          <cell r="G732">
            <v>0</v>
          </cell>
          <cell r="H732">
            <v>0</v>
          </cell>
          <cell r="I732">
            <v>0</v>
          </cell>
          <cell r="J732">
            <v>0</v>
          </cell>
          <cell r="K732">
            <v>0</v>
          </cell>
          <cell r="L732">
            <v>0</v>
          </cell>
          <cell r="M732">
            <v>0</v>
          </cell>
          <cell r="N732">
            <v>0</v>
          </cell>
          <cell r="O732">
            <v>0</v>
          </cell>
          <cell r="P732">
            <v>0</v>
          </cell>
        </row>
        <row r="733">
          <cell r="E733" t="str">
            <v/>
          </cell>
          <cell r="F733">
            <v>0</v>
          </cell>
          <cell r="G733">
            <v>0</v>
          </cell>
          <cell r="H733">
            <v>0</v>
          </cell>
          <cell r="I733">
            <v>0</v>
          </cell>
          <cell r="J733">
            <v>0</v>
          </cell>
          <cell r="K733">
            <v>0</v>
          </cell>
          <cell r="L733">
            <v>0</v>
          </cell>
          <cell r="M733">
            <v>0</v>
          </cell>
          <cell r="N733">
            <v>0</v>
          </cell>
          <cell r="O733">
            <v>0</v>
          </cell>
          <cell r="P733">
            <v>0</v>
          </cell>
        </row>
        <row r="734">
          <cell r="E734" t="str">
            <v/>
          </cell>
          <cell r="F734">
            <v>0</v>
          </cell>
          <cell r="G734">
            <v>0</v>
          </cell>
          <cell r="H734">
            <v>0</v>
          </cell>
          <cell r="I734">
            <v>0</v>
          </cell>
          <cell r="J734">
            <v>0</v>
          </cell>
          <cell r="K734">
            <v>0</v>
          </cell>
          <cell r="L734">
            <v>0</v>
          </cell>
          <cell r="M734">
            <v>0</v>
          </cell>
          <cell r="N734">
            <v>0</v>
          </cell>
          <cell r="O734">
            <v>0</v>
          </cell>
          <cell r="P734">
            <v>0</v>
          </cell>
        </row>
        <row r="735">
          <cell r="E735" t="str">
            <v/>
          </cell>
          <cell r="F735">
            <v>0</v>
          </cell>
          <cell r="G735">
            <v>0</v>
          </cell>
          <cell r="H735">
            <v>0</v>
          </cell>
          <cell r="I735">
            <v>0</v>
          </cell>
          <cell r="J735">
            <v>0</v>
          </cell>
          <cell r="K735">
            <v>0</v>
          </cell>
          <cell r="L735">
            <v>0</v>
          </cell>
          <cell r="M735">
            <v>0</v>
          </cell>
          <cell r="N735">
            <v>0</v>
          </cell>
          <cell r="O735">
            <v>0</v>
          </cell>
          <cell r="P735">
            <v>0</v>
          </cell>
        </row>
        <row r="736">
          <cell r="E736" t="str">
            <v/>
          </cell>
          <cell r="F736">
            <v>0</v>
          </cell>
          <cell r="G736">
            <v>0</v>
          </cell>
          <cell r="H736">
            <v>0</v>
          </cell>
          <cell r="I736">
            <v>0</v>
          </cell>
          <cell r="J736">
            <v>0</v>
          </cell>
          <cell r="K736">
            <v>0</v>
          </cell>
          <cell r="L736">
            <v>0</v>
          </cell>
          <cell r="M736">
            <v>0</v>
          </cell>
          <cell r="N736">
            <v>0</v>
          </cell>
          <cell r="O736">
            <v>0</v>
          </cell>
          <cell r="P736">
            <v>0</v>
          </cell>
        </row>
        <row r="737">
          <cell r="E737" t="str">
            <v/>
          </cell>
          <cell r="F737">
            <v>0</v>
          </cell>
          <cell r="G737">
            <v>0</v>
          </cell>
          <cell r="H737">
            <v>0</v>
          </cell>
          <cell r="I737">
            <v>0</v>
          </cell>
          <cell r="J737">
            <v>0</v>
          </cell>
          <cell r="K737">
            <v>0</v>
          </cell>
          <cell r="L737">
            <v>0</v>
          </cell>
          <cell r="M737">
            <v>0</v>
          </cell>
          <cell r="N737">
            <v>0</v>
          </cell>
          <cell r="O737">
            <v>0</v>
          </cell>
          <cell r="P737">
            <v>0</v>
          </cell>
        </row>
        <row r="738">
          <cell r="E738" t="str">
            <v/>
          </cell>
          <cell r="F738">
            <v>0</v>
          </cell>
          <cell r="G738">
            <v>0</v>
          </cell>
          <cell r="H738">
            <v>0</v>
          </cell>
          <cell r="I738">
            <v>0</v>
          </cell>
          <cell r="J738">
            <v>0</v>
          </cell>
          <cell r="K738">
            <v>0</v>
          </cell>
          <cell r="L738">
            <v>0</v>
          </cell>
          <cell r="M738">
            <v>0</v>
          </cell>
          <cell r="N738">
            <v>0</v>
          </cell>
          <cell r="O738">
            <v>0</v>
          </cell>
          <cell r="P738">
            <v>0</v>
          </cell>
        </row>
        <row r="739">
          <cell r="E739" t="str">
            <v/>
          </cell>
          <cell r="F739">
            <v>0</v>
          </cell>
          <cell r="G739">
            <v>0</v>
          </cell>
          <cell r="H739">
            <v>0</v>
          </cell>
          <cell r="I739">
            <v>0</v>
          </cell>
          <cell r="J739">
            <v>0</v>
          </cell>
          <cell r="K739">
            <v>0</v>
          </cell>
          <cell r="L739">
            <v>0</v>
          </cell>
          <cell r="M739">
            <v>0</v>
          </cell>
          <cell r="N739">
            <v>0</v>
          </cell>
          <cell r="O739">
            <v>0</v>
          </cell>
          <cell r="P739">
            <v>0</v>
          </cell>
        </row>
        <row r="740">
          <cell r="E740" t="str">
            <v/>
          </cell>
          <cell r="F740">
            <v>0</v>
          </cell>
          <cell r="G740">
            <v>0</v>
          </cell>
          <cell r="H740">
            <v>0</v>
          </cell>
          <cell r="I740">
            <v>0</v>
          </cell>
          <cell r="J740">
            <v>0</v>
          </cell>
          <cell r="K740">
            <v>0</v>
          </cell>
          <cell r="L740">
            <v>0</v>
          </cell>
          <cell r="M740">
            <v>0</v>
          </cell>
          <cell r="N740">
            <v>0</v>
          </cell>
          <cell r="O740">
            <v>0</v>
          </cell>
          <cell r="P740">
            <v>0</v>
          </cell>
        </row>
        <row r="741">
          <cell r="E741" t="str">
            <v/>
          </cell>
          <cell r="F741">
            <v>0</v>
          </cell>
          <cell r="G741">
            <v>0</v>
          </cell>
          <cell r="H741">
            <v>0</v>
          </cell>
          <cell r="I741">
            <v>0</v>
          </cell>
          <cell r="J741">
            <v>0</v>
          </cell>
          <cell r="K741">
            <v>0</v>
          </cell>
          <cell r="L741">
            <v>0</v>
          </cell>
          <cell r="M741">
            <v>0</v>
          </cell>
          <cell r="N741">
            <v>0</v>
          </cell>
          <cell r="O741">
            <v>0</v>
          </cell>
          <cell r="P741">
            <v>0</v>
          </cell>
        </row>
        <row r="742">
          <cell r="E742" t="str">
            <v/>
          </cell>
          <cell r="F742">
            <v>0</v>
          </cell>
          <cell r="G742">
            <v>0</v>
          </cell>
          <cell r="H742">
            <v>0</v>
          </cell>
          <cell r="I742">
            <v>0</v>
          </cell>
          <cell r="J742">
            <v>0</v>
          </cell>
          <cell r="K742">
            <v>0</v>
          </cell>
          <cell r="L742">
            <v>0</v>
          </cell>
          <cell r="M742">
            <v>0</v>
          </cell>
          <cell r="N742">
            <v>0</v>
          </cell>
          <cell r="O742">
            <v>0</v>
          </cell>
          <cell r="P742">
            <v>0</v>
          </cell>
        </row>
        <row r="743">
          <cell r="E743" t="str">
            <v/>
          </cell>
          <cell r="F743">
            <v>0</v>
          </cell>
          <cell r="G743">
            <v>0</v>
          </cell>
          <cell r="H743">
            <v>0</v>
          </cell>
          <cell r="I743">
            <v>0</v>
          </cell>
          <cell r="J743">
            <v>0</v>
          </cell>
          <cell r="K743">
            <v>0</v>
          </cell>
          <cell r="L743">
            <v>0</v>
          </cell>
          <cell r="M743">
            <v>0</v>
          </cell>
          <cell r="N743">
            <v>0</v>
          </cell>
          <cell r="O743">
            <v>0</v>
          </cell>
          <cell r="P743">
            <v>0</v>
          </cell>
        </row>
        <row r="744">
          <cell r="E744" t="str">
            <v/>
          </cell>
          <cell r="F744">
            <v>0</v>
          </cell>
          <cell r="G744">
            <v>0</v>
          </cell>
          <cell r="H744">
            <v>0</v>
          </cell>
          <cell r="I744">
            <v>0</v>
          </cell>
          <cell r="J744">
            <v>0</v>
          </cell>
          <cell r="K744">
            <v>0</v>
          </cell>
          <cell r="L744">
            <v>0</v>
          </cell>
          <cell r="M744">
            <v>0</v>
          </cell>
          <cell r="N744">
            <v>0</v>
          </cell>
          <cell r="O744">
            <v>0</v>
          </cell>
          <cell r="P744">
            <v>0</v>
          </cell>
        </row>
        <row r="745">
          <cell r="E745" t="str">
            <v/>
          </cell>
          <cell r="F745">
            <v>0</v>
          </cell>
          <cell r="G745">
            <v>0</v>
          </cell>
          <cell r="H745">
            <v>0</v>
          </cell>
          <cell r="I745">
            <v>0</v>
          </cell>
          <cell r="J745">
            <v>0</v>
          </cell>
          <cell r="K745">
            <v>0</v>
          </cell>
          <cell r="L745">
            <v>0</v>
          </cell>
          <cell r="M745">
            <v>0</v>
          </cell>
          <cell r="N745">
            <v>0</v>
          </cell>
          <cell r="O745">
            <v>0</v>
          </cell>
          <cell r="P745">
            <v>0</v>
          </cell>
        </row>
        <row r="746">
          <cell r="E746" t="str">
            <v/>
          </cell>
          <cell r="F746">
            <v>0</v>
          </cell>
          <cell r="G746">
            <v>0</v>
          </cell>
          <cell r="H746">
            <v>0</v>
          </cell>
          <cell r="I746">
            <v>0</v>
          </cell>
          <cell r="J746">
            <v>0</v>
          </cell>
          <cell r="K746">
            <v>0</v>
          </cell>
          <cell r="L746">
            <v>0</v>
          </cell>
          <cell r="M746">
            <v>0</v>
          </cell>
          <cell r="N746">
            <v>0</v>
          </cell>
          <cell r="O746">
            <v>0</v>
          </cell>
          <cell r="P746">
            <v>0</v>
          </cell>
        </row>
        <row r="747">
          <cell r="E747" t="str">
            <v/>
          </cell>
          <cell r="F747">
            <v>0</v>
          </cell>
          <cell r="G747">
            <v>0</v>
          </cell>
          <cell r="H747">
            <v>0</v>
          </cell>
          <cell r="I747">
            <v>0</v>
          </cell>
          <cell r="J747">
            <v>0</v>
          </cell>
          <cell r="K747">
            <v>0</v>
          </cell>
          <cell r="L747">
            <v>0</v>
          </cell>
          <cell r="M747">
            <v>0</v>
          </cell>
          <cell r="N747">
            <v>0</v>
          </cell>
          <cell r="O747">
            <v>0</v>
          </cell>
          <cell r="P747">
            <v>0</v>
          </cell>
        </row>
        <row r="748">
          <cell r="E748" t="str">
            <v/>
          </cell>
          <cell r="F748">
            <v>0</v>
          </cell>
          <cell r="G748">
            <v>0</v>
          </cell>
          <cell r="H748">
            <v>0</v>
          </cell>
          <cell r="I748">
            <v>0</v>
          </cell>
          <cell r="J748">
            <v>0</v>
          </cell>
          <cell r="K748">
            <v>0</v>
          </cell>
          <cell r="L748">
            <v>0</v>
          </cell>
          <cell r="M748">
            <v>0</v>
          </cell>
          <cell r="N748">
            <v>0</v>
          </cell>
          <cell r="O748">
            <v>0</v>
          </cell>
          <cell r="P748">
            <v>0</v>
          </cell>
        </row>
        <row r="749">
          <cell r="E749" t="str">
            <v/>
          </cell>
          <cell r="F749">
            <v>0</v>
          </cell>
          <cell r="G749">
            <v>0</v>
          </cell>
          <cell r="H749">
            <v>0</v>
          </cell>
          <cell r="I749">
            <v>0</v>
          </cell>
          <cell r="J749">
            <v>0</v>
          </cell>
          <cell r="K749">
            <v>0</v>
          </cell>
          <cell r="L749">
            <v>0</v>
          </cell>
          <cell r="M749">
            <v>0</v>
          </cell>
          <cell r="N749">
            <v>0</v>
          </cell>
          <cell r="O749">
            <v>0</v>
          </cell>
          <cell r="P749">
            <v>0</v>
          </cell>
        </row>
        <row r="750">
          <cell r="E750" t="str">
            <v/>
          </cell>
          <cell r="F750">
            <v>0</v>
          </cell>
          <cell r="G750">
            <v>0</v>
          </cell>
          <cell r="H750">
            <v>0</v>
          </cell>
          <cell r="I750">
            <v>0</v>
          </cell>
          <cell r="J750">
            <v>0</v>
          </cell>
          <cell r="K750">
            <v>0</v>
          </cell>
          <cell r="L750">
            <v>0</v>
          </cell>
          <cell r="M750">
            <v>0</v>
          </cell>
          <cell r="N750">
            <v>0</v>
          </cell>
          <cell r="O750">
            <v>0</v>
          </cell>
          <cell r="P750">
            <v>0</v>
          </cell>
        </row>
        <row r="751">
          <cell r="E751" t="str">
            <v/>
          </cell>
          <cell r="F751">
            <v>0</v>
          </cell>
          <cell r="G751">
            <v>0</v>
          </cell>
          <cell r="H751">
            <v>0</v>
          </cell>
          <cell r="I751">
            <v>0</v>
          </cell>
          <cell r="J751">
            <v>0</v>
          </cell>
          <cell r="K751">
            <v>0</v>
          </cell>
          <cell r="L751">
            <v>0</v>
          </cell>
          <cell r="M751">
            <v>0</v>
          </cell>
          <cell r="N751">
            <v>0</v>
          </cell>
          <cell r="O751">
            <v>0</v>
          </cell>
          <cell r="P751">
            <v>0</v>
          </cell>
        </row>
        <row r="752">
          <cell r="E752" t="str">
            <v/>
          </cell>
          <cell r="F752">
            <v>0</v>
          </cell>
          <cell r="G752">
            <v>0</v>
          </cell>
          <cell r="H752">
            <v>0</v>
          </cell>
          <cell r="I752">
            <v>0</v>
          </cell>
          <cell r="J752">
            <v>0</v>
          </cell>
          <cell r="K752">
            <v>0</v>
          </cell>
          <cell r="L752">
            <v>0</v>
          </cell>
          <cell r="M752">
            <v>0</v>
          </cell>
          <cell r="N752">
            <v>0</v>
          </cell>
          <cell r="O752">
            <v>0</v>
          </cell>
          <cell r="P752">
            <v>0</v>
          </cell>
        </row>
        <row r="753">
          <cell r="E753" t="str">
            <v/>
          </cell>
          <cell r="F753">
            <v>0</v>
          </cell>
          <cell r="G753">
            <v>0</v>
          </cell>
          <cell r="H753">
            <v>0</v>
          </cell>
          <cell r="I753">
            <v>0</v>
          </cell>
          <cell r="J753">
            <v>0</v>
          </cell>
          <cell r="K753">
            <v>0</v>
          </cell>
          <cell r="L753">
            <v>0</v>
          </cell>
          <cell r="M753">
            <v>0</v>
          </cell>
          <cell r="N753">
            <v>0</v>
          </cell>
          <cell r="O753">
            <v>0</v>
          </cell>
          <cell r="P753">
            <v>0</v>
          </cell>
        </row>
        <row r="754">
          <cell r="E754" t="str">
            <v/>
          </cell>
          <cell r="F754">
            <v>0</v>
          </cell>
          <cell r="G754">
            <v>0</v>
          </cell>
          <cell r="H754">
            <v>0</v>
          </cell>
          <cell r="I754">
            <v>0</v>
          </cell>
          <cell r="J754">
            <v>0</v>
          </cell>
          <cell r="K754">
            <v>0</v>
          </cell>
          <cell r="L754">
            <v>0</v>
          </cell>
          <cell r="M754">
            <v>0</v>
          </cell>
          <cell r="N754">
            <v>0</v>
          </cell>
          <cell r="O754">
            <v>0</v>
          </cell>
          <cell r="P754">
            <v>0</v>
          </cell>
        </row>
        <row r="755">
          <cell r="E755" t="str">
            <v/>
          </cell>
          <cell r="F755">
            <v>0</v>
          </cell>
          <cell r="G755">
            <v>0</v>
          </cell>
          <cell r="H755">
            <v>0</v>
          </cell>
          <cell r="I755">
            <v>0</v>
          </cell>
          <cell r="J755">
            <v>0</v>
          </cell>
          <cell r="K755">
            <v>0</v>
          </cell>
          <cell r="L755">
            <v>0</v>
          </cell>
          <cell r="M755">
            <v>0</v>
          </cell>
          <cell r="N755">
            <v>0</v>
          </cell>
          <cell r="O755">
            <v>0</v>
          </cell>
          <cell r="P755">
            <v>0</v>
          </cell>
        </row>
        <row r="756">
          <cell r="E756" t="str">
            <v/>
          </cell>
          <cell r="F756">
            <v>0</v>
          </cell>
          <cell r="G756">
            <v>0</v>
          </cell>
          <cell r="H756">
            <v>0</v>
          </cell>
          <cell r="I756">
            <v>0</v>
          </cell>
          <cell r="J756">
            <v>0</v>
          </cell>
          <cell r="K756">
            <v>0</v>
          </cell>
          <cell r="L756">
            <v>0</v>
          </cell>
          <cell r="M756">
            <v>0</v>
          </cell>
          <cell r="N756">
            <v>0</v>
          </cell>
          <cell r="O756">
            <v>0</v>
          </cell>
          <cell r="P756">
            <v>0</v>
          </cell>
        </row>
        <row r="757">
          <cell r="E757" t="str">
            <v/>
          </cell>
          <cell r="F757">
            <v>0</v>
          </cell>
          <cell r="G757">
            <v>0</v>
          </cell>
          <cell r="H757">
            <v>0</v>
          </cell>
          <cell r="I757">
            <v>0</v>
          </cell>
          <cell r="J757">
            <v>0</v>
          </cell>
          <cell r="K757">
            <v>0</v>
          </cell>
          <cell r="L757">
            <v>0</v>
          </cell>
          <cell r="M757">
            <v>0</v>
          </cell>
          <cell r="N757">
            <v>0</v>
          </cell>
          <cell r="O757">
            <v>0</v>
          </cell>
          <cell r="P757">
            <v>0</v>
          </cell>
        </row>
        <row r="758">
          <cell r="E758" t="str">
            <v/>
          </cell>
          <cell r="F758">
            <v>0</v>
          </cell>
          <cell r="G758">
            <v>0</v>
          </cell>
          <cell r="H758">
            <v>0</v>
          </cell>
          <cell r="I758">
            <v>0</v>
          </cell>
          <cell r="J758">
            <v>0</v>
          </cell>
          <cell r="K758">
            <v>0</v>
          </cell>
          <cell r="L758">
            <v>0</v>
          </cell>
          <cell r="M758">
            <v>0</v>
          </cell>
          <cell r="N758">
            <v>0</v>
          </cell>
          <cell r="O758">
            <v>0</v>
          </cell>
          <cell r="P758">
            <v>0</v>
          </cell>
        </row>
        <row r="759">
          <cell r="E759" t="str">
            <v/>
          </cell>
          <cell r="F759">
            <v>0</v>
          </cell>
          <cell r="G759">
            <v>0</v>
          </cell>
          <cell r="H759">
            <v>0</v>
          </cell>
          <cell r="I759">
            <v>0</v>
          </cell>
          <cell r="J759">
            <v>0</v>
          </cell>
          <cell r="K759">
            <v>0</v>
          </cell>
          <cell r="L759">
            <v>0</v>
          </cell>
          <cell r="M759">
            <v>0</v>
          </cell>
          <cell r="N759">
            <v>0</v>
          </cell>
          <cell r="O759">
            <v>0</v>
          </cell>
          <cell r="P759">
            <v>0</v>
          </cell>
        </row>
        <row r="760">
          <cell r="E760" t="str">
            <v/>
          </cell>
          <cell r="F760">
            <v>0</v>
          </cell>
          <cell r="G760">
            <v>0</v>
          </cell>
          <cell r="H760">
            <v>0</v>
          </cell>
          <cell r="I760">
            <v>0</v>
          </cell>
          <cell r="J760">
            <v>0</v>
          </cell>
          <cell r="K760">
            <v>0</v>
          </cell>
          <cell r="L760">
            <v>0</v>
          </cell>
          <cell r="M760">
            <v>0</v>
          </cell>
          <cell r="N760">
            <v>0</v>
          </cell>
          <cell r="O760">
            <v>0</v>
          </cell>
          <cell r="P760">
            <v>0</v>
          </cell>
        </row>
        <row r="761">
          <cell r="E761" t="str">
            <v/>
          </cell>
          <cell r="F761">
            <v>0</v>
          </cell>
          <cell r="G761">
            <v>0</v>
          </cell>
          <cell r="H761">
            <v>0</v>
          </cell>
          <cell r="I761">
            <v>0</v>
          </cell>
          <cell r="J761">
            <v>0</v>
          </cell>
          <cell r="K761">
            <v>0</v>
          </cell>
          <cell r="L761">
            <v>0</v>
          </cell>
          <cell r="M761">
            <v>0</v>
          </cell>
          <cell r="N761">
            <v>0</v>
          </cell>
          <cell r="O761">
            <v>0</v>
          </cell>
          <cell r="P761">
            <v>0</v>
          </cell>
        </row>
        <row r="762">
          <cell r="E762" t="str">
            <v/>
          </cell>
          <cell r="F762">
            <v>0</v>
          </cell>
          <cell r="G762">
            <v>0</v>
          </cell>
          <cell r="H762">
            <v>0</v>
          </cell>
          <cell r="I762">
            <v>0</v>
          </cell>
          <cell r="J762">
            <v>0</v>
          </cell>
          <cell r="K762">
            <v>0</v>
          </cell>
          <cell r="L762">
            <v>0</v>
          </cell>
          <cell r="M762">
            <v>0</v>
          </cell>
          <cell r="N762">
            <v>0</v>
          </cell>
          <cell r="O762">
            <v>0</v>
          </cell>
          <cell r="P762">
            <v>0</v>
          </cell>
        </row>
        <row r="763">
          <cell r="E763" t="str">
            <v/>
          </cell>
          <cell r="F763">
            <v>0</v>
          </cell>
          <cell r="G763">
            <v>0</v>
          </cell>
          <cell r="H763">
            <v>0</v>
          </cell>
          <cell r="I763">
            <v>0</v>
          </cell>
          <cell r="J763">
            <v>0</v>
          </cell>
          <cell r="K763">
            <v>0</v>
          </cell>
          <cell r="L763">
            <v>0</v>
          </cell>
          <cell r="M763">
            <v>0</v>
          </cell>
          <cell r="N763">
            <v>0</v>
          </cell>
          <cell r="O763">
            <v>0</v>
          </cell>
          <cell r="P763">
            <v>0</v>
          </cell>
        </row>
        <row r="764">
          <cell r="E764" t="str">
            <v/>
          </cell>
          <cell r="F764">
            <v>0</v>
          </cell>
          <cell r="G764">
            <v>0</v>
          </cell>
          <cell r="H764">
            <v>0</v>
          </cell>
          <cell r="I764">
            <v>0</v>
          </cell>
          <cell r="J764">
            <v>0</v>
          </cell>
          <cell r="K764">
            <v>0</v>
          </cell>
          <cell r="L764">
            <v>0</v>
          </cell>
          <cell r="M764">
            <v>0</v>
          </cell>
          <cell r="N764">
            <v>0</v>
          </cell>
          <cell r="O764">
            <v>0</v>
          </cell>
          <cell r="P764">
            <v>0</v>
          </cell>
        </row>
        <row r="765">
          <cell r="E765" t="str">
            <v/>
          </cell>
          <cell r="F765">
            <v>0</v>
          </cell>
          <cell r="G765">
            <v>0</v>
          </cell>
          <cell r="H765">
            <v>0</v>
          </cell>
          <cell r="I765">
            <v>0</v>
          </cell>
          <cell r="J765">
            <v>0</v>
          </cell>
          <cell r="K765">
            <v>0</v>
          </cell>
          <cell r="L765">
            <v>0</v>
          </cell>
          <cell r="M765">
            <v>0</v>
          </cell>
          <cell r="N765">
            <v>0</v>
          </cell>
          <cell r="O765">
            <v>0</v>
          </cell>
          <cell r="P765">
            <v>0</v>
          </cell>
        </row>
        <row r="766">
          <cell r="E766" t="str">
            <v/>
          </cell>
          <cell r="F766">
            <v>0</v>
          </cell>
          <cell r="G766">
            <v>0</v>
          </cell>
          <cell r="H766">
            <v>0</v>
          </cell>
          <cell r="I766">
            <v>0</v>
          </cell>
          <cell r="J766">
            <v>0</v>
          </cell>
          <cell r="K766">
            <v>0</v>
          </cell>
          <cell r="L766">
            <v>0</v>
          </cell>
          <cell r="M766">
            <v>0</v>
          </cell>
          <cell r="N766">
            <v>0</v>
          </cell>
          <cell r="O766">
            <v>0</v>
          </cell>
          <cell r="P766">
            <v>0</v>
          </cell>
        </row>
        <row r="767">
          <cell r="E767" t="str">
            <v/>
          </cell>
          <cell r="F767">
            <v>0</v>
          </cell>
          <cell r="G767">
            <v>0</v>
          </cell>
          <cell r="H767">
            <v>0</v>
          </cell>
          <cell r="I767">
            <v>0</v>
          </cell>
          <cell r="J767">
            <v>0</v>
          </cell>
          <cell r="K767">
            <v>0</v>
          </cell>
          <cell r="L767">
            <v>0</v>
          </cell>
          <cell r="M767">
            <v>0</v>
          </cell>
          <cell r="N767">
            <v>0</v>
          </cell>
          <cell r="O767">
            <v>0</v>
          </cell>
          <cell r="P767">
            <v>0</v>
          </cell>
        </row>
        <row r="768">
          <cell r="E768" t="str">
            <v/>
          </cell>
          <cell r="F768">
            <v>0</v>
          </cell>
          <cell r="G768">
            <v>0</v>
          </cell>
          <cell r="H768">
            <v>0</v>
          </cell>
          <cell r="I768">
            <v>0</v>
          </cell>
          <cell r="J768">
            <v>0</v>
          </cell>
          <cell r="K768">
            <v>0</v>
          </cell>
          <cell r="L768">
            <v>0</v>
          </cell>
          <cell r="M768">
            <v>0</v>
          </cell>
          <cell r="N768">
            <v>0</v>
          </cell>
          <cell r="O768">
            <v>0</v>
          </cell>
          <cell r="P768">
            <v>0</v>
          </cell>
        </row>
        <row r="769">
          <cell r="E769" t="str">
            <v/>
          </cell>
          <cell r="F769">
            <v>0</v>
          </cell>
          <cell r="G769">
            <v>0</v>
          </cell>
          <cell r="H769">
            <v>0</v>
          </cell>
          <cell r="I769">
            <v>0</v>
          </cell>
          <cell r="J769">
            <v>0</v>
          </cell>
          <cell r="K769">
            <v>0</v>
          </cell>
          <cell r="L769">
            <v>0</v>
          </cell>
          <cell r="M769">
            <v>0</v>
          </cell>
          <cell r="N769">
            <v>0</v>
          </cell>
          <cell r="O769">
            <v>0</v>
          </cell>
          <cell r="P769">
            <v>0</v>
          </cell>
        </row>
        <row r="770">
          <cell r="E770" t="str">
            <v/>
          </cell>
          <cell r="F770">
            <v>0</v>
          </cell>
          <cell r="G770">
            <v>0</v>
          </cell>
          <cell r="H770">
            <v>0</v>
          </cell>
          <cell r="I770">
            <v>0</v>
          </cell>
          <cell r="J770">
            <v>0</v>
          </cell>
          <cell r="K770">
            <v>0</v>
          </cell>
          <cell r="L770">
            <v>0</v>
          </cell>
          <cell r="M770">
            <v>0</v>
          </cell>
          <cell r="N770">
            <v>0</v>
          </cell>
          <cell r="O770">
            <v>0</v>
          </cell>
          <cell r="P770">
            <v>0</v>
          </cell>
        </row>
        <row r="771">
          <cell r="E771" t="str">
            <v/>
          </cell>
          <cell r="F771">
            <v>0</v>
          </cell>
          <cell r="G771">
            <v>0</v>
          </cell>
          <cell r="H771">
            <v>0</v>
          </cell>
          <cell r="I771">
            <v>0</v>
          </cell>
          <cell r="J771">
            <v>0</v>
          </cell>
          <cell r="K771">
            <v>0</v>
          </cell>
          <cell r="L771">
            <v>0</v>
          </cell>
          <cell r="M771">
            <v>0</v>
          </cell>
          <cell r="N771">
            <v>0</v>
          </cell>
          <cell r="O771">
            <v>0</v>
          </cell>
          <cell r="P771">
            <v>0</v>
          </cell>
        </row>
        <row r="772">
          <cell r="E772" t="str">
            <v/>
          </cell>
          <cell r="F772">
            <v>0</v>
          </cell>
          <cell r="G772">
            <v>0</v>
          </cell>
          <cell r="H772">
            <v>0</v>
          </cell>
          <cell r="I772">
            <v>0</v>
          </cell>
          <cell r="J772">
            <v>0</v>
          </cell>
          <cell r="K772">
            <v>0</v>
          </cell>
          <cell r="L772">
            <v>0</v>
          </cell>
          <cell r="M772">
            <v>0</v>
          </cell>
          <cell r="N772">
            <v>0</v>
          </cell>
          <cell r="O772">
            <v>0</v>
          </cell>
          <cell r="P772">
            <v>0</v>
          </cell>
        </row>
        <row r="773">
          <cell r="E773" t="str">
            <v/>
          </cell>
          <cell r="F773">
            <v>0</v>
          </cell>
          <cell r="G773">
            <v>0</v>
          </cell>
          <cell r="H773">
            <v>0</v>
          </cell>
          <cell r="I773">
            <v>0</v>
          </cell>
          <cell r="J773">
            <v>0</v>
          </cell>
          <cell r="K773">
            <v>0</v>
          </cell>
          <cell r="L773">
            <v>0</v>
          </cell>
          <cell r="M773">
            <v>0</v>
          </cell>
          <cell r="N773">
            <v>0</v>
          </cell>
          <cell r="O773">
            <v>0</v>
          </cell>
          <cell r="P773">
            <v>0</v>
          </cell>
        </row>
        <row r="774">
          <cell r="E774" t="str">
            <v/>
          </cell>
          <cell r="F774">
            <v>0</v>
          </cell>
          <cell r="G774">
            <v>0</v>
          </cell>
          <cell r="H774">
            <v>0</v>
          </cell>
          <cell r="I774">
            <v>0</v>
          </cell>
          <cell r="J774">
            <v>0</v>
          </cell>
          <cell r="K774">
            <v>0</v>
          </cell>
          <cell r="L774">
            <v>0</v>
          </cell>
          <cell r="M774">
            <v>0</v>
          </cell>
          <cell r="N774">
            <v>0</v>
          </cell>
          <cell r="O774">
            <v>0</v>
          </cell>
          <cell r="P774">
            <v>0</v>
          </cell>
        </row>
        <row r="775">
          <cell r="E775" t="str">
            <v/>
          </cell>
          <cell r="F775">
            <v>0</v>
          </cell>
          <cell r="G775">
            <v>0</v>
          </cell>
          <cell r="H775">
            <v>0</v>
          </cell>
          <cell r="I775">
            <v>0</v>
          </cell>
          <cell r="J775">
            <v>0</v>
          </cell>
          <cell r="K775">
            <v>0</v>
          </cell>
          <cell r="L775">
            <v>0</v>
          </cell>
          <cell r="M775">
            <v>0</v>
          </cell>
          <cell r="N775">
            <v>0</v>
          </cell>
          <cell r="O775">
            <v>0</v>
          </cell>
          <cell r="P775">
            <v>0</v>
          </cell>
        </row>
        <row r="776">
          <cell r="E776" t="str">
            <v/>
          </cell>
          <cell r="F776">
            <v>0</v>
          </cell>
          <cell r="G776">
            <v>0</v>
          </cell>
          <cell r="H776">
            <v>0</v>
          </cell>
          <cell r="I776">
            <v>0</v>
          </cell>
          <cell r="J776">
            <v>0</v>
          </cell>
          <cell r="K776">
            <v>0</v>
          </cell>
          <cell r="L776">
            <v>0</v>
          </cell>
          <cell r="M776">
            <v>0</v>
          </cell>
          <cell r="N776">
            <v>0</v>
          </cell>
          <cell r="O776">
            <v>0</v>
          </cell>
          <cell r="P776">
            <v>0</v>
          </cell>
        </row>
        <row r="777">
          <cell r="E777" t="str">
            <v/>
          </cell>
          <cell r="F777">
            <v>0</v>
          </cell>
          <cell r="G777">
            <v>0</v>
          </cell>
          <cell r="H777">
            <v>0</v>
          </cell>
          <cell r="I777">
            <v>0</v>
          </cell>
          <cell r="J777">
            <v>0</v>
          </cell>
          <cell r="K777">
            <v>0</v>
          </cell>
          <cell r="L777">
            <v>0</v>
          </cell>
          <cell r="M777">
            <v>0</v>
          </cell>
          <cell r="N777">
            <v>0</v>
          </cell>
          <cell r="O777">
            <v>0</v>
          </cell>
          <cell r="P777">
            <v>0</v>
          </cell>
        </row>
        <row r="778">
          <cell r="E778" t="str">
            <v/>
          </cell>
          <cell r="F778">
            <v>0</v>
          </cell>
          <cell r="G778">
            <v>0</v>
          </cell>
          <cell r="H778">
            <v>0</v>
          </cell>
          <cell r="I778">
            <v>0</v>
          </cell>
          <cell r="J778">
            <v>0</v>
          </cell>
          <cell r="K778">
            <v>0</v>
          </cell>
          <cell r="L778">
            <v>0</v>
          </cell>
          <cell r="M778">
            <v>0</v>
          </cell>
          <cell r="N778">
            <v>0</v>
          </cell>
          <cell r="O778">
            <v>0</v>
          </cell>
          <cell r="P778">
            <v>0</v>
          </cell>
        </row>
        <row r="779">
          <cell r="E779" t="str">
            <v/>
          </cell>
          <cell r="F779">
            <v>0</v>
          </cell>
          <cell r="G779">
            <v>0</v>
          </cell>
          <cell r="H779">
            <v>0</v>
          </cell>
          <cell r="I779">
            <v>0</v>
          </cell>
          <cell r="J779">
            <v>0</v>
          </cell>
          <cell r="K779">
            <v>0</v>
          </cell>
          <cell r="L779">
            <v>0</v>
          </cell>
          <cell r="M779">
            <v>0</v>
          </cell>
          <cell r="N779">
            <v>0</v>
          </cell>
          <cell r="O779">
            <v>0</v>
          </cell>
          <cell r="P779">
            <v>0</v>
          </cell>
        </row>
        <row r="780">
          <cell r="E780" t="str">
            <v/>
          </cell>
          <cell r="F780">
            <v>0</v>
          </cell>
          <cell r="G780">
            <v>0</v>
          </cell>
          <cell r="H780">
            <v>0</v>
          </cell>
          <cell r="I780">
            <v>0</v>
          </cell>
          <cell r="J780">
            <v>0</v>
          </cell>
          <cell r="K780">
            <v>0</v>
          </cell>
          <cell r="L780">
            <v>0</v>
          </cell>
          <cell r="M780">
            <v>0</v>
          </cell>
          <cell r="N780">
            <v>0</v>
          </cell>
          <cell r="O780">
            <v>0</v>
          </cell>
          <cell r="P780">
            <v>0</v>
          </cell>
        </row>
        <row r="781">
          <cell r="E781" t="str">
            <v/>
          </cell>
          <cell r="F781">
            <v>0</v>
          </cell>
          <cell r="G781">
            <v>0</v>
          </cell>
          <cell r="H781">
            <v>0</v>
          </cell>
          <cell r="I781">
            <v>0</v>
          </cell>
          <cell r="J781">
            <v>0</v>
          </cell>
          <cell r="K781">
            <v>0</v>
          </cell>
          <cell r="L781">
            <v>0</v>
          </cell>
          <cell r="M781">
            <v>0</v>
          </cell>
          <cell r="N781">
            <v>0</v>
          </cell>
          <cell r="O781">
            <v>0</v>
          </cell>
          <cell r="P781">
            <v>0</v>
          </cell>
        </row>
        <row r="782">
          <cell r="E782" t="str">
            <v/>
          </cell>
          <cell r="F782">
            <v>0</v>
          </cell>
          <cell r="G782">
            <v>0</v>
          </cell>
          <cell r="H782">
            <v>0</v>
          </cell>
          <cell r="I782">
            <v>0</v>
          </cell>
          <cell r="J782">
            <v>0</v>
          </cell>
          <cell r="K782">
            <v>0</v>
          </cell>
          <cell r="L782">
            <v>0</v>
          </cell>
          <cell r="M782">
            <v>0</v>
          </cell>
          <cell r="N782">
            <v>0</v>
          </cell>
          <cell r="O782">
            <v>0</v>
          </cell>
          <cell r="P782">
            <v>0</v>
          </cell>
        </row>
        <row r="783">
          <cell r="E783" t="str">
            <v/>
          </cell>
          <cell r="F783">
            <v>0</v>
          </cell>
          <cell r="G783">
            <v>0</v>
          </cell>
          <cell r="H783">
            <v>0</v>
          </cell>
          <cell r="I783">
            <v>0</v>
          </cell>
          <cell r="J783">
            <v>0</v>
          </cell>
          <cell r="K783">
            <v>0</v>
          </cell>
          <cell r="L783">
            <v>0</v>
          </cell>
          <cell r="M783">
            <v>0</v>
          </cell>
          <cell r="N783">
            <v>0</v>
          </cell>
          <cell r="O783">
            <v>0</v>
          </cell>
          <cell r="P783">
            <v>0</v>
          </cell>
        </row>
        <row r="784">
          <cell r="E784" t="str">
            <v/>
          </cell>
          <cell r="F784">
            <v>0</v>
          </cell>
          <cell r="G784">
            <v>0</v>
          </cell>
          <cell r="H784">
            <v>0</v>
          </cell>
          <cell r="I784">
            <v>0</v>
          </cell>
          <cell r="J784">
            <v>0</v>
          </cell>
          <cell r="K784">
            <v>0</v>
          </cell>
          <cell r="L784">
            <v>0</v>
          </cell>
          <cell r="M784">
            <v>0</v>
          </cell>
          <cell r="N784">
            <v>0</v>
          </cell>
          <cell r="O784">
            <v>0</v>
          </cell>
          <cell r="P784">
            <v>0</v>
          </cell>
        </row>
        <row r="785">
          <cell r="E785" t="str">
            <v/>
          </cell>
          <cell r="F785">
            <v>0</v>
          </cell>
          <cell r="G785">
            <v>0</v>
          </cell>
          <cell r="H785">
            <v>0</v>
          </cell>
          <cell r="I785">
            <v>0</v>
          </cell>
          <cell r="J785">
            <v>0</v>
          </cell>
          <cell r="K785">
            <v>0</v>
          </cell>
          <cell r="L785">
            <v>0</v>
          </cell>
          <cell r="M785">
            <v>0</v>
          </cell>
          <cell r="N785">
            <v>0</v>
          </cell>
          <cell r="O785">
            <v>0</v>
          </cell>
          <cell r="P785">
            <v>0</v>
          </cell>
        </row>
        <row r="786">
          <cell r="E786" t="str">
            <v/>
          </cell>
          <cell r="F786">
            <v>0</v>
          </cell>
          <cell r="G786">
            <v>0</v>
          </cell>
          <cell r="H786">
            <v>0</v>
          </cell>
          <cell r="I786">
            <v>0</v>
          </cell>
          <cell r="J786">
            <v>0</v>
          </cell>
          <cell r="K786">
            <v>0</v>
          </cell>
          <cell r="L786">
            <v>0</v>
          </cell>
          <cell r="M786">
            <v>0</v>
          </cell>
          <cell r="N786">
            <v>0</v>
          </cell>
          <cell r="O786">
            <v>0</v>
          </cell>
          <cell r="P786">
            <v>0</v>
          </cell>
        </row>
        <row r="787">
          <cell r="E787" t="str">
            <v/>
          </cell>
          <cell r="F787">
            <v>0</v>
          </cell>
          <cell r="G787">
            <v>0</v>
          </cell>
          <cell r="H787">
            <v>0</v>
          </cell>
          <cell r="I787">
            <v>0</v>
          </cell>
          <cell r="J787">
            <v>0</v>
          </cell>
          <cell r="K787">
            <v>0</v>
          </cell>
          <cell r="L787">
            <v>0</v>
          </cell>
          <cell r="M787">
            <v>0</v>
          </cell>
          <cell r="N787">
            <v>0</v>
          </cell>
          <cell r="O787">
            <v>0</v>
          </cell>
          <cell r="P787">
            <v>0</v>
          </cell>
        </row>
        <row r="788">
          <cell r="E788" t="str">
            <v/>
          </cell>
          <cell r="F788">
            <v>0</v>
          </cell>
          <cell r="G788">
            <v>0</v>
          </cell>
          <cell r="H788">
            <v>0</v>
          </cell>
          <cell r="I788">
            <v>0</v>
          </cell>
          <cell r="J788">
            <v>0</v>
          </cell>
          <cell r="K788">
            <v>0</v>
          </cell>
          <cell r="L788">
            <v>0</v>
          </cell>
          <cell r="M788">
            <v>0</v>
          </cell>
          <cell r="N788">
            <v>0</v>
          </cell>
          <cell r="O788">
            <v>0</v>
          </cell>
          <cell r="P788">
            <v>0</v>
          </cell>
        </row>
        <row r="789">
          <cell r="E789" t="str">
            <v/>
          </cell>
          <cell r="F789">
            <v>0</v>
          </cell>
          <cell r="G789">
            <v>0</v>
          </cell>
          <cell r="H789">
            <v>0</v>
          </cell>
          <cell r="I789">
            <v>0</v>
          </cell>
          <cell r="J789">
            <v>0</v>
          </cell>
          <cell r="K789">
            <v>0</v>
          </cell>
          <cell r="L789">
            <v>0</v>
          </cell>
          <cell r="M789">
            <v>0</v>
          </cell>
          <cell r="N789">
            <v>0</v>
          </cell>
          <cell r="O789">
            <v>0</v>
          </cell>
          <cell r="P789">
            <v>0</v>
          </cell>
        </row>
        <row r="790">
          <cell r="E790" t="str">
            <v/>
          </cell>
          <cell r="F790">
            <v>0</v>
          </cell>
          <cell r="G790">
            <v>0</v>
          </cell>
          <cell r="H790">
            <v>0</v>
          </cell>
          <cell r="I790">
            <v>0</v>
          </cell>
          <cell r="J790">
            <v>0</v>
          </cell>
          <cell r="K790">
            <v>0</v>
          </cell>
          <cell r="L790">
            <v>0</v>
          </cell>
          <cell r="M790">
            <v>0</v>
          </cell>
          <cell r="N790">
            <v>0</v>
          </cell>
          <cell r="O790">
            <v>0</v>
          </cell>
          <cell r="P790">
            <v>0</v>
          </cell>
        </row>
        <row r="791">
          <cell r="E791" t="str">
            <v/>
          </cell>
          <cell r="F791">
            <v>0</v>
          </cell>
          <cell r="G791">
            <v>0</v>
          </cell>
          <cell r="H791">
            <v>0</v>
          </cell>
          <cell r="I791">
            <v>0</v>
          </cell>
          <cell r="J791">
            <v>0</v>
          </cell>
          <cell r="K791">
            <v>0</v>
          </cell>
          <cell r="L791">
            <v>0</v>
          </cell>
          <cell r="M791">
            <v>0</v>
          </cell>
          <cell r="N791">
            <v>0</v>
          </cell>
          <cell r="O791">
            <v>0</v>
          </cell>
          <cell r="P791">
            <v>0</v>
          </cell>
        </row>
        <row r="792">
          <cell r="E792" t="str">
            <v/>
          </cell>
          <cell r="F792">
            <v>0</v>
          </cell>
          <cell r="G792">
            <v>0</v>
          </cell>
          <cell r="H792">
            <v>0</v>
          </cell>
          <cell r="I792">
            <v>0</v>
          </cell>
          <cell r="J792">
            <v>0</v>
          </cell>
          <cell r="K792">
            <v>0</v>
          </cell>
          <cell r="L792">
            <v>0</v>
          </cell>
          <cell r="M792">
            <v>0</v>
          </cell>
          <cell r="N792">
            <v>0</v>
          </cell>
          <cell r="O792">
            <v>0</v>
          </cell>
          <cell r="P792">
            <v>0</v>
          </cell>
        </row>
        <row r="793">
          <cell r="E793" t="str">
            <v/>
          </cell>
          <cell r="F793">
            <v>0</v>
          </cell>
          <cell r="G793">
            <v>0</v>
          </cell>
          <cell r="H793">
            <v>0</v>
          </cell>
          <cell r="I793">
            <v>0</v>
          </cell>
          <cell r="J793">
            <v>0</v>
          </cell>
          <cell r="K793">
            <v>0</v>
          </cell>
          <cell r="L793">
            <v>0</v>
          </cell>
          <cell r="M793">
            <v>0</v>
          </cell>
          <cell r="N793">
            <v>0</v>
          </cell>
          <cell r="O793">
            <v>0</v>
          </cell>
          <cell r="P793">
            <v>0</v>
          </cell>
        </row>
        <row r="794">
          <cell r="E794" t="str">
            <v/>
          </cell>
          <cell r="F794">
            <v>0</v>
          </cell>
          <cell r="G794">
            <v>0</v>
          </cell>
          <cell r="H794">
            <v>0</v>
          </cell>
          <cell r="I794">
            <v>0</v>
          </cell>
          <cell r="J794">
            <v>0</v>
          </cell>
          <cell r="K794">
            <v>0</v>
          </cell>
          <cell r="L794">
            <v>0</v>
          </cell>
          <cell r="M794">
            <v>0</v>
          </cell>
          <cell r="N794">
            <v>0</v>
          </cell>
          <cell r="O794">
            <v>0</v>
          </cell>
          <cell r="P794">
            <v>0</v>
          </cell>
        </row>
        <row r="795">
          <cell r="E795" t="str">
            <v/>
          </cell>
          <cell r="F795">
            <v>0</v>
          </cell>
          <cell r="G795">
            <v>0</v>
          </cell>
          <cell r="H795">
            <v>0</v>
          </cell>
          <cell r="I795">
            <v>0</v>
          </cell>
          <cell r="J795">
            <v>0</v>
          </cell>
          <cell r="K795">
            <v>0</v>
          </cell>
          <cell r="L795">
            <v>0</v>
          </cell>
          <cell r="M795">
            <v>0</v>
          </cell>
          <cell r="N795">
            <v>0</v>
          </cell>
          <cell r="O795">
            <v>0</v>
          </cell>
          <cell r="P795">
            <v>0</v>
          </cell>
        </row>
        <row r="796">
          <cell r="E796" t="str">
            <v/>
          </cell>
          <cell r="F796">
            <v>0</v>
          </cell>
          <cell r="G796">
            <v>0</v>
          </cell>
          <cell r="H796">
            <v>0</v>
          </cell>
          <cell r="I796">
            <v>0</v>
          </cell>
          <cell r="J796">
            <v>0</v>
          </cell>
          <cell r="K796">
            <v>0</v>
          </cell>
          <cell r="L796">
            <v>0</v>
          </cell>
          <cell r="M796">
            <v>0</v>
          </cell>
          <cell r="N796">
            <v>0</v>
          </cell>
          <cell r="O796">
            <v>0</v>
          </cell>
          <cell r="P796">
            <v>0</v>
          </cell>
        </row>
        <row r="797">
          <cell r="E797" t="str">
            <v/>
          </cell>
          <cell r="F797">
            <v>0</v>
          </cell>
          <cell r="G797">
            <v>0</v>
          </cell>
          <cell r="H797">
            <v>0</v>
          </cell>
          <cell r="I797">
            <v>0</v>
          </cell>
          <cell r="J797">
            <v>0</v>
          </cell>
          <cell r="K797">
            <v>0</v>
          </cell>
          <cell r="L797">
            <v>0</v>
          </cell>
          <cell r="M797">
            <v>0</v>
          </cell>
          <cell r="N797">
            <v>0</v>
          </cell>
          <cell r="O797">
            <v>0</v>
          </cell>
          <cell r="P797">
            <v>0</v>
          </cell>
        </row>
        <row r="798">
          <cell r="E798" t="str">
            <v/>
          </cell>
          <cell r="F798">
            <v>0</v>
          </cell>
          <cell r="G798">
            <v>0</v>
          </cell>
          <cell r="H798">
            <v>0</v>
          </cell>
          <cell r="I798">
            <v>0</v>
          </cell>
          <cell r="J798">
            <v>0</v>
          </cell>
          <cell r="K798">
            <v>0</v>
          </cell>
          <cell r="L798">
            <v>0</v>
          </cell>
          <cell r="M798">
            <v>0</v>
          </cell>
          <cell r="N798">
            <v>0</v>
          </cell>
          <cell r="O798">
            <v>0</v>
          </cell>
          <cell r="P798">
            <v>0</v>
          </cell>
        </row>
        <row r="799">
          <cell r="E799" t="str">
            <v/>
          </cell>
          <cell r="F799">
            <v>0</v>
          </cell>
          <cell r="G799">
            <v>0</v>
          </cell>
          <cell r="H799">
            <v>0</v>
          </cell>
          <cell r="I799">
            <v>0</v>
          </cell>
          <cell r="J799">
            <v>0</v>
          </cell>
          <cell r="K799">
            <v>0</v>
          </cell>
          <cell r="L799">
            <v>0</v>
          </cell>
          <cell r="M799">
            <v>0</v>
          </cell>
          <cell r="N799">
            <v>0</v>
          </cell>
          <cell r="O799">
            <v>0</v>
          </cell>
          <cell r="P799">
            <v>0</v>
          </cell>
        </row>
        <row r="800">
          <cell r="E800" t="str">
            <v/>
          </cell>
          <cell r="F800">
            <v>0</v>
          </cell>
          <cell r="G800">
            <v>0</v>
          </cell>
          <cell r="H800">
            <v>0</v>
          </cell>
          <cell r="I800">
            <v>0</v>
          </cell>
          <cell r="J800">
            <v>0</v>
          </cell>
          <cell r="K800">
            <v>0</v>
          </cell>
          <cell r="L800">
            <v>0</v>
          </cell>
          <cell r="M800">
            <v>0</v>
          </cell>
          <cell r="N800">
            <v>0</v>
          </cell>
          <cell r="O800">
            <v>0</v>
          </cell>
          <cell r="P800">
            <v>0</v>
          </cell>
        </row>
        <row r="801">
          <cell r="E801" t="str">
            <v/>
          </cell>
          <cell r="F801">
            <v>0</v>
          </cell>
          <cell r="G801">
            <v>0</v>
          </cell>
          <cell r="H801">
            <v>0</v>
          </cell>
          <cell r="I801">
            <v>0</v>
          </cell>
          <cell r="J801">
            <v>0</v>
          </cell>
          <cell r="K801">
            <v>0</v>
          </cell>
          <cell r="L801">
            <v>0</v>
          </cell>
          <cell r="M801">
            <v>0</v>
          </cell>
          <cell r="N801">
            <v>0</v>
          </cell>
          <cell r="O801">
            <v>0</v>
          </cell>
          <cell r="P801">
            <v>0</v>
          </cell>
        </row>
        <row r="802">
          <cell r="E802" t="str">
            <v/>
          </cell>
          <cell r="F802">
            <v>0</v>
          </cell>
          <cell r="G802">
            <v>0</v>
          </cell>
          <cell r="H802">
            <v>0</v>
          </cell>
          <cell r="I802">
            <v>0</v>
          </cell>
          <cell r="J802">
            <v>0</v>
          </cell>
          <cell r="K802">
            <v>0</v>
          </cell>
          <cell r="L802">
            <v>0</v>
          </cell>
          <cell r="M802">
            <v>0</v>
          </cell>
          <cell r="N802">
            <v>0</v>
          </cell>
          <cell r="O802">
            <v>0</v>
          </cell>
          <cell r="P802">
            <v>0</v>
          </cell>
        </row>
        <row r="803">
          <cell r="E803" t="str">
            <v/>
          </cell>
          <cell r="F803">
            <v>0</v>
          </cell>
          <cell r="G803">
            <v>0</v>
          </cell>
          <cell r="H803">
            <v>0</v>
          </cell>
          <cell r="I803">
            <v>0</v>
          </cell>
          <cell r="J803">
            <v>0</v>
          </cell>
          <cell r="K803">
            <v>0</v>
          </cell>
          <cell r="L803">
            <v>0</v>
          </cell>
          <cell r="M803">
            <v>0</v>
          </cell>
          <cell r="N803">
            <v>0</v>
          </cell>
          <cell r="O803">
            <v>0</v>
          </cell>
          <cell r="P803">
            <v>0</v>
          </cell>
        </row>
        <row r="804">
          <cell r="E804" t="str">
            <v/>
          </cell>
          <cell r="F804">
            <v>0</v>
          </cell>
          <cell r="G804">
            <v>0</v>
          </cell>
          <cell r="H804">
            <v>0</v>
          </cell>
          <cell r="I804">
            <v>0</v>
          </cell>
          <cell r="J804">
            <v>0</v>
          </cell>
          <cell r="K804">
            <v>0</v>
          </cell>
          <cell r="L804">
            <v>0</v>
          </cell>
          <cell r="M804">
            <v>0</v>
          </cell>
          <cell r="N804">
            <v>0</v>
          </cell>
          <cell r="O804">
            <v>0</v>
          </cell>
          <cell r="P804">
            <v>0</v>
          </cell>
        </row>
        <row r="805">
          <cell r="E805" t="str">
            <v/>
          </cell>
          <cell r="F805">
            <v>0</v>
          </cell>
          <cell r="G805">
            <v>0</v>
          </cell>
          <cell r="H805">
            <v>0</v>
          </cell>
          <cell r="I805">
            <v>0</v>
          </cell>
          <cell r="J805">
            <v>0</v>
          </cell>
          <cell r="K805">
            <v>0</v>
          </cell>
          <cell r="L805">
            <v>0</v>
          </cell>
          <cell r="M805">
            <v>0</v>
          </cell>
          <cell r="N805">
            <v>0</v>
          </cell>
          <cell r="O805">
            <v>0</v>
          </cell>
          <cell r="P805">
            <v>0</v>
          </cell>
        </row>
        <row r="806">
          <cell r="E806" t="str">
            <v/>
          </cell>
          <cell r="F806">
            <v>0</v>
          </cell>
          <cell r="G806">
            <v>0</v>
          </cell>
          <cell r="H806">
            <v>0</v>
          </cell>
          <cell r="I806">
            <v>0</v>
          </cell>
          <cell r="J806">
            <v>0</v>
          </cell>
          <cell r="K806">
            <v>0</v>
          </cell>
          <cell r="L806">
            <v>0</v>
          </cell>
          <cell r="M806">
            <v>0</v>
          </cell>
          <cell r="N806">
            <v>0</v>
          </cell>
          <cell r="O806">
            <v>0</v>
          </cell>
          <cell r="P806">
            <v>0</v>
          </cell>
        </row>
        <row r="807">
          <cell r="E807" t="str">
            <v/>
          </cell>
          <cell r="F807">
            <v>0</v>
          </cell>
          <cell r="G807">
            <v>0</v>
          </cell>
          <cell r="H807">
            <v>0</v>
          </cell>
          <cell r="I807">
            <v>0</v>
          </cell>
          <cell r="J807">
            <v>0</v>
          </cell>
          <cell r="K807">
            <v>0</v>
          </cell>
          <cell r="L807">
            <v>0</v>
          </cell>
          <cell r="M807">
            <v>0</v>
          </cell>
          <cell r="N807">
            <v>0</v>
          </cell>
          <cell r="O807">
            <v>0</v>
          </cell>
          <cell r="P807">
            <v>0</v>
          </cell>
        </row>
        <row r="808">
          <cell r="E808" t="str">
            <v/>
          </cell>
          <cell r="F808">
            <v>0</v>
          </cell>
          <cell r="G808">
            <v>0</v>
          </cell>
          <cell r="H808">
            <v>0</v>
          </cell>
          <cell r="I808">
            <v>0</v>
          </cell>
          <cell r="J808">
            <v>0</v>
          </cell>
          <cell r="K808">
            <v>0</v>
          </cell>
          <cell r="L808">
            <v>0</v>
          </cell>
          <cell r="M808">
            <v>0</v>
          </cell>
          <cell r="N808">
            <v>0</v>
          </cell>
          <cell r="O808">
            <v>0</v>
          </cell>
          <cell r="P808">
            <v>0</v>
          </cell>
        </row>
        <row r="809">
          <cell r="E809" t="str">
            <v/>
          </cell>
          <cell r="F809">
            <v>0</v>
          </cell>
          <cell r="G809">
            <v>0</v>
          </cell>
          <cell r="H809">
            <v>0</v>
          </cell>
          <cell r="I809">
            <v>0</v>
          </cell>
          <cell r="J809">
            <v>0</v>
          </cell>
          <cell r="K809">
            <v>0</v>
          </cell>
          <cell r="L809">
            <v>0</v>
          </cell>
          <cell r="M809">
            <v>0</v>
          </cell>
          <cell r="N809">
            <v>0</v>
          </cell>
          <cell r="O809">
            <v>0</v>
          </cell>
          <cell r="P809">
            <v>0</v>
          </cell>
        </row>
        <row r="810">
          <cell r="E810" t="str">
            <v/>
          </cell>
          <cell r="F810">
            <v>0</v>
          </cell>
          <cell r="G810">
            <v>0</v>
          </cell>
          <cell r="H810">
            <v>0</v>
          </cell>
          <cell r="I810">
            <v>0</v>
          </cell>
          <cell r="J810">
            <v>0</v>
          </cell>
          <cell r="K810">
            <v>0</v>
          </cell>
          <cell r="L810">
            <v>0</v>
          </cell>
          <cell r="M810">
            <v>0</v>
          </cell>
          <cell r="N810">
            <v>0</v>
          </cell>
          <cell r="O810">
            <v>0</v>
          </cell>
          <cell r="P810">
            <v>0</v>
          </cell>
        </row>
        <row r="811">
          <cell r="E811" t="str">
            <v/>
          </cell>
          <cell r="F811">
            <v>0</v>
          </cell>
          <cell r="G811">
            <v>0</v>
          </cell>
          <cell r="H811">
            <v>0</v>
          </cell>
          <cell r="I811">
            <v>0</v>
          </cell>
          <cell r="J811">
            <v>0</v>
          </cell>
          <cell r="K811">
            <v>0</v>
          </cell>
          <cell r="L811">
            <v>0</v>
          </cell>
          <cell r="M811">
            <v>0</v>
          </cell>
          <cell r="N811">
            <v>0</v>
          </cell>
          <cell r="O811">
            <v>0</v>
          </cell>
          <cell r="P811">
            <v>0</v>
          </cell>
        </row>
        <row r="812">
          <cell r="E812" t="str">
            <v/>
          </cell>
          <cell r="F812">
            <v>0</v>
          </cell>
          <cell r="G812">
            <v>0</v>
          </cell>
          <cell r="H812">
            <v>0</v>
          </cell>
          <cell r="I812">
            <v>0</v>
          </cell>
          <cell r="J812">
            <v>0</v>
          </cell>
          <cell r="K812">
            <v>0</v>
          </cell>
          <cell r="L812">
            <v>0</v>
          </cell>
          <cell r="M812">
            <v>0</v>
          </cell>
          <cell r="N812">
            <v>0</v>
          </cell>
          <cell r="O812">
            <v>0</v>
          </cell>
          <cell r="P812">
            <v>0</v>
          </cell>
        </row>
        <row r="813">
          <cell r="E813" t="str">
            <v/>
          </cell>
          <cell r="F813">
            <v>0</v>
          </cell>
          <cell r="G813">
            <v>0</v>
          </cell>
          <cell r="H813">
            <v>0</v>
          </cell>
          <cell r="I813">
            <v>0</v>
          </cell>
          <cell r="J813">
            <v>0</v>
          </cell>
          <cell r="K813">
            <v>0</v>
          </cell>
          <cell r="L813">
            <v>0</v>
          </cell>
          <cell r="M813">
            <v>0</v>
          </cell>
          <cell r="N813">
            <v>0</v>
          </cell>
          <cell r="O813">
            <v>0</v>
          </cell>
          <cell r="P813">
            <v>0</v>
          </cell>
        </row>
        <row r="814">
          <cell r="E814" t="str">
            <v/>
          </cell>
          <cell r="F814">
            <v>0</v>
          </cell>
          <cell r="G814">
            <v>0</v>
          </cell>
          <cell r="H814">
            <v>0</v>
          </cell>
          <cell r="I814">
            <v>0</v>
          </cell>
          <cell r="J814">
            <v>0</v>
          </cell>
          <cell r="K814">
            <v>0</v>
          </cell>
          <cell r="L814">
            <v>0</v>
          </cell>
          <cell r="M814">
            <v>0</v>
          </cell>
          <cell r="N814">
            <v>0</v>
          </cell>
          <cell r="O814">
            <v>0</v>
          </cell>
          <cell r="P814">
            <v>0</v>
          </cell>
        </row>
        <row r="815">
          <cell r="E815" t="str">
            <v/>
          </cell>
          <cell r="F815">
            <v>0</v>
          </cell>
          <cell r="G815">
            <v>0</v>
          </cell>
          <cell r="H815">
            <v>0</v>
          </cell>
          <cell r="I815">
            <v>0</v>
          </cell>
          <cell r="J815">
            <v>0</v>
          </cell>
          <cell r="K815">
            <v>0</v>
          </cell>
          <cell r="L815">
            <v>0</v>
          </cell>
          <cell r="M815">
            <v>0</v>
          </cell>
          <cell r="N815">
            <v>0</v>
          </cell>
          <cell r="O815">
            <v>0</v>
          </cell>
          <cell r="P815">
            <v>0</v>
          </cell>
        </row>
        <row r="816">
          <cell r="E816" t="str">
            <v/>
          </cell>
          <cell r="F816">
            <v>0</v>
          </cell>
          <cell r="G816">
            <v>0</v>
          </cell>
          <cell r="H816">
            <v>0</v>
          </cell>
          <cell r="I816">
            <v>0</v>
          </cell>
          <cell r="J816">
            <v>0</v>
          </cell>
          <cell r="K816">
            <v>0</v>
          </cell>
          <cell r="L816">
            <v>0</v>
          </cell>
          <cell r="M816">
            <v>0</v>
          </cell>
          <cell r="N816">
            <v>0</v>
          </cell>
          <cell r="O816">
            <v>0</v>
          </cell>
          <cell r="P816">
            <v>0</v>
          </cell>
        </row>
        <row r="817">
          <cell r="E817" t="str">
            <v/>
          </cell>
          <cell r="F817">
            <v>0</v>
          </cell>
          <cell r="G817">
            <v>0</v>
          </cell>
          <cell r="H817">
            <v>0</v>
          </cell>
          <cell r="I817">
            <v>0</v>
          </cell>
          <cell r="J817">
            <v>0</v>
          </cell>
          <cell r="K817">
            <v>0</v>
          </cell>
          <cell r="L817">
            <v>0</v>
          </cell>
          <cell r="M817">
            <v>0</v>
          </cell>
          <cell r="N817">
            <v>0</v>
          </cell>
          <cell r="O817">
            <v>0</v>
          </cell>
          <cell r="P817">
            <v>0</v>
          </cell>
        </row>
        <row r="818">
          <cell r="E818" t="str">
            <v/>
          </cell>
          <cell r="F818">
            <v>0</v>
          </cell>
          <cell r="G818">
            <v>0</v>
          </cell>
          <cell r="H818">
            <v>0</v>
          </cell>
          <cell r="I818">
            <v>0</v>
          </cell>
          <cell r="J818">
            <v>0</v>
          </cell>
          <cell r="K818">
            <v>0</v>
          </cell>
          <cell r="L818">
            <v>0</v>
          </cell>
          <cell r="M818">
            <v>0</v>
          </cell>
          <cell r="N818">
            <v>0</v>
          </cell>
          <cell r="O818">
            <v>0</v>
          </cell>
          <cell r="P818">
            <v>0</v>
          </cell>
        </row>
        <row r="819">
          <cell r="E819" t="str">
            <v/>
          </cell>
          <cell r="F819">
            <v>0</v>
          </cell>
          <cell r="G819">
            <v>0</v>
          </cell>
          <cell r="H819">
            <v>0</v>
          </cell>
          <cell r="I819">
            <v>0</v>
          </cell>
          <cell r="J819">
            <v>0</v>
          </cell>
          <cell r="K819">
            <v>0</v>
          </cell>
          <cell r="L819">
            <v>0</v>
          </cell>
          <cell r="M819">
            <v>0</v>
          </cell>
          <cell r="N819">
            <v>0</v>
          </cell>
          <cell r="O819">
            <v>0</v>
          </cell>
          <cell r="P819">
            <v>0</v>
          </cell>
        </row>
        <row r="820">
          <cell r="E820" t="str">
            <v/>
          </cell>
          <cell r="F820">
            <v>0</v>
          </cell>
          <cell r="G820">
            <v>0</v>
          </cell>
          <cell r="H820">
            <v>0</v>
          </cell>
          <cell r="I820">
            <v>0</v>
          </cell>
          <cell r="J820">
            <v>0</v>
          </cell>
          <cell r="K820">
            <v>0</v>
          </cell>
          <cell r="L820">
            <v>0</v>
          </cell>
          <cell r="M820">
            <v>0</v>
          </cell>
          <cell r="N820">
            <v>0</v>
          </cell>
          <cell r="O820">
            <v>0</v>
          </cell>
          <cell r="P820">
            <v>0</v>
          </cell>
        </row>
        <row r="821">
          <cell r="E821" t="str">
            <v/>
          </cell>
          <cell r="F821">
            <v>0</v>
          </cell>
          <cell r="G821">
            <v>0</v>
          </cell>
          <cell r="H821">
            <v>0</v>
          </cell>
          <cell r="I821">
            <v>0</v>
          </cell>
          <cell r="J821">
            <v>0</v>
          </cell>
          <cell r="K821">
            <v>0</v>
          </cell>
          <cell r="L821">
            <v>0</v>
          </cell>
          <cell r="M821">
            <v>0</v>
          </cell>
          <cell r="N821">
            <v>0</v>
          </cell>
          <cell r="O821">
            <v>0</v>
          </cell>
          <cell r="P821">
            <v>0</v>
          </cell>
        </row>
        <row r="822">
          <cell r="E822" t="str">
            <v/>
          </cell>
          <cell r="F822">
            <v>0</v>
          </cell>
          <cell r="G822">
            <v>0</v>
          </cell>
          <cell r="H822">
            <v>0</v>
          </cell>
          <cell r="I822">
            <v>0</v>
          </cell>
          <cell r="J822">
            <v>0</v>
          </cell>
          <cell r="K822">
            <v>0</v>
          </cell>
          <cell r="L822">
            <v>0</v>
          </cell>
          <cell r="M822">
            <v>0</v>
          </cell>
          <cell r="N822">
            <v>0</v>
          </cell>
          <cell r="O822">
            <v>0</v>
          </cell>
          <cell r="P822">
            <v>0</v>
          </cell>
        </row>
        <row r="823">
          <cell r="E823" t="str">
            <v/>
          </cell>
          <cell r="F823">
            <v>0</v>
          </cell>
          <cell r="G823">
            <v>0</v>
          </cell>
          <cell r="H823">
            <v>0</v>
          </cell>
          <cell r="I823">
            <v>0</v>
          </cell>
          <cell r="J823">
            <v>0</v>
          </cell>
          <cell r="K823">
            <v>0</v>
          </cell>
          <cell r="L823">
            <v>0</v>
          </cell>
          <cell r="M823">
            <v>0</v>
          </cell>
          <cell r="N823">
            <v>0</v>
          </cell>
          <cell r="O823">
            <v>0</v>
          </cell>
          <cell r="P823">
            <v>0</v>
          </cell>
        </row>
        <row r="824">
          <cell r="E824" t="str">
            <v/>
          </cell>
          <cell r="F824">
            <v>0</v>
          </cell>
          <cell r="G824">
            <v>0</v>
          </cell>
          <cell r="H824">
            <v>0</v>
          </cell>
          <cell r="I824">
            <v>0</v>
          </cell>
          <cell r="J824">
            <v>0</v>
          </cell>
          <cell r="K824">
            <v>0</v>
          </cell>
          <cell r="L824">
            <v>0</v>
          </cell>
          <cell r="M824">
            <v>0</v>
          </cell>
          <cell r="N824">
            <v>0</v>
          </cell>
          <cell r="O824">
            <v>0</v>
          </cell>
          <cell r="P824">
            <v>0</v>
          </cell>
        </row>
        <row r="825">
          <cell r="E825" t="str">
            <v/>
          </cell>
          <cell r="F825">
            <v>0</v>
          </cell>
          <cell r="G825">
            <v>0</v>
          </cell>
          <cell r="H825">
            <v>0</v>
          </cell>
          <cell r="I825">
            <v>0</v>
          </cell>
          <cell r="J825">
            <v>0</v>
          </cell>
          <cell r="K825">
            <v>0</v>
          </cell>
          <cell r="L825">
            <v>0</v>
          </cell>
          <cell r="M825">
            <v>0</v>
          </cell>
          <cell r="N825">
            <v>0</v>
          </cell>
          <cell r="O825">
            <v>0</v>
          </cell>
          <cell r="P825">
            <v>0</v>
          </cell>
        </row>
        <row r="826">
          <cell r="E826" t="str">
            <v/>
          </cell>
          <cell r="F826">
            <v>0</v>
          </cell>
          <cell r="G826">
            <v>0</v>
          </cell>
          <cell r="H826">
            <v>0</v>
          </cell>
          <cell r="I826">
            <v>0</v>
          </cell>
          <cell r="J826">
            <v>0</v>
          </cell>
          <cell r="K826">
            <v>0</v>
          </cell>
          <cell r="L826">
            <v>0</v>
          </cell>
          <cell r="M826">
            <v>0</v>
          </cell>
          <cell r="N826">
            <v>0</v>
          </cell>
          <cell r="O826">
            <v>0</v>
          </cell>
          <cell r="P826">
            <v>0</v>
          </cell>
        </row>
        <row r="827">
          <cell r="E827" t="str">
            <v/>
          </cell>
          <cell r="F827">
            <v>0</v>
          </cell>
          <cell r="G827">
            <v>0</v>
          </cell>
          <cell r="H827">
            <v>0</v>
          </cell>
          <cell r="I827">
            <v>0</v>
          </cell>
          <cell r="J827">
            <v>0</v>
          </cell>
          <cell r="K827">
            <v>0</v>
          </cell>
          <cell r="L827">
            <v>0</v>
          </cell>
          <cell r="M827">
            <v>0</v>
          </cell>
          <cell r="N827">
            <v>0</v>
          </cell>
          <cell r="O827">
            <v>0</v>
          </cell>
          <cell r="P827">
            <v>0</v>
          </cell>
        </row>
        <row r="828">
          <cell r="E828" t="str">
            <v/>
          </cell>
          <cell r="F828">
            <v>0</v>
          </cell>
          <cell r="G828">
            <v>0</v>
          </cell>
          <cell r="H828">
            <v>0</v>
          </cell>
          <cell r="I828">
            <v>0</v>
          </cell>
          <cell r="J828">
            <v>0</v>
          </cell>
          <cell r="K828">
            <v>0</v>
          </cell>
          <cell r="L828">
            <v>0</v>
          </cell>
          <cell r="M828">
            <v>0</v>
          </cell>
          <cell r="N828">
            <v>0</v>
          </cell>
          <cell r="O828">
            <v>0</v>
          </cell>
          <cell r="P828">
            <v>0</v>
          </cell>
        </row>
        <row r="829">
          <cell r="E829" t="str">
            <v/>
          </cell>
          <cell r="F829">
            <v>0</v>
          </cell>
          <cell r="G829">
            <v>0</v>
          </cell>
          <cell r="H829">
            <v>0</v>
          </cell>
          <cell r="I829">
            <v>0</v>
          </cell>
          <cell r="J829">
            <v>0</v>
          </cell>
          <cell r="K829">
            <v>0</v>
          </cell>
          <cell r="L829">
            <v>0</v>
          </cell>
          <cell r="M829">
            <v>0</v>
          </cell>
          <cell r="N829">
            <v>0</v>
          </cell>
          <cell r="O829">
            <v>0</v>
          </cell>
          <cell r="P829">
            <v>0</v>
          </cell>
        </row>
        <row r="830">
          <cell r="E830" t="str">
            <v/>
          </cell>
          <cell r="F830">
            <v>0</v>
          </cell>
          <cell r="G830">
            <v>0</v>
          </cell>
          <cell r="H830">
            <v>0</v>
          </cell>
          <cell r="I830">
            <v>0</v>
          </cell>
          <cell r="J830">
            <v>0</v>
          </cell>
          <cell r="K830">
            <v>0</v>
          </cell>
          <cell r="L830">
            <v>0</v>
          </cell>
          <cell r="M830">
            <v>0</v>
          </cell>
          <cell r="N830">
            <v>0</v>
          </cell>
          <cell r="O830">
            <v>0</v>
          </cell>
          <cell r="P830">
            <v>0</v>
          </cell>
        </row>
        <row r="831">
          <cell r="E831" t="str">
            <v/>
          </cell>
          <cell r="F831">
            <v>0</v>
          </cell>
          <cell r="G831">
            <v>0</v>
          </cell>
          <cell r="H831">
            <v>0</v>
          </cell>
          <cell r="I831">
            <v>0</v>
          </cell>
          <cell r="J831">
            <v>0</v>
          </cell>
          <cell r="K831">
            <v>0</v>
          </cell>
          <cell r="L831">
            <v>0</v>
          </cell>
          <cell r="M831">
            <v>0</v>
          </cell>
          <cell r="N831">
            <v>0</v>
          </cell>
          <cell r="O831">
            <v>0</v>
          </cell>
          <cell r="P831">
            <v>0</v>
          </cell>
        </row>
        <row r="832">
          <cell r="E832" t="str">
            <v/>
          </cell>
          <cell r="F832">
            <v>0</v>
          </cell>
          <cell r="G832">
            <v>0</v>
          </cell>
          <cell r="H832">
            <v>0</v>
          </cell>
          <cell r="I832">
            <v>0</v>
          </cell>
          <cell r="J832">
            <v>0</v>
          </cell>
          <cell r="K832">
            <v>0</v>
          </cell>
          <cell r="L832">
            <v>0</v>
          </cell>
          <cell r="M832">
            <v>0</v>
          </cell>
          <cell r="N832">
            <v>0</v>
          </cell>
          <cell r="O832">
            <v>0</v>
          </cell>
          <cell r="P832">
            <v>0</v>
          </cell>
        </row>
        <row r="833">
          <cell r="E833" t="str">
            <v/>
          </cell>
          <cell r="F833">
            <v>0</v>
          </cell>
          <cell r="G833">
            <v>0</v>
          </cell>
          <cell r="H833">
            <v>0</v>
          </cell>
          <cell r="I833">
            <v>0</v>
          </cell>
          <cell r="J833">
            <v>0</v>
          </cell>
          <cell r="K833">
            <v>0</v>
          </cell>
          <cell r="L833">
            <v>0</v>
          </cell>
          <cell r="M833">
            <v>0</v>
          </cell>
          <cell r="N833">
            <v>0</v>
          </cell>
          <cell r="O833">
            <v>0</v>
          </cell>
          <cell r="P833">
            <v>0</v>
          </cell>
        </row>
        <row r="834">
          <cell r="E834" t="str">
            <v/>
          </cell>
          <cell r="F834">
            <v>0</v>
          </cell>
          <cell r="G834">
            <v>0</v>
          </cell>
          <cell r="H834">
            <v>0</v>
          </cell>
          <cell r="I834">
            <v>0</v>
          </cell>
          <cell r="J834">
            <v>0</v>
          </cell>
          <cell r="K834">
            <v>0</v>
          </cell>
          <cell r="L834">
            <v>0</v>
          </cell>
          <cell r="M834">
            <v>0</v>
          </cell>
          <cell r="N834">
            <v>0</v>
          </cell>
          <cell r="O834">
            <v>0</v>
          </cell>
          <cell r="P834">
            <v>0</v>
          </cell>
        </row>
        <row r="835">
          <cell r="E835" t="str">
            <v/>
          </cell>
          <cell r="F835">
            <v>0</v>
          </cell>
          <cell r="G835">
            <v>0</v>
          </cell>
          <cell r="H835">
            <v>0</v>
          </cell>
          <cell r="I835">
            <v>0</v>
          </cell>
          <cell r="J835">
            <v>0</v>
          </cell>
          <cell r="K835">
            <v>0</v>
          </cell>
          <cell r="L835">
            <v>0</v>
          </cell>
          <cell r="M835">
            <v>0</v>
          </cell>
          <cell r="N835">
            <v>0</v>
          </cell>
          <cell r="O835">
            <v>0</v>
          </cell>
          <cell r="P835">
            <v>0</v>
          </cell>
        </row>
        <row r="836">
          <cell r="E836" t="str">
            <v/>
          </cell>
          <cell r="F836">
            <v>0</v>
          </cell>
          <cell r="G836">
            <v>0</v>
          </cell>
          <cell r="H836">
            <v>0</v>
          </cell>
          <cell r="I836">
            <v>0</v>
          </cell>
          <cell r="J836">
            <v>0</v>
          </cell>
          <cell r="K836">
            <v>0</v>
          </cell>
          <cell r="L836">
            <v>0</v>
          </cell>
          <cell r="M836">
            <v>0</v>
          </cell>
          <cell r="N836">
            <v>0</v>
          </cell>
          <cell r="O836">
            <v>0</v>
          </cell>
          <cell r="P836">
            <v>0</v>
          </cell>
        </row>
        <row r="837">
          <cell r="E837" t="str">
            <v/>
          </cell>
          <cell r="F837">
            <v>0</v>
          </cell>
          <cell r="G837">
            <v>0</v>
          </cell>
          <cell r="H837">
            <v>0</v>
          </cell>
          <cell r="I837">
            <v>0</v>
          </cell>
          <cell r="J837">
            <v>0</v>
          </cell>
          <cell r="K837">
            <v>0</v>
          </cell>
          <cell r="L837">
            <v>0</v>
          </cell>
          <cell r="M837">
            <v>0</v>
          </cell>
          <cell r="N837">
            <v>0</v>
          </cell>
          <cell r="O837">
            <v>0</v>
          </cell>
          <cell r="P837">
            <v>0</v>
          </cell>
        </row>
        <row r="838">
          <cell r="E838" t="str">
            <v/>
          </cell>
          <cell r="F838">
            <v>0</v>
          </cell>
          <cell r="G838">
            <v>0</v>
          </cell>
          <cell r="H838">
            <v>0</v>
          </cell>
          <cell r="I838">
            <v>0</v>
          </cell>
          <cell r="J838">
            <v>0</v>
          </cell>
          <cell r="K838">
            <v>0</v>
          </cell>
          <cell r="L838">
            <v>0</v>
          </cell>
          <cell r="M838">
            <v>0</v>
          </cell>
          <cell r="N838">
            <v>0</v>
          </cell>
          <cell r="O838">
            <v>0</v>
          </cell>
          <cell r="P838">
            <v>0</v>
          </cell>
        </row>
        <row r="839">
          <cell r="E839" t="str">
            <v/>
          </cell>
          <cell r="F839">
            <v>0</v>
          </cell>
          <cell r="G839">
            <v>0</v>
          </cell>
          <cell r="H839">
            <v>0</v>
          </cell>
          <cell r="I839">
            <v>0</v>
          </cell>
          <cell r="J839">
            <v>0</v>
          </cell>
          <cell r="K839">
            <v>0</v>
          </cell>
          <cell r="L839">
            <v>0</v>
          </cell>
          <cell r="M839">
            <v>0</v>
          </cell>
          <cell r="N839">
            <v>0</v>
          </cell>
          <cell r="O839">
            <v>0</v>
          </cell>
          <cell r="P839">
            <v>0</v>
          </cell>
        </row>
        <row r="840">
          <cell r="E840" t="str">
            <v/>
          </cell>
          <cell r="F840">
            <v>0</v>
          </cell>
          <cell r="G840">
            <v>0</v>
          </cell>
          <cell r="H840">
            <v>0</v>
          </cell>
          <cell r="I840">
            <v>0</v>
          </cell>
          <cell r="J840">
            <v>0</v>
          </cell>
          <cell r="K840">
            <v>0</v>
          </cell>
          <cell r="L840">
            <v>0</v>
          </cell>
          <cell r="M840">
            <v>0</v>
          </cell>
          <cell r="N840">
            <v>0</v>
          </cell>
          <cell r="O840">
            <v>0</v>
          </cell>
          <cell r="P840">
            <v>0</v>
          </cell>
        </row>
        <row r="841">
          <cell r="E841" t="str">
            <v/>
          </cell>
          <cell r="F841">
            <v>0</v>
          </cell>
          <cell r="G841">
            <v>0</v>
          </cell>
          <cell r="H841">
            <v>0</v>
          </cell>
          <cell r="I841">
            <v>0</v>
          </cell>
          <cell r="J841">
            <v>0</v>
          </cell>
          <cell r="K841">
            <v>0</v>
          </cell>
          <cell r="L841">
            <v>0</v>
          </cell>
          <cell r="M841">
            <v>0</v>
          </cell>
          <cell r="N841">
            <v>0</v>
          </cell>
          <cell r="O841">
            <v>0</v>
          </cell>
          <cell r="P841">
            <v>0</v>
          </cell>
        </row>
        <row r="842">
          <cell r="E842" t="str">
            <v/>
          </cell>
          <cell r="F842">
            <v>0</v>
          </cell>
          <cell r="G842">
            <v>0</v>
          </cell>
          <cell r="H842">
            <v>0</v>
          </cell>
          <cell r="I842">
            <v>0</v>
          </cell>
          <cell r="J842">
            <v>0</v>
          </cell>
          <cell r="K842">
            <v>0</v>
          </cell>
          <cell r="L842">
            <v>0</v>
          </cell>
          <cell r="M842">
            <v>0</v>
          </cell>
          <cell r="N842">
            <v>0</v>
          </cell>
          <cell r="O842">
            <v>0</v>
          </cell>
          <cell r="P842">
            <v>0</v>
          </cell>
        </row>
        <row r="843">
          <cell r="E843" t="str">
            <v/>
          </cell>
          <cell r="F843">
            <v>0</v>
          </cell>
          <cell r="G843">
            <v>0</v>
          </cell>
          <cell r="H843">
            <v>0</v>
          </cell>
          <cell r="I843">
            <v>0</v>
          </cell>
          <cell r="J843">
            <v>0</v>
          </cell>
          <cell r="K843">
            <v>0</v>
          </cell>
          <cell r="L843">
            <v>0</v>
          </cell>
          <cell r="M843">
            <v>0</v>
          </cell>
          <cell r="N843">
            <v>0</v>
          </cell>
          <cell r="O843">
            <v>0</v>
          </cell>
          <cell r="P843">
            <v>0</v>
          </cell>
        </row>
        <row r="844">
          <cell r="E844" t="str">
            <v/>
          </cell>
          <cell r="F844">
            <v>0</v>
          </cell>
          <cell r="G844">
            <v>0</v>
          </cell>
          <cell r="H844">
            <v>0</v>
          </cell>
          <cell r="I844">
            <v>0</v>
          </cell>
          <cell r="J844">
            <v>0</v>
          </cell>
          <cell r="K844">
            <v>0</v>
          </cell>
          <cell r="L844">
            <v>0</v>
          </cell>
          <cell r="M844">
            <v>0</v>
          </cell>
          <cell r="N844">
            <v>0</v>
          </cell>
          <cell r="O844">
            <v>0</v>
          </cell>
          <cell r="P844">
            <v>0</v>
          </cell>
        </row>
        <row r="845">
          <cell r="E845" t="str">
            <v/>
          </cell>
          <cell r="F845">
            <v>0</v>
          </cell>
          <cell r="G845">
            <v>0</v>
          </cell>
          <cell r="H845">
            <v>0</v>
          </cell>
          <cell r="I845">
            <v>0</v>
          </cell>
          <cell r="J845">
            <v>0</v>
          </cell>
          <cell r="K845">
            <v>0</v>
          </cell>
          <cell r="L845">
            <v>0</v>
          </cell>
          <cell r="M845">
            <v>0</v>
          </cell>
          <cell r="N845">
            <v>0</v>
          </cell>
          <cell r="O845">
            <v>0</v>
          </cell>
          <cell r="P845">
            <v>0</v>
          </cell>
        </row>
        <row r="846">
          <cell r="E846" t="str">
            <v/>
          </cell>
          <cell r="F846">
            <v>0</v>
          </cell>
          <cell r="G846">
            <v>0</v>
          </cell>
          <cell r="H846">
            <v>0</v>
          </cell>
          <cell r="I846">
            <v>0</v>
          </cell>
          <cell r="J846">
            <v>0</v>
          </cell>
          <cell r="K846">
            <v>0</v>
          </cell>
          <cell r="L846">
            <v>0</v>
          </cell>
          <cell r="M846">
            <v>0</v>
          </cell>
          <cell r="N846">
            <v>0</v>
          </cell>
          <cell r="O846">
            <v>0</v>
          </cell>
          <cell r="P846">
            <v>0</v>
          </cell>
        </row>
        <row r="847">
          <cell r="E847" t="str">
            <v/>
          </cell>
          <cell r="F847">
            <v>0</v>
          </cell>
          <cell r="G847">
            <v>0</v>
          </cell>
          <cell r="H847">
            <v>0</v>
          </cell>
          <cell r="I847">
            <v>0</v>
          </cell>
          <cell r="J847">
            <v>0</v>
          </cell>
          <cell r="K847">
            <v>0</v>
          </cell>
          <cell r="L847">
            <v>0</v>
          </cell>
          <cell r="M847">
            <v>0</v>
          </cell>
          <cell r="N847">
            <v>0</v>
          </cell>
          <cell r="O847">
            <v>0</v>
          </cell>
          <cell r="P847">
            <v>0</v>
          </cell>
        </row>
        <row r="848">
          <cell r="E848" t="str">
            <v/>
          </cell>
          <cell r="F848">
            <v>0</v>
          </cell>
          <cell r="G848">
            <v>0</v>
          </cell>
          <cell r="H848">
            <v>0</v>
          </cell>
          <cell r="I848">
            <v>0</v>
          </cell>
          <cell r="J848">
            <v>0</v>
          </cell>
          <cell r="K848">
            <v>0</v>
          </cell>
          <cell r="L848">
            <v>0</v>
          </cell>
          <cell r="M848">
            <v>0</v>
          </cell>
          <cell r="N848">
            <v>0</v>
          </cell>
          <cell r="O848">
            <v>0</v>
          </cell>
          <cell r="P848">
            <v>0</v>
          </cell>
        </row>
        <row r="849">
          <cell r="E849" t="str">
            <v/>
          </cell>
          <cell r="F849">
            <v>0</v>
          </cell>
          <cell r="G849">
            <v>0</v>
          </cell>
          <cell r="H849">
            <v>0</v>
          </cell>
          <cell r="I849">
            <v>0</v>
          </cell>
          <cell r="J849">
            <v>0</v>
          </cell>
          <cell r="K849">
            <v>0</v>
          </cell>
          <cell r="L849">
            <v>0</v>
          </cell>
          <cell r="M849">
            <v>0</v>
          </cell>
          <cell r="N849">
            <v>0</v>
          </cell>
          <cell r="O849">
            <v>0</v>
          </cell>
          <cell r="P849">
            <v>0</v>
          </cell>
        </row>
        <row r="850">
          <cell r="E850" t="str">
            <v/>
          </cell>
          <cell r="F850">
            <v>0</v>
          </cell>
          <cell r="G850">
            <v>0</v>
          </cell>
          <cell r="H850">
            <v>0</v>
          </cell>
          <cell r="I850">
            <v>0</v>
          </cell>
          <cell r="J850">
            <v>0</v>
          </cell>
          <cell r="K850">
            <v>0</v>
          </cell>
          <cell r="L850">
            <v>0</v>
          </cell>
          <cell r="M850">
            <v>0</v>
          </cell>
          <cell r="N850">
            <v>0</v>
          </cell>
          <cell r="O850">
            <v>0</v>
          </cell>
          <cell r="P850">
            <v>0</v>
          </cell>
        </row>
        <row r="851">
          <cell r="E851" t="str">
            <v/>
          </cell>
          <cell r="F851">
            <v>0</v>
          </cell>
          <cell r="G851">
            <v>0</v>
          </cell>
          <cell r="H851">
            <v>0</v>
          </cell>
          <cell r="I851">
            <v>0</v>
          </cell>
          <cell r="J851">
            <v>0</v>
          </cell>
          <cell r="K851">
            <v>0</v>
          </cell>
          <cell r="L851">
            <v>0</v>
          </cell>
          <cell r="M851">
            <v>0</v>
          </cell>
          <cell r="N851">
            <v>0</v>
          </cell>
          <cell r="O851">
            <v>0</v>
          </cell>
          <cell r="P851">
            <v>0</v>
          </cell>
        </row>
        <row r="852">
          <cell r="E852" t="str">
            <v/>
          </cell>
          <cell r="F852">
            <v>0</v>
          </cell>
          <cell r="G852">
            <v>0</v>
          </cell>
          <cell r="H852">
            <v>0</v>
          </cell>
          <cell r="I852">
            <v>0</v>
          </cell>
          <cell r="J852">
            <v>0</v>
          </cell>
          <cell r="K852">
            <v>0</v>
          </cell>
          <cell r="L852">
            <v>0</v>
          </cell>
          <cell r="M852">
            <v>0</v>
          </cell>
          <cell r="N852">
            <v>0</v>
          </cell>
          <cell r="O852">
            <v>0</v>
          </cell>
          <cell r="P852">
            <v>0</v>
          </cell>
        </row>
        <row r="853">
          <cell r="E853" t="str">
            <v/>
          </cell>
          <cell r="F853">
            <v>0</v>
          </cell>
          <cell r="G853">
            <v>0</v>
          </cell>
          <cell r="H853">
            <v>0</v>
          </cell>
          <cell r="I853">
            <v>0</v>
          </cell>
          <cell r="J853">
            <v>0</v>
          </cell>
          <cell r="K853">
            <v>0</v>
          </cell>
          <cell r="L853">
            <v>0</v>
          </cell>
          <cell r="M853">
            <v>0</v>
          </cell>
          <cell r="N853">
            <v>0</v>
          </cell>
          <cell r="O853">
            <v>0</v>
          </cell>
          <cell r="P853">
            <v>0</v>
          </cell>
        </row>
        <row r="854">
          <cell r="E854" t="str">
            <v/>
          </cell>
          <cell r="F854">
            <v>0</v>
          </cell>
          <cell r="G854">
            <v>0</v>
          </cell>
          <cell r="H854">
            <v>0</v>
          </cell>
          <cell r="I854">
            <v>0</v>
          </cell>
          <cell r="J854">
            <v>0</v>
          </cell>
          <cell r="K854">
            <v>0</v>
          </cell>
          <cell r="L854">
            <v>0</v>
          </cell>
          <cell r="M854">
            <v>0</v>
          </cell>
          <cell r="N854">
            <v>0</v>
          </cell>
          <cell r="O854">
            <v>0</v>
          </cell>
          <cell r="P854">
            <v>0</v>
          </cell>
        </row>
        <row r="855">
          <cell r="E855" t="str">
            <v/>
          </cell>
          <cell r="F855">
            <v>0</v>
          </cell>
          <cell r="G855">
            <v>0</v>
          </cell>
          <cell r="H855">
            <v>0</v>
          </cell>
          <cell r="I855">
            <v>0</v>
          </cell>
          <cell r="J855">
            <v>0</v>
          </cell>
          <cell r="K855">
            <v>0</v>
          </cell>
          <cell r="L855">
            <v>0</v>
          </cell>
          <cell r="M855">
            <v>0</v>
          </cell>
          <cell r="N855">
            <v>0</v>
          </cell>
          <cell r="O855">
            <v>0</v>
          </cell>
          <cell r="P855">
            <v>0</v>
          </cell>
        </row>
        <row r="856">
          <cell r="E856" t="str">
            <v/>
          </cell>
          <cell r="F856">
            <v>0</v>
          </cell>
          <cell r="G856">
            <v>0</v>
          </cell>
          <cell r="H856">
            <v>0</v>
          </cell>
          <cell r="I856">
            <v>0</v>
          </cell>
          <cell r="J856">
            <v>0</v>
          </cell>
          <cell r="K856">
            <v>0</v>
          </cell>
          <cell r="L856">
            <v>0</v>
          </cell>
          <cell r="M856">
            <v>0</v>
          </cell>
          <cell r="N856">
            <v>0</v>
          </cell>
          <cell r="O856">
            <v>0</v>
          </cell>
          <cell r="P856">
            <v>0</v>
          </cell>
        </row>
        <row r="857">
          <cell r="E857" t="str">
            <v/>
          </cell>
          <cell r="F857">
            <v>0</v>
          </cell>
          <cell r="G857">
            <v>0</v>
          </cell>
          <cell r="H857">
            <v>0</v>
          </cell>
          <cell r="I857">
            <v>0</v>
          </cell>
          <cell r="J857">
            <v>0</v>
          </cell>
          <cell r="K857">
            <v>0</v>
          </cell>
          <cell r="L857">
            <v>0</v>
          </cell>
          <cell r="M857">
            <v>0</v>
          </cell>
          <cell r="N857">
            <v>0</v>
          </cell>
          <cell r="O857">
            <v>0</v>
          </cell>
          <cell r="P857">
            <v>0</v>
          </cell>
        </row>
        <row r="858">
          <cell r="E858" t="str">
            <v/>
          </cell>
          <cell r="F858">
            <v>0</v>
          </cell>
          <cell r="G858">
            <v>0</v>
          </cell>
          <cell r="H858">
            <v>0</v>
          </cell>
          <cell r="I858">
            <v>0</v>
          </cell>
          <cell r="J858">
            <v>0</v>
          </cell>
          <cell r="K858">
            <v>0</v>
          </cell>
          <cell r="L858">
            <v>0</v>
          </cell>
          <cell r="M858">
            <v>0</v>
          </cell>
          <cell r="N858">
            <v>0</v>
          </cell>
          <cell r="O858">
            <v>0</v>
          </cell>
          <cell r="P858">
            <v>0</v>
          </cell>
        </row>
        <row r="859">
          <cell r="E859" t="str">
            <v/>
          </cell>
          <cell r="F859">
            <v>0</v>
          </cell>
          <cell r="G859">
            <v>0</v>
          </cell>
          <cell r="H859">
            <v>0</v>
          </cell>
          <cell r="I859">
            <v>0</v>
          </cell>
          <cell r="J859">
            <v>0</v>
          </cell>
          <cell r="K859">
            <v>0</v>
          </cell>
          <cell r="L859">
            <v>0</v>
          </cell>
          <cell r="M859">
            <v>0</v>
          </cell>
          <cell r="N859">
            <v>0</v>
          </cell>
          <cell r="O859">
            <v>0</v>
          </cell>
          <cell r="P859">
            <v>0</v>
          </cell>
        </row>
        <row r="860">
          <cell r="E860" t="str">
            <v/>
          </cell>
          <cell r="F860">
            <v>0</v>
          </cell>
          <cell r="G860">
            <v>0</v>
          </cell>
          <cell r="H860">
            <v>0</v>
          </cell>
          <cell r="I860">
            <v>0</v>
          </cell>
          <cell r="J860">
            <v>0</v>
          </cell>
          <cell r="K860">
            <v>0</v>
          </cell>
          <cell r="L860">
            <v>0</v>
          </cell>
          <cell r="M860">
            <v>0</v>
          </cell>
          <cell r="N860">
            <v>0</v>
          </cell>
          <cell r="O860">
            <v>0</v>
          </cell>
          <cell r="P860">
            <v>0</v>
          </cell>
        </row>
        <row r="861">
          <cell r="E861" t="str">
            <v/>
          </cell>
          <cell r="F861">
            <v>0</v>
          </cell>
          <cell r="G861">
            <v>0</v>
          </cell>
          <cell r="H861">
            <v>0</v>
          </cell>
          <cell r="I861">
            <v>0</v>
          </cell>
          <cell r="J861">
            <v>0</v>
          </cell>
          <cell r="K861">
            <v>0</v>
          </cell>
          <cell r="L861">
            <v>0</v>
          </cell>
          <cell r="M861">
            <v>0</v>
          </cell>
          <cell r="N861">
            <v>0</v>
          </cell>
          <cell r="O861">
            <v>0</v>
          </cell>
          <cell r="P861">
            <v>0</v>
          </cell>
        </row>
        <row r="862">
          <cell r="E862" t="str">
            <v/>
          </cell>
          <cell r="F862">
            <v>0</v>
          </cell>
          <cell r="G862">
            <v>0</v>
          </cell>
          <cell r="H862">
            <v>0</v>
          </cell>
          <cell r="I862">
            <v>0</v>
          </cell>
          <cell r="J862">
            <v>0</v>
          </cell>
          <cell r="K862">
            <v>0</v>
          </cell>
          <cell r="L862">
            <v>0</v>
          </cell>
          <cell r="M862">
            <v>0</v>
          </cell>
          <cell r="N862">
            <v>0</v>
          </cell>
          <cell r="O862">
            <v>0</v>
          </cell>
          <cell r="P862">
            <v>0</v>
          </cell>
        </row>
        <row r="863">
          <cell r="E863" t="str">
            <v/>
          </cell>
          <cell r="F863">
            <v>0</v>
          </cell>
          <cell r="G863">
            <v>0</v>
          </cell>
          <cell r="H863">
            <v>0</v>
          </cell>
          <cell r="I863">
            <v>0</v>
          </cell>
          <cell r="J863">
            <v>0</v>
          </cell>
          <cell r="K863">
            <v>0</v>
          </cell>
          <cell r="L863">
            <v>0</v>
          </cell>
          <cell r="M863">
            <v>0</v>
          </cell>
          <cell r="N863">
            <v>0</v>
          </cell>
          <cell r="O863">
            <v>0</v>
          </cell>
          <cell r="P863">
            <v>0</v>
          </cell>
        </row>
        <row r="864">
          <cell r="E864" t="str">
            <v/>
          </cell>
          <cell r="F864">
            <v>0</v>
          </cell>
          <cell r="G864">
            <v>0</v>
          </cell>
          <cell r="H864">
            <v>0</v>
          </cell>
          <cell r="I864">
            <v>0</v>
          </cell>
          <cell r="J864">
            <v>0</v>
          </cell>
          <cell r="K864">
            <v>0</v>
          </cell>
          <cell r="L864">
            <v>0</v>
          </cell>
          <cell r="M864">
            <v>0</v>
          </cell>
          <cell r="N864">
            <v>0</v>
          </cell>
          <cell r="O864">
            <v>0</v>
          </cell>
          <cell r="P864">
            <v>0</v>
          </cell>
        </row>
        <row r="865">
          <cell r="E865" t="str">
            <v/>
          </cell>
          <cell r="F865">
            <v>0</v>
          </cell>
          <cell r="G865">
            <v>0</v>
          </cell>
          <cell r="H865">
            <v>0</v>
          </cell>
          <cell r="I865">
            <v>0</v>
          </cell>
          <cell r="J865">
            <v>0</v>
          </cell>
          <cell r="K865">
            <v>0</v>
          </cell>
          <cell r="L865">
            <v>0</v>
          </cell>
          <cell r="M865">
            <v>0</v>
          </cell>
          <cell r="N865">
            <v>0</v>
          </cell>
          <cell r="O865">
            <v>0</v>
          </cell>
          <cell r="P865">
            <v>0</v>
          </cell>
        </row>
        <row r="866">
          <cell r="E866" t="str">
            <v/>
          </cell>
          <cell r="F866">
            <v>0</v>
          </cell>
          <cell r="G866">
            <v>0</v>
          </cell>
          <cell r="H866">
            <v>0</v>
          </cell>
          <cell r="I866">
            <v>0</v>
          </cell>
          <cell r="J866">
            <v>0</v>
          </cell>
          <cell r="K866">
            <v>0</v>
          </cell>
          <cell r="L866">
            <v>0</v>
          </cell>
          <cell r="M866">
            <v>0</v>
          </cell>
          <cell r="N866">
            <v>0</v>
          </cell>
          <cell r="O866">
            <v>0</v>
          </cell>
          <cell r="P866">
            <v>0</v>
          </cell>
        </row>
        <row r="867">
          <cell r="E867" t="str">
            <v/>
          </cell>
          <cell r="F867">
            <v>0</v>
          </cell>
          <cell r="G867">
            <v>0</v>
          </cell>
          <cell r="H867">
            <v>0</v>
          </cell>
          <cell r="I867">
            <v>0</v>
          </cell>
          <cell r="J867">
            <v>0</v>
          </cell>
          <cell r="K867">
            <v>0</v>
          </cell>
          <cell r="L867">
            <v>0</v>
          </cell>
          <cell r="M867">
            <v>0</v>
          </cell>
          <cell r="N867">
            <v>0</v>
          </cell>
          <cell r="O867">
            <v>0</v>
          </cell>
          <cell r="P867">
            <v>0</v>
          </cell>
        </row>
        <row r="868">
          <cell r="E868" t="str">
            <v/>
          </cell>
          <cell r="F868">
            <v>0</v>
          </cell>
          <cell r="G868">
            <v>0</v>
          </cell>
          <cell r="H868">
            <v>0</v>
          </cell>
          <cell r="I868">
            <v>0</v>
          </cell>
          <cell r="J868">
            <v>0</v>
          </cell>
          <cell r="K868">
            <v>0</v>
          </cell>
          <cell r="L868">
            <v>0</v>
          </cell>
          <cell r="M868">
            <v>0</v>
          </cell>
          <cell r="N868">
            <v>0</v>
          </cell>
          <cell r="O868">
            <v>0</v>
          </cell>
          <cell r="P868">
            <v>0</v>
          </cell>
        </row>
        <row r="869">
          <cell r="E869" t="str">
            <v/>
          </cell>
          <cell r="F869">
            <v>0</v>
          </cell>
          <cell r="G869">
            <v>0</v>
          </cell>
          <cell r="H869">
            <v>0</v>
          </cell>
          <cell r="I869">
            <v>0</v>
          </cell>
          <cell r="J869">
            <v>0</v>
          </cell>
          <cell r="K869">
            <v>0</v>
          </cell>
          <cell r="L869">
            <v>0</v>
          </cell>
          <cell r="M869">
            <v>0</v>
          </cell>
          <cell r="N869">
            <v>0</v>
          </cell>
          <cell r="O869">
            <v>0</v>
          </cell>
          <cell r="P869">
            <v>0</v>
          </cell>
        </row>
        <row r="870">
          <cell r="E870" t="str">
            <v/>
          </cell>
          <cell r="F870">
            <v>0</v>
          </cell>
          <cell r="G870">
            <v>0</v>
          </cell>
          <cell r="H870">
            <v>0</v>
          </cell>
          <cell r="I870">
            <v>0</v>
          </cell>
          <cell r="J870">
            <v>0</v>
          </cell>
          <cell r="K870">
            <v>0</v>
          </cell>
          <cell r="L870">
            <v>0</v>
          </cell>
          <cell r="M870">
            <v>0</v>
          </cell>
          <cell r="N870">
            <v>0</v>
          </cell>
          <cell r="O870">
            <v>0</v>
          </cell>
          <cell r="P870">
            <v>0</v>
          </cell>
        </row>
        <row r="871">
          <cell r="E871" t="str">
            <v/>
          </cell>
          <cell r="F871">
            <v>0</v>
          </cell>
          <cell r="G871">
            <v>0</v>
          </cell>
          <cell r="H871">
            <v>0</v>
          </cell>
          <cell r="I871">
            <v>0</v>
          </cell>
          <cell r="J871">
            <v>0</v>
          </cell>
          <cell r="K871">
            <v>0</v>
          </cell>
          <cell r="L871">
            <v>0</v>
          </cell>
          <cell r="M871">
            <v>0</v>
          </cell>
          <cell r="N871">
            <v>0</v>
          </cell>
          <cell r="O871">
            <v>0</v>
          </cell>
          <cell r="P871">
            <v>0</v>
          </cell>
        </row>
        <row r="872">
          <cell r="E872" t="str">
            <v/>
          </cell>
          <cell r="F872">
            <v>0</v>
          </cell>
          <cell r="G872">
            <v>0</v>
          </cell>
          <cell r="H872">
            <v>0</v>
          </cell>
          <cell r="I872">
            <v>0</v>
          </cell>
          <cell r="J872">
            <v>0</v>
          </cell>
          <cell r="K872">
            <v>0</v>
          </cell>
          <cell r="L872">
            <v>0</v>
          </cell>
          <cell r="M872">
            <v>0</v>
          </cell>
          <cell r="N872">
            <v>0</v>
          </cell>
          <cell r="O872">
            <v>0</v>
          </cell>
          <cell r="P872">
            <v>0</v>
          </cell>
        </row>
        <row r="873">
          <cell r="E873" t="str">
            <v/>
          </cell>
          <cell r="F873">
            <v>0</v>
          </cell>
          <cell r="G873">
            <v>0</v>
          </cell>
          <cell r="H873">
            <v>0</v>
          </cell>
          <cell r="I873">
            <v>0</v>
          </cell>
          <cell r="J873">
            <v>0</v>
          </cell>
          <cell r="K873">
            <v>0</v>
          </cell>
          <cell r="L873">
            <v>0</v>
          </cell>
          <cell r="M873">
            <v>0</v>
          </cell>
          <cell r="N873">
            <v>0</v>
          </cell>
          <cell r="O873">
            <v>0</v>
          </cell>
          <cell r="P873">
            <v>0</v>
          </cell>
        </row>
        <row r="874">
          <cell r="E874" t="str">
            <v/>
          </cell>
          <cell r="F874">
            <v>0</v>
          </cell>
          <cell r="G874">
            <v>0</v>
          </cell>
          <cell r="H874">
            <v>0</v>
          </cell>
          <cell r="I874">
            <v>0</v>
          </cell>
          <cell r="J874">
            <v>0</v>
          </cell>
          <cell r="K874">
            <v>0</v>
          </cell>
          <cell r="L874">
            <v>0</v>
          </cell>
          <cell r="M874">
            <v>0</v>
          </cell>
          <cell r="N874">
            <v>0</v>
          </cell>
          <cell r="O874">
            <v>0</v>
          </cell>
          <cell r="P874">
            <v>0</v>
          </cell>
        </row>
        <row r="875">
          <cell r="E875" t="str">
            <v/>
          </cell>
          <cell r="F875">
            <v>0</v>
          </cell>
          <cell r="G875">
            <v>0</v>
          </cell>
          <cell r="H875">
            <v>0</v>
          </cell>
          <cell r="I875">
            <v>0</v>
          </cell>
          <cell r="J875">
            <v>0</v>
          </cell>
          <cell r="K875">
            <v>0</v>
          </cell>
          <cell r="L875">
            <v>0</v>
          </cell>
          <cell r="M875">
            <v>0</v>
          </cell>
          <cell r="N875">
            <v>0</v>
          </cell>
          <cell r="O875">
            <v>0</v>
          </cell>
          <cell r="P875">
            <v>0</v>
          </cell>
        </row>
        <row r="876">
          <cell r="E876" t="str">
            <v/>
          </cell>
          <cell r="F876">
            <v>0</v>
          </cell>
          <cell r="G876">
            <v>0</v>
          </cell>
          <cell r="H876">
            <v>0</v>
          </cell>
          <cell r="I876">
            <v>0</v>
          </cell>
          <cell r="J876">
            <v>0</v>
          </cell>
          <cell r="K876">
            <v>0</v>
          </cell>
          <cell r="L876">
            <v>0</v>
          </cell>
          <cell r="M876">
            <v>0</v>
          </cell>
          <cell r="N876">
            <v>0</v>
          </cell>
          <cell r="O876">
            <v>0</v>
          </cell>
          <cell r="P876">
            <v>0</v>
          </cell>
        </row>
        <row r="877">
          <cell r="E877" t="str">
            <v/>
          </cell>
          <cell r="F877">
            <v>0</v>
          </cell>
          <cell r="G877">
            <v>0</v>
          </cell>
          <cell r="H877">
            <v>0</v>
          </cell>
          <cell r="I877">
            <v>0</v>
          </cell>
          <cell r="J877">
            <v>0</v>
          </cell>
          <cell r="K877">
            <v>0</v>
          </cell>
          <cell r="L877">
            <v>0</v>
          </cell>
          <cell r="M877">
            <v>0</v>
          </cell>
          <cell r="N877">
            <v>0</v>
          </cell>
          <cell r="O877">
            <v>0</v>
          </cell>
          <cell r="P877">
            <v>0</v>
          </cell>
        </row>
        <row r="878">
          <cell r="E878" t="str">
            <v/>
          </cell>
          <cell r="F878">
            <v>0</v>
          </cell>
          <cell r="G878">
            <v>0</v>
          </cell>
          <cell r="H878">
            <v>0</v>
          </cell>
          <cell r="I878">
            <v>0</v>
          </cell>
          <cell r="J878">
            <v>0</v>
          </cell>
          <cell r="K878">
            <v>0</v>
          </cell>
          <cell r="L878">
            <v>0</v>
          </cell>
          <cell r="M878">
            <v>0</v>
          </cell>
          <cell r="N878">
            <v>0</v>
          </cell>
          <cell r="O878">
            <v>0</v>
          </cell>
          <cell r="P878">
            <v>0</v>
          </cell>
        </row>
        <row r="879">
          <cell r="E879" t="str">
            <v/>
          </cell>
          <cell r="F879">
            <v>0</v>
          </cell>
          <cell r="G879">
            <v>0</v>
          </cell>
          <cell r="H879">
            <v>0</v>
          </cell>
          <cell r="I879">
            <v>0</v>
          </cell>
          <cell r="J879">
            <v>0</v>
          </cell>
          <cell r="K879">
            <v>0</v>
          </cell>
          <cell r="L879">
            <v>0</v>
          </cell>
          <cell r="M879">
            <v>0</v>
          </cell>
          <cell r="N879">
            <v>0</v>
          </cell>
          <cell r="O879">
            <v>0</v>
          </cell>
          <cell r="P879">
            <v>0</v>
          </cell>
        </row>
        <row r="880">
          <cell r="E880" t="str">
            <v/>
          </cell>
          <cell r="F880">
            <v>0</v>
          </cell>
          <cell r="G880">
            <v>0</v>
          </cell>
          <cell r="H880">
            <v>0</v>
          </cell>
          <cell r="I880">
            <v>0</v>
          </cell>
          <cell r="J880">
            <v>0</v>
          </cell>
          <cell r="K880">
            <v>0</v>
          </cell>
          <cell r="L880">
            <v>0</v>
          </cell>
          <cell r="M880">
            <v>0</v>
          </cell>
          <cell r="N880">
            <v>0</v>
          </cell>
          <cell r="O880">
            <v>0</v>
          </cell>
          <cell r="P880">
            <v>0</v>
          </cell>
        </row>
        <row r="881">
          <cell r="E881" t="str">
            <v/>
          </cell>
          <cell r="F881">
            <v>0</v>
          </cell>
          <cell r="G881">
            <v>0</v>
          </cell>
          <cell r="H881">
            <v>0</v>
          </cell>
          <cell r="I881">
            <v>0</v>
          </cell>
          <cell r="J881">
            <v>0</v>
          </cell>
          <cell r="K881">
            <v>0</v>
          </cell>
          <cell r="L881">
            <v>0</v>
          </cell>
          <cell r="M881">
            <v>0</v>
          </cell>
          <cell r="N881">
            <v>0</v>
          </cell>
          <cell r="O881">
            <v>0</v>
          </cell>
          <cell r="P881">
            <v>0</v>
          </cell>
        </row>
        <row r="882">
          <cell r="E882" t="str">
            <v/>
          </cell>
          <cell r="F882">
            <v>0</v>
          </cell>
          <cell r="G882">
            <v>0</v>
          </cell>
          <cell r="H882">
            <v>0</v>
          </cell>
          <cell r="I882">
            <v>0</v>
          </cell>
          <cell r="J882">
            <v>0</v>
          </cell>
          <cell r="K882">
            <v>0</v>
          </cell>
          <cell r="L882">
            <v>0</v>
          </cell>
          <cell r="M882">
            <v>0</v>
          </cell>
          <cell r="N882">
            <v>0</v>
          </cell>
          <cell r="O882">
            <v>0</v>
          </cell>
          <cell r="P882">
            <v>0</v>
          </cell>
        </row>
        <row r="883">
          <cell r="E883" t="str">
            <v/>
          </cell>
          <cell r="F883">
            <v>0</v>
          </cell>
          <cell r="G883">
            <v>0</v>
          </cell>
          <cell r="H883">
            <v>0</v>
          </cell>
          <cell r="I883">
            <v>0</v>
          </cell>
          <cell r="J883">
            <v>0</v>
          </cell>
          <cell r="K883">
            <v>0</v>
          </cell>
          <cell r="L883">
            <v>0</v>
          </cell>
          <cell r="M883">
            <v>0</v>
          </cell>
          <cell r="N883">
            <v>0</v>
          </cell>
          <cell r="O883">
            <v>0</v>
          </cell>
          <cell r="P883">
            <v>0</v>
          </cell>
        </row>
        <row r="884">
          <cell r="E884" t="str">
            <v/>
          </cell>
          <cell r="F884">
            <v>0</v>
          </cell>
          <cell r="G884">
            <v>0</v>
          </cell>
          <cell r="H884">
            <v>0</v>
          </cell>
          <cell r="I884">
            <v>0</v>
          </cell>
          <cell r="J884">
            <v>0</v>
          </cell>
          <cell r="K884">
            <v>0</v>
          </cell>
          <cell r="L884">
            <v>0</v>
          </cell>
          <cell r="M884">
            <v>0</v>
          </cell>
          <cell r="N884">
            <v>0</v>
          </cell>
          <cell r="O884">
            <v>0</v>
          </cell>
          <cell r="P884">
            <v>0</v>
          </cell>
        </row>
        <row r="885">
          <cell r="E885" t="str">
            <v/>
          </cell>
          <cell r="F885">
            <v>0</v>
          </cell>
          <cell r="G885">
            <v>0</v>
          </cell>
          <cell r="H885">
            <v>0</v>
          </cell>
          <cell r="I885">
            <v>0</v>
          </cell>
          <cell r="J885">
            <v>0</v>
          </cell>
          <cell r="K885">
            <v>0</v>
          </cell>
          <cell r="L885">
            <v>0</v>
          </cell>
          <cell r="M885">
            <v>0</v>
          </cell>
          <cell r="N885">
            <v>0</v>
          </cell>
          <cell r="O885">
            <v>0</v>
          </cell>
          <cell r="P885">
            <v>0</v>
          </cell>
        </row>
        <row r="886">
          <cell r="E886" t="str">
            <v/>
          </cell>
          <cell r="F886">
            <v>0</v>
          </cell>
          <cell r="G886">
            <v>0</v>
          </cell>
          <cell r="H886">
            <v>0</v>
          </cell>
          <cell r="I886">
            <v>0</v>
          </cell>
          <cell r="J886">
            <v>0</v>
          </cell>
          <cell r="K886">
            <v>0</v>
          </cell>
          <cell r="L886">
            <v>0</v>
          </cell>
          <cell r="M886">
            <v>0</v>
          </cell>
          <cell r="N886">
            <v>0</v>
          </cell>
          <cell r="O886">
            <v>0</v>
          </cell>
          <cell r="P886">
            <v>0</v>
          </cell>
        </row>
        <row r="887">
          <cell r="E887" t="str">
            <v/>
          </cell>
          <cell r="F887">
            <v>0</v>
          </cell>
          <cell r="G887">
            <v>0</v>
          </cell>
          <cell r="H887">
            <v>0</v>
          </cell>
          <cell r="I887">
            <v>0</v>
          </cell>
          <cell r="J887">
            <v>0</v>
          </cell>
          <cell r="K887">
            <v>0</v>
          </cell>
          <cell r="L887">
            <v>0</v>
          </cell>
          <cell r="M887">
            <v>0</v>
          </cell>
          <cell r="N887">
            <v>0</v>
          </cell>
          <cell r="O887">
            <v>0</v>
          </cell>
          <cell r="P887">
            <v>0</v>
          </cell>
        </row>
        <row r="888">
          <cell r="E888" t="str">
            <v/>
          </cell>
          <cell r="F888">
            <v>0</v>
          </cell>
          <cell r="G888">
            <v>0</v>
          </cell>
          <cell r="H888">
            <v>0</v>
          </cell>
          <cell r="I888">
            <v>0</v>
          </cell>
          <cell r="J888">
            <v>0</v>
          </cell>
          <cell r="K888">
            <v>0</v>
          </cell>
          <cell r="L888">
            <v>0</v>
          </cell>
          <cell r="M888">
            <v>0</v>
          </cell>
          <cell r="N888">
            <v>0</v>
          </cell>
          <cell r="O888">
            <v>0</v>
          </cell>
          <cell r="P888">
            <v>0</v>
          </cell>
        </row>
        <row r="889">
          <cell r="E889" t="str">
            <v/>
          </cell>
          <cell r="F889">
            <v>0</v>
          </cell>
          <cell r="G889">
            <v>0</v>
          </cell>
          <cell r="H889">
            <v>0</v>
          </cell>
          <cell r="I889">
            <v>0</v>
          </cell>
          <cell r="J889">
            <v>0</v>
          </cell>
          <cell r="K889">
            <v>0</v>
          </cell>
          <cell r="L889">
            <v>0</v>
          </cell>
          <cell r="M889">
            <v>0</v>
          </cell>
          <cell r="N889">
            <v>0</v>
          </cell>
          <cell r="O889">
            <v>0</v>
          </cell>
          <cell r="P889">
            <v>0</v>
          </cell>
        </row>
        <row r="890">
          <cell r="E890" t="str">
            <v/>
          </cell>
          <cell r="F890">
            <v>0</v>
          </cell>
          <cell r="G890">
            <v>0</v>
          </cell>
          <cell r="H890">
            <v>0</v>
          </cell>
          <cell r="I890">
            <v>0</v>
          </cell>
          <cell r="J890">
            <v>0</v>
          </cell>
          <cell r="K890">
            <v>0</v>
          </cell>
          <cell r="L890">
            <v>0</v>
          </cell>
          <cell r="M890">
            <v>0</v>
          </cell>
          <cell r="N890">
            <v>0</v>
          </cell>
          <cell r="O890">
            <v>0</v>
          </cell>
          <cell r="P890">
            <v>0</v>
          </cell>
        </row>
        <row r="891">
          <cell r="E891" t="str">
            <v/>
          </cell>
          <cell r="F891">
            <v>0</v>
          </cell>
          <cell r="G891">
            <v>0</v>
          </cell>
          <cell r="H891">
            <v>0</v>
          </cell>
          <cell r="I891">
            <v>0</v>
          </cell>
          <cell r="J891">
            <v>0</v>
          </cell>
          <cell r="K891">
            <v>0</v>
          </cell>
          <cell r="L891">
            <v>0</v>
          </cell>
          <cell r="M891">
            <v>0</v>
          </cell>
          <cell r="N891">
            <v>0</v>
          </cell>
          <cell r="O891">
            <v>0</v>
          </cell>
          <cell r="P891">
            <v>0</v>
          </cell>
        </row>
        <row r="892">
          <cell r="E892" t="str">
            <v/>
          </cell>
          <cell r="F892">
            <v>0</v>
          </cell>
          <cell r="G892">
            <v>0</v>
          </cell>
          <cell r="H892">
            <v>0</v>
          </cell>
          <cell r="I892">
            <v>0</v>
          </cell>
          <cell r="J892">
            <v>0</v>
          </cell>
          <cell r="K892">
            <v>0</v>
          </cell>
          <cell r="L892">
            <v>0</v>
          </cell>
          <cell r="M892">
            <v>0</v>
          </cell>
          <cell r="N892">
            <v>0</v>
          </cell>
          <cell r="O892">
            <v>0</v>
          </cell>
          <cell r="P892">
            <v>0</v>
          </cell>
        </row>
        <row r="893">
          <cell r="E893" t="str">
            <v/>
          </cell>
          <cell r="F893">
            <v>0</v>
          </cell>
          <cell r="G893">
            <v>0</v>
          </cell>
          <cell r="H893">
            <v>0</v>
          </cell>
          <cell r="I893">
            <v>0</v>
          </cell>
          <cell r="J893">
            <v>0</v>
          </cell>
          <cell r="K893">
            <v>0</v>
          </cell>
          <cell r="L893">
            <v>0</v>
          </cell>
          <cell r="M893">
            <v>0</v>
          </cell>
          <cell r="N893">
            <v>0</v>
          </cell>
          <cell r="O893">
            <v>0</v>
          </cell>
          <cell r="P893">
            <v>0</v>
          </cell>
        </row>
        <row r="894">
          <cell r="E894" t="str">
            <v/>
          </cell>
          <cell r="F894">
            <v>0</v>
          </cell>
          <cell r="G894">
            <v>0</v>
          </cell>
          <cell r="H894">
            <v>0</v>
          </cell>
          <cell r="I894">
            <v>0</v>
          </cell>
          <cell r="J894">
            <v>0</v>
          </cell>
          <cell r="K894">
            <v>0</v>
          </cell>
          <cell r="L894">
            <v>0</v>
          </cell>
          <cell r="M894">
            <v>0</v>
          </cell>
          <cell r="N894">
            <v>0</v>
          </cell>
          <cell r="O894">
            <v>0</v>
          </cell>
          <cell r="P894">
            <v>0</v>
          </cell>
        </row>
        <row r="895">
          <cell r="E895" t="str">
            <v/>
          </cell>
          <cell r="F895">
            <v>0</v>
          </cell>
          <cell r="G895">
            <v>0</v>
          </cell>
          <cell r="H895">
            <v>0</v>
          </cell>
          <cell r="I895">
            <v>0</v>
          </cell>
          <cell r="J895">
            <v>0</v>
          </cell>
          <cell r="K895">
            <v>0</v>
          </cell>
          <cell r="L895">
            <v>0</v>
          </cell>
          <cell r="M895">
            <v>0</v>
          </cell>
          <cell r="N895">
            <v>0</v>
          </cell>
          <cell r="O895">
            <v>0</v>
          </cell>
          <cell r="P895">
            <v>0</v>
          </cell>
        </row>
        <row r="896">
          <cell r="E896" t="str">
            <v/>
          </cell>
          <cell r="F896">
            <v>0</v>
          </cell>
          <cell r="G896">
            <v>0</v>
          </cell>
          <cell r="H896">
            <v>0</v>
          </cell>
          <cell r="I896">
            <v>0</v>
          </cell>
          <cell r="J896">
            <v>0</v>
          </cell>
          <cell r="K896">
            <v>0</v>
          </cell>
          <cell r="L896">
            <v>0</v>
          </cell>
          <cell r="M896">
            <v>0</v>
          </cell>
          <cell r="N896">
            <v>0</v>
          </cell>
          <cell r="O896">
            <v>0</v>
          </cell>
          <cell r="P896">
            <v>0</v>
          </cell>
        </row>
        <row r="897">
          <cell r="E897" t="str">
            <v/>
          </cell>
          <cell r="F897">
            <v>0</v>
          </cell>
          <cell r="G897">
            <v>0</v>
          </cell>
          <cell r="H897">
            <v>0</v>
          </cell>
          <cell r="I897">
            <v>0</v>
          </cell>
          <cell r="J897">
            <v>0</v>
          </cell>
          <cell r="K897">
            <v>0</v>
          </cell>
          <cell r="L897">
            <v>0</v>
          </cell>
          <cell r="M897">
            <v>0</v>
          </cell>
          <cell r="N897">
            <v>0</v>
          </cell>
          <cell r="O897">
            <v>0</v>
          </cell>
          <cell r="P897">
            <v>0</v>
          </cell>
        </row>
        <row r="898">
          <cell r="E898" t="str">
            <v/>
          </cell>
          <cell r="F898">
            <v>0</v>
          </cell>
          <cell r="G898">
            <v>0</v>
          </cell>
          <cell r="H898">
            <v>0</v>
          </cell>
          <cell r="I898">
            <v>0</v>
          </cell>
          <cell r="J898">
            <v>0</v>
          </cell>
          <cell r="K898">
            <v>0</v>
          </cell>
          <cell r="L898">
            <v>0</v>
          </cell>
          <cell r="M898">
            <v>0</v>
          </cell>
          <cell r="N898">
            <v>0</v>
          </cell>
          <cell r="O898">
            <v>0</v>
          </cell>
          <cell r="P898">
            <v>0</v>
          </cell>
        </row>
        <row r="899">
          <cell r="E899" t="str">
            <v/>
          </cell>
          <cell r="F899">
            <v>0</v>
          </cell>
          <cell r="G899">
            <v>0</v>
          </cell>
          <cell r="H899">
            <v>0</v>
          </cell>
          <cell r="I899">
            <v>0</v>
          </cell>
          <cell r="J899">
            <v>0</v>
          </cell>
          <cell r="K899">
            <v>0</v>
          </cell>
          <cell r="L899">
            <v>0</v>
          </cell>
          <cell r="M899">
            <v>0</v>
          </cell>
          <cell r="N899">
            <v>0</v>
          </cell>
          <cell r="O899">
            <v>0</v>
          </cell>
          <cell r="P899">
            <v>0</v>
          </cell>
        </row>
        <row r="900">
          <cell r="E900" t="str">
            <v/>
          </cell>
          <cell r="F900">
            <v>0</v>
          </cell>
          <cell r="G900">
            <v>0</v>
          </cell>
          <cell r="H900">
            <v>0</v>
          </cell>
          <cell r="I900">
            <v>0</v>
          </cell>
          <cell r="J900">
            <v>0</v>
          </cell>
          <cell r="K900">
            <v>0</v>
          </cell>
          <cell r="L900">
            <v>0</v>
          </cell>
          <cell r="M900">
            <v>0</v>
          </cell>
          <cell r="N900">
            <v>0</v>
          </cell>
          <cell r="O900">
            <v>0</v>
          </cell>
          <cell r="P900">
            <v>0</v>
          </cell>
        </row>
        <row r="901">
          <cell r="E901" t="str">
            <v/>
          </cell>
          <cell r="F901">
            <v>0</v>
          </cell>
          <cell r="G901">
            <v>0</v>
          </cell>
          <cell r="H901">
            <v>0</v>
          </cell>
          <cell r="I901">
            <v>0</v>
          </cell>
          <cell r="J901">
            <v>0</v>
          </cell>
          <cell r="K901">
            <v>0</v>
          </cell>
          <cell r="L901">
            <v>0</v>
          </cell>
          <cell r="M901">
            <v>0</v>
          </cell>
          <cell r="N901">
            <v>0</v>
          </cell>
          <cell r="O901">
            <v>0</v>
          </cell>
          <cell r="P901">
            <v>0</v>
          </cell>
        </row>
        <row r="902">
          <cell r="E902" t="str">
            <v/>
          </cell>
          <cell r="F902">
            <v>0</v>
          </cell>
          <cell r="G902">
            <v>0</v>
          </cell>
          <cell r="H902">
            <v>0</v>
          </cell>
          <cell r="I902">
            <v>0</v>
          </cell>
          <cell r="J902">
            <v>0</v>
          </cell>
          <cell r="K902">
            <v>0</v>
          </cell>
          <cell r="L902">
            <v>0</v>
          </cell>
          <cell r="M902">
            <v>0</v>
          </cell>
          <cell r="N902">
            <v>0</v>
          </cell>
          <cell r="O902">
            <v>0</v>
          </cell>
          <cell r="P902">
            <v>0</v>
          </cell>
        </row>
        <row r="903">
          <cell r="E903" t="str">
            <v/>
          </cell>
          <cell r="F903">
            <v>0</v>
          </cell>
          <cell r="G903">
            <v>0</v>
          </cell>
          <cell r="H903">
            <v>0</v>
          </cell>
          <cell r="I903">
            <v>0</v>
          </cell>
          <cell r="J903">
            <v>0</v>
          </cell>
          <cell r="K903">
            <v>0</v>
          </cell>
          <cell r="L903">
            <v>0</v>
          </cell>
          <cell r="M903">
            <v>0</v>
          </cell>
          <cell r="N903">
            <v>0</v>
          </cell>
          <cell r="O903">
            <v>0</v>
          </cell>
          <cell r="P903">
            <v>0</v>
          </cell>
        </row>
        <row r="904">
          <cell r="E904" t="str">
            <v/>
          </cell>
          <cell r="F904">
            <v>0</v>
          </cell>
          <cell r="G904">
            <v>0</v>
          </cell>
          <cell r="H904">
            <v>0</v>
          </cell>
          <cell r="I904">
            <v>0</v>
          </cell>
          <cell r="J904">
            <v>0</v>
          </cell>
          <cell r="K904">
            <v>0</v>
          </cell>
          <cell r="L904">
            <v>0</v>
          </cell>
          <cell r="M904">
            <v>0</v>
          </cell>
          <cell r="N904">
            <v>0</v>
          </cell>
          <cell r="O904">
            <v>0</v>
          </cell>
          <cell r="P904">
            <v>0</v>
          </cell>
        </row>
        <row r="905">
          <cell r="E905" t="str">
            <v/>
          </cell>
          <cell r="F905">
            <v>0</v>
          </cell>
          <cell r="G905">
            <v>0</v>
          </cell>
          <cell r="H905">
            <v>0</v>
          </cell>
          <cell r="I905">
            <v>0</v>
          </cell>
          <cell r="J905">
            <v>0</v>
          </cell>
          <cell r="K905">
            <v>0</v>
          </cell>
          <cell r="L905">
            <v>0</v>
          </cell>
          <cell r="M905">
            <v>0</v>
          </cell>
          <cell r="N905">
            <v>0</v>
          </cell>
          <cell r="O905">
            <v>0</v>
          </cell>
          <cell r="P905">
            <v>0</v>
          </cell>
        </row>
        <row r="906">
          <cell r="E906" t="str">
            <v/>
          </cell>
          <cell r="F906">
            <v>0</v>
          </cell>
          <cell r="G906">
            <v>0</v>
          </cell>
          <cell r="H906">
            <v>0</v>
          </cell>
          <cell r="I906">
            <v>0</v>
          </cell>
          <cell r="J906">
            <v>0</v>
          </cell>
          <cell r="K906">
            <v>0</v>
          </cell>
          <cell r="L906">
            <v>0</v>
          </cell>
          <cell r="M906">
            <v>0</v>
          </cell>
          <cell r="N906">
            <v>0</v>
          </cell>
          <cell r="O906">
            <v>0</v>
          </cell>
          <cell r="P906">
            <v>0</v>
          </cell>
        </row>
        <row r="907">
          <cell r="E907" t="str">
            <v/>
          </cell>
          <cell r="F907">
            <v>0</v>
          </cell>
          <cell r="G907">
            <v>0</v>
          </cell>
          <cell r="H907">
            <v>0</v>
          </cell>
          <cell r="I907">
            <v>0</v>
          </cell>
          <cell r="J907">
            <v>0</v>
          </cell>
          <cell r="K907">
            <v>0</v>
          </cell>
          <cell r="L907">
            <v>0</v>
          </cell>
          <cell r="M907">
            <v>0</v>
          </cell>
          <cell r="N907">
            <v>0</v>
          </cell>
          <cell r="O907">
            <v>0</v>
          </cell>
          <cell r="P907">
            <v>0</v>
          </cell>
        </row>
        <row r="908">
          <cell r="E908" t="str">
            <v/>
          </cell>
          <cell r="F908">
            <v>0</v>
          </cell>
          <cell r="G908">
            <v>0</v>
          </cell>
          <cell r="H908">
            <v>0</v>
          </cell>
          <cell r="I908">
            <v>0</v>
          </cell>
          <cell r="J908">
            <v>0</v>
          </cell>
          <cell r="K908">
            <v>0</v>
          </cell>
          <cell r="L908">
            <v>0</v>
          </cell>
          <cell r="M908">
            <v>0</v>
          </cell>
          <cell r="N908">
            <v>0</v>
          </cell>
          <cell r="O908">
            <v>0</v>
          </cell>
          <cell r="P908">
            <v>0</v>
          </cell>
        </row>
        <row r="909">
          <cell r="E909" t="str">
            <v/>
          </cell>
          <cell r="F909">
            <v>0</v>
          </cell>
          <cell r="G909">
            <v>0</v>
          </cell>
          <cell r="H909">
            <v>0</v>
          </cell>
          <cell r="I909">
            <v>0</v>
          </cell>
          <cell r="J909">
            <v>0</v>
          </cell>
          <cell r="K909">
            <v>0</v>
          </cell>
          <cell r="L909">
            <v>0</v>
          </cell>
          <cell r="M909">
            <v>0</v>
          </cell>
          <cell r="N909">
            <v>0</v>
          </cell>
          <cell r="O909">
            <v>0</v>
          </cell>
          <cell r="P909">
            <v>0</v>
          </cell>
        </row>
        <row r="910">
          <cell r="E910" t="str">
            <v/>
          </cell>
          <cell r="F910">
            <v>0</v>
          </cell>
          <cell r="G910">
            <v>0</v>
          </cell>
          <cell r="H910">
            <v>0</v>
          </cell>
          <cell r="I910">
            <v>0</v>
          </cell>
          <cell r="J910">
            <v>0</v>
          </cell>
          <cell r="K910">
            <v>0</v>
          </cell>
          <cell r="L910">
            <v>0</v>
          </cell>
          <cell r="M910">
            <v>0</v>
          </cell>
          <cell r="N910">
            <v>0</v>
          </cell>
          <cell r="O910">
            <v>0</v>
          </cell>
          <cell r="P910">
            <v>0</v>
          </cell>
        </row>
        <row r="911">
          <cell r="E911" t="str">
            <v/>
          </cell>
          <cell r="F911">
            <v>0</v>
          </cell>
          <cell r="G911">
            <v>0</v>
          </cell>
          <cell r="H911">
            <v>0</v>
          </cell>
          <cell r="I911">
            <v>0</v>
          </cell>
          <cell r="J911">
            <v>0</v>
          </cell>
          <cell r="K911">
            <v>0</v>
          </cell>
          <cell r="L911">
            <v>0</v>
          </cell>
          <cell r="M911">
            <v>0</v>
          </cell>
          <cell r="N911">
            <v>0</v>
          </cell>
          <cell r="O911">
            <v>0</v>
          </cell>
          <cell r="P911">
            <v>0</v>
          </cell>
        </row>
        <row r="912">
          <cell r="E912" t="str">
            <v/>
          </cell>
          <cell r="F912">
            <v>0</v>
          </cell>
          <cell r="G912">
            <v>0</v>
          </cell>
          <cell r="H912">
            <v>0</v>
          </cell>
          <cell r="I912">
            <v>0</v>
          </cell>
          <cell r="J912">
            <v>0</v>
          </cell>
          <cell r="K912">
            <v>0</v>
          </cell>
          <cell r="L912">
            <v>0</v>
          </cell>
          <cell r="M912">
            <v>0</v>
          </cell>
          <cell r="N912">
            <v>0</v>
          </cell>
          <cell r="O912">
            <v>0</v>
          </cell>
          <cell r="P912">
            <v>0</v>
          </cell>
        </row>
        <row r="913">
          <cell r="E913" t="str">
            <v/>
          </cell>
          <cell r="F913">
            <v>0</v>
          </cell>
          <cell r="G913">
            <v>0</v>
          </cell>
          <cell r="H913">
            <v>0</v>
          </cell>
          <cell r="I913">
            <v>0</v>
          </cell>
          <cell r="J913">
            <v>0</v>
          </cell>
          <cell r="K913">
            <v>0</v>
          </cell>
          <cell r="L913">
            <v>0</v>
          </cell>
          <cell r="M913">
            <v>0</v>
          </cell>
          <cell r="N913">
            <v>0</v>
          </cell>
          <cell r="O913">
            <v>0</v>
          </cell>
          <cell r="P913">
            <v>0</v>
          </cell>
        </row>
        <row r="914">
          <cell r="E914" t="str">
            <v/>
          </cell>
          <cell r="F914">
            <v>0</v>
          </cell>
          <cell r="G914">
            <v>0</v>
          </cell>
          <cell r="H914">
            <v>0</v>
          </cell>
          <cell r="I914">
            <v>0</v>
          </cell>
          <cell r="J914">
            <v>0</v>
          </cell>
          <cell r="K914">
            <v>0</v>
          </cell>
          <cell r="L914">
            <v>0</v>
          </cell>
          <cell r="M914">
            <v>0</v>
          </cell>
          <cell r="N914">
            <v>0</v>
          </cell>
          <cell r="O914">
            <v>0</v>
          </cell>
          <cell r="P914">
            <v>0</v>
          </cell>
        </row>
        <row r="915">
          <cell r="E915" t="str">
            <v/>
          </cell>
          <cell r="F915">
            <v>0</v>
          </cell>
          <cell r="G915">
            <v>0</v>
          </cell>
          <cell r="H915">
            <v>0</v>
          </cell>
          <cell r="I915">
            <v>0</v>
          </cell>
          <cell r="J915">
            <v>0</v>
          </cell>
          <cell r="K915">
            <v>0</v>
          </cell>
          <cell r="L915">
            <v>0</v>
          </cell>
          <cell r="M915">
            <v>0</v>
          </cell>
          <cell r="N915">
            <v>0</v>
          </cell>
          <cell r="O915">
            <v>0</v>
          </cell>
          <cell r="P915">
            <v>0</v>
          </cell>
        </row>
        <row r="916">
          <cell r="E916" t="str">
            <v/>
          </cell>
          <cell r="F916">
            <v>0</v>
          </cell>
          <cell r="G916">
            <v>0</v>
          </cell>
          <cell r="H916">
            <v>0</v>
          </cell>
          <cell r="I916">
            <v>0</v>
          </cell>
          <cell r="J916">
            <v>0</v>
          </cell>
          <cell r="K916">
            <v>0</v>
          </cell>
          <cell r="L916">
            <v>0</v>
          </cell>
          <cell r="M916">
            <v>0</v>
          </cell>
          <cell r="N916">
            <v>0</v>
          </cell>
          <cell r="O916">
            <v>0</v>
          </cell>
          <cell r="P916">
            <v>0</v>
          </cell>
        </row>
        <row r="917">
          <cell r="E917" t="str">
            <v/>
          </cell>
          <cell r="F917">
            <v>0</v>
          </cell>
          <cell r="G917">
            <v>0</v>
          </cell>
          <cell r="H917">
            <v>0</v>
          </cell>
          <cell r="I917">
            <v>0</v>
          </cell>
          <cell r="J917">
            <v>0</v>
          </cell>
          <cell r="K917">
            <v>0</v>
          </cell>
          <cell r="L917">
            <v>0</v>
          </cell>
          <cell r="M917">
            <v>0</v>
          </cell>
          <cell r="N917">
            <v>0</v>
          </cell>
          <cell r="O917">
            <v>0</v>
          </cell>
          <cell r="P917">
            <v>0</v>
          </cell>
        </row>
        <row r="918">
          <cell r="E918" t="str">
            <v/>
          </cell>
          <cell r="F918">
            <v>0</v>
          </cell>
          <cell r="G918">
            <v>0</v>
          </cell>
          <cell r="H918">
            <v>0</v>
          </cell>
          <cell r="I918">
            <v>0</v>
          </cell>
          <cell r="J918">
            <v>0</v>
          </cell>
          <cell r="K918">
            <v>0</v>
          </cell>
          <cell r="L918">
            <v>0</v>
          </cell>
          <cell r="M918">
            <v>0</v>
          </cell>
          <cell r="N918">
            <v>0</v>
          </cell>
          <cell r="O918">
            <v>0</v>
          </cell>
          <cell r="P918">
            <v>0</v>
          </cell>
        </row>
        <row r="919">
          <cell r="E919" t="str">
            <v/>
          </cell>
          <cell r="F919">
            <v>0</v>
          </cell>
          <cell r="G919">
            <v>0</v>
          </cell>
          <cell r="H919">
            <v>0</v>
          </cell>
          <cell r="I919">
            <v>0</v>
          </cell>
          <cell r="J919">
            <v>0</v>
          </cell>
          <cell r="K919">
            <v>0</v>
          </cell>
          <cell r="L919">
            <v>0</v>
          </cell>
          <cell r="M919">
            <v>0</v>
          </cell>
          <cell r="N919">
            <v>0</v>
          </cell>
          <cell r="O919">
            <v>0</v>
          </cell>
          <cell r="P919">
            <v>0</v>
          </cell>
        </row>
        <row r="920">
          <cell r="E920" t="str">
            <v/>
          </cell>
          <cell r="F920">
            <v>0</v>
          </cell>
          <cell r="G920">
            <v>0</v>
          </cell>
          <cell r="H920">
            <v>0</v>
          </cell>
          <cell r="I920">
            <v>0</v>
          </cell>
          <cell r="J920">
            <v>0</v>
          </cell>
          <cell r="K920">
            <v>0</v>
          </cell>
          <cell r="L920">
            <v>0</v>
          </cell>
          <cell r="M920">
            <v>0</v>
          </cell>
          <cell r="N920">
            <v>0</v>
          </cell>
          <cell r="O920">
            <v>0</v>
          </cell>
          <cell r="P920">
            <v>0</v>
          </cell>
        </row>
        <row r="921">
          <cell r="E921" t="str">
            <v/>
          </cell>
          <cell r="F921">
            <v>0</v>
          </cell>
          <cell r="G921">
            <v>0</v>
          </cell>
          <cell r="H921">
            <v>0</v>
          </cell>
          <cell r="I921">
            <v>0</v>
          </cell>
          <cell r="J921">
            <v>0</v>
          </cell>
          <cell r="K921">
            <v>0</v>
          </cell>
          <cell r="L921">
            <v>0</v>
          </cell>
          <cell r="M921">
            <v>0</v>
          </cell>
          <cell r="N921">
            <v>0</v>
          </cell>
          <cell r="O921">
            <v>0</v>
          </cell>
          <cell r="P921">
            <v>0</v>
          </cell>
        </row>
        <row r="922">
          <cell r="E922" t="str">
            <v/>
          </cell>
          <cell r="F922">
            <v>0</v>
          </cell>
          <cell r="G922">
            <v>0</v>
          </cell>
          <cell r="H922">
            <v>0</v>
          </cell>
          <cell r="I922">
            <v>0</v>
          </cell>
          <cell r="J922">
            <v>0</v>
          </cell>
          <cell r="K922">
            <v>0</v>
          </cell>
          <cell r="L922">
            <v>0</v>
          </cell>
          <cell r="M922">
            <v>0</v>
          </cell>
          <cell r="N922">
            <v>0</v>
          </cell>
          <cell r="O922">
            <v>0</v>
          </cell>
          <cell r="P922">
            <v>0</v>
          </cell>
        </row>
        <row r="923">
          <cell r="E923" t="str">
            <v/>
          </cell>
          <cell r="F923">
            <v>0</v>
          </cell>
          <cell r="G923">
            <v>0</v>
          </cell>
          <cell r="H923">
            <v>0</v>
          </cell>
          <cell r="I923">
            <v>0</v>
          </cell>
          <cell r="J923">
            <v>0</v>
          </cell>
          <cell r="K923">
            <v>0</v>
          </cell>
          <cell r="L923">
            <v>0</v>
          </cell>
          <cell r="M923">
            <v>0</v>
          </cell>
          <cell r="N923">
            <v>0</v>
          </cell>
          <cell r="O923">
            <v>0</v>
          </cell>
          <cell r="P923">
            <v>0</v>
          </cell>
        </row>
        <row r="924">
          <cell r="E924" t="str">
            <v/>
          </cell>
          <cell r="F924">
            <v>0</v>
          </cell>
          <cell r="G924">
            <v>0</v>
          </cell>
          <cell r="H924">
            <v>0</v>
          </cell>
          <cell r="I924">
            <v>0</v>
          </cell>
          <cell r="J924">
            <v>0</v>
          </cell>
          <cell r="K924">
            <v>0</v>
          </cell>
          <cell r="L924">
            <v>0</v>
          </cell>
          <cell r="M924">
            <v>0</v>
          </cell>
          <cell r="N924">
            <v>0</v>
          </cell>
          <cell r="O924">
            <v>0</v>
          </cell>
          <cell r="P924">
            <v>0</v>
          </cell>
        </row>
        <row r="925">
          <cell r="E925" t="str">
            <v/>
          </cell>
          <cell r="F925">
            <v>0</v>
          </cell>
          <cell r="G925">
            <v>0</v>
          </cell>
          <cell r="H925">
            <v>0</v>
          </cell>
          <cell r="I925">
            <v>0</v>
          </cell>
          <cell r="J925">
            <v>0</v>
          </cell>
          <cell r="K925">
            <v>0</v>
          </cell>
          <cell r="L925">
            <v>0</v>
          </cell>
          <cell r="M925">
            <v>0</v>
          </cell>
          <cell r="N925">
            <v>0</v>
          </cell>
          <cell r="O925">
            <v>0</v>
          </cell>
          <cell r="P925">
            <v>0</v>
          </cell>
        </row>
        <row r="926">
          <cell r="E926" t="str">
            <v/>
          </cell>
          <cell r="F926">
            <v>0</v>
          </cell>
          <cell r="G926">
            <v>0</v>
          </cell>
          <cell r="H926">
            <v>0</v>
          </cell>
          <cell r="I926">
            <v>0</v>
          </cell>
          <cell r="J926">
            <v>0</v>
          </cell>
          <cell r="K926">
            <v>0</v>
          </cell>
          <cell r="L926">
            <v>0</v>
          </cell>
          <cell r="M926">
            <v>0</v>
          </cell>
          <cell r="N926">
            <v>0</v>
          </cell>
          <cell r="O926">
            <v>0</v>
          </cell>
          <cell r="P926">
            <v>0</v>
          </cell>
        </row>
        <row r="927">
          <cell r="E927" t="str">
            <v/>
          </cell>
          <cell r="F927">
            <v>0</v>
          </cell>
          <cell r="G927">
            <v>0</v>
          </cell>
          <cell r="H927">
            <v>0</v>
          </cell>
          <cell r="I927">
            <v>0</v>
          </cell>
          <cell r="J927">
            <v>0</v>
          </cell>
          <cell r="K927">
            <v>0</v>
          </cell>
          <cell r="L927">
            <v>0</v>
          </cell>
          <cell r="M927">
            <v>0</v>
          </cell>
          <cell r="N927">
            <v>0</v>
          </cell>
          <cell r="O927">
            <v>0</v>
          </cell>
          <cell r="P927">
            <v>0</v>
          </cell>
        </row>
        <row r="928">
          <cell r="E928" t="str">
            <v/>
          </cell>
          <cell r="F928">
            <v>0</v>
          </cell>
          <cell r="G928">
            <v>0</v>
          </cell>
          <cell r="H928">
            <v>0</v>
          </cell>
          <cell r="I928">
            <v>0</v>
          </cell>
          <cell r="J928">
            <v>0</v>
          </cell>
          <cell r="K928">
            <v>0</v>
          </cell>
          <cell r="L928">
            <v>0</v>
          </cell>
          <cell r="M928">
            <v>0</v>
          </cell>
          <cell r="N928">
            <v>0</v>
          </cell>
          <cell r="O928">
            <v>0</v>
          </cell>
          <cell r="P928">
            <v>0</v>
          </cell>
        </row>
        <row r="929">
          <cell r="E929" t="str">
            <v/>
          </cell>
          <cell r="F929">
            <v>0</v>
          </cell>
          <cell r="G929">
            <v>0</v>
          </cell>
          <cell r="H929">
            <v>0</v>
          </cell>
          <cell r="I929">
            <v>0</v>
          </cell>
          <cell r="J929">
            <v>0</v>
          </cell>
          <cell r="K929">
            <v>0</v>
          </cell>
          <cell r="L929">
            <v>0</v>
          </cell>
          <cell r="M929">
            <v>0</v>
          </cell>
          <cell r="N929">
            <v>0</v>
          </cell>
          <cell r="O929">
            <v>0</v>
          </cell>
          <cell r="P929">
            <v>0</v>
          </cell>
        </row>
        <row r="930">
          <cell r="E930" t="str">
            <v/>
          </cell>
          <cell r="F930">
            <v>0</v>
          </cell>
          <cell r="G930">
            <v>0</v>
          </cell>
          <cell r="H930">
            <v>0</v>
          </cell>
          <cell r="I930">
            <v>0</v>
          </cell>
          <cell r="J930">
            <v>0</v>
          </cell>
          <cell r="K930">
            <v>0</v>
          </cell>
          <cell r="L930">
            <v>0</v>
          </cell>
          <cell r="M930">
            <v>0</v>
          </cell>
          <cell r="N930">
            <v>0</v>
          </cell>
          <cell r="O930">
            <v>0</v>
          </cell>
          <cell r="P930">
            <v>0</v>
          </cell>
        </row>
        <row r="931">
          <cell r="E931" t="str">
            <v/>
          </cell>
          <cell r="F931">
            <v>0</v>
          </cell>
          <cell r="G931">
            <v>0</v>
          </cell>
          <cell r="H931">
            <v>0</v>
          </cell>
          <cell r="I931">
            <v>0</v>
          </cell>
          <cell r="J931">
            <v>0</v>
          </cell>
          <cell r="K931">
            <v>0</v>
          </cell>
          <cell r="L931">
            <v>0</v>
          </cell>
          <cell r="M931">
            <v>0</v>
          </cell>
          <cell r="N931">
            <v>0</v>
          </cell>
          <cell r="O931">
            <v>0</v>
          </cell>
          <cell r="P931">
            <v>0</v>
          </cell>
        </row>
        <row r="932">
          <cell r="E932" t="str">
            <v/>
          </cell>
          <cell r="F932">
            <v>0</v>
          </cell>
          <cell r="G932">
            <v>0</v>
          </cell>
          <cell r="H932">
            <v>0</v>
          </cell>
          <cell r="I932">
            <v>0</v>
          </cell>
          <cell r="J932">
            <v>0</v>
          </cell>
          <cell r="K932">
            <v>0</v>
          </cell>
          <cell r="L932">
            <v>0</v>
          </cell>
          <cell r="M932">
            <v>0</v>
          </cell>
          <cell r="N932">
            <v>0</v>
          </cell>
          <cell r="O932">
            <v>0</v>
          </cell>
          <cell r="P932">
            <v>0</v>
          </cell>
        </row>
        <row r="933">
          <cell r="E933" t="str">
            <v/>
          </cell>
          <cell r="F933">
            <v>0</v>
          </cell>
          <cell r="G933">
            <v>0</v>
          </cell>
          <cell r="H933">
            <v>0</v>
          </cell>
          <cell r="I933">
            <v>0</v>
          </cell>
          <cell r="J933">
            <v>0</v>
          </cell>
          <cell r="K933">
            <v>0</v>
          </cell>
          <cell r="L933">
            <v>0</v>
          </cell>
          <cell r="M933">
            <v>0</v>
          </cell>
          <cell r="N933">
            <v>0</v>
          </cell>
          <cell r="O933">
            <v>0</v>
          </cell>
          <cell r="P933">
            <v>0</v>
          </cell>
        </row>
        <row r="934">
          <cell r="E934" t="str">
            <v/>
          </cell>
          <cell r="F934">
            <v>0</v>
          </cell>
          <cell r="G934">
            <v>0</v>
          </cell>
          <cell r="H934">
            <v>0</v>
          </cell>
          <cell r="I934">
            <v>0</v>
          </cell>
          <cell r="J934">
            <v>0</v>
          </cell>
          <cell r="K934">
            <v>0</v>
          </cell>
          <cell r="L934">
            <v>0</v>
          </cell>
          <cell r="M934">
            <v>0</v>
          </cell>
          <cell r="N934">
            <v>0</v>
          </cell>
          <cell r="O934">
            <v>0</v>
          </cell>
          <cell r="P934">
            <v>0</v>
          </cell>
        </row>
        <row r="935">
          <cell r="E935" t="str">
            <v/>
          </cell>
          <cell r="F935">
            <v>0</v>
          </cell>
          <cell r="G935">
            <v>0</v>
          </cell>
          <cell r="H935">
            <v>0</v>
          </cell>
          <cell r="I935">
            <v>0</v>
          </cell>
          <cell r="J935">
            <v>0</v>
          </cell>
          <cell r="K935">
            <v>0</v>
          </cell>
          <cell r="L935">
            <v>0</v>
          </cell>
          <cell r="M935">
            <v>0</v>
          </cell>
          <cell r="N935">
            <v>0</v>
          </cell>
          <cell r="O935">
            <v>0</v>
          </cell>
          <cell r="P935">
            <v>0</v>
          </cell>
        </row>
        <row r="936">
          <cell r="E936" t="str">
            <v/>
          </cell>
          <cell r="F936">
            <v>0</v>
          </cell>
          <cell r="G936">
            <v>0</v>
          </cell>
          <cell r="H936">
            <v>0</v>
          </cell>
          <cell r="I936">
            <v>0</v>
          </cell>
          <cell r="J936">
            <v>0</v>
          </cell>
          <cell r="K936">
            <v>0</v>
          </cell>
          <cell r="L936">
            <v>0</v>
          </cell>
          <cell r="M936">
            <v>0</v>
          </cell>
          <cell r="N936">
            <v>0</v>
          </cell>
          <cell r="O936">
            <v>0</v>
          </cell>
          <cell r="P936">
            <v>0</v>
          </cell>
        </row>
        <row r="937">
          <cell r="E937" t="str">
            <v/>
          </cell>
          <cell r="F937">
            <v>0</v>
          </cell>
          <cell r="G937">
            <v>0</v>
          </cell>
          <cell r="H937">
            <v>0</v>
          </cell>
          <cell r="I937">
            <v>0</v>
          </cell>
          <cell r="J937">
            <v>0</v>
          </cell>
          <cell r="K937">
            <v>0</v>
          </cell>
          <cell r="L937">
            <v>0</v>
          </cell>
          <cell r="M937">
            <v>0</v>
          </cell>
          <cell r="N937">
            <v>0</v>
          </cell>
          <cell r="O937">
            <v>0</v>
          </cell>
          <cell r="P937">
            <v>0</v>
          </cell>
        </row>
        <row r="938">
          <cell r="E938" t="str">
            <v/>
          </cell>
          <cell r="F938">
            <v>0</v>
          </cell>
          <cell r="G938">
            <v>0</v>
          </cell>
          <cell r="H938">
            <v>0</v>
          </cell>
          <cell r="I938">
            <v>0</v>
          </cell>
          <cell r="J938">
            <v>0</v>
          </cell>
          <cell r="K938">
            <v>0</v>
          </cell>
          <cell r="L938">
            <v>0</v>
          </cell>
          <cell r="M938">
            <v>0</v>
          </cell>
          <cell r="N938">
            <v>0</v>
          </cell>
          <cell r="O938">
            <v>0</v>
          </cell>
          <cell r="P938">
            <v>0</v>
          </cell>
        </row>
        <row r="939">
          <cell r="E939" t="str">
            <v/>
          </cell>
          <cell r="F939">
            <v>0</v>
          </cell>
          <cell r="G939">
            <v>0</v>
          </cell>
          <cell r="H939">
            <v>0</v>
          </cell>
          <cell r="I939">
            <v>0</v>
          </cell>
          <cell r="J939">
            <v>0</v>
          </cell>
          <cell r="K939">
            <v>0</v>
          </cell>
          <cell r="L939">
            <v>0</v>
          </cell>
          <cell r="M939">
            <v>0</v>
          </cell>
          <cell r="N939">
            <v>0</v>
          </cell>
          <cell r="O939">
            <v>0</v>
          </cell>
          <cell r="P939">
            <v>0</v>
          </cell>
        </row>
        <row r="940">
          <cell r="E940" t="str">
            <v/>
          </cell>
          <cell r="F940">
            <v>0</v>
          </cell>
          <cell r="G940">
            <v>0</v>
          </cell>
          <cell r="H940">
            <v>0</v>
          </cell>
          <cell r="I940">
            <v>0</v>
          </cell>
          <cell r="J940">
            <v>0</v>
          </cell>
          <cell r="K940">
            <v>0</v>
          </cell>
          <cell r="L940">
            <v>0</v>
          </cell>
          <cell r="M940">
            <v>0</v>
          </cell>
          <cell r="N940">
            <v>0</v>
          </cell>
          <cell r="O940">
            <v>0</v>
          </cell>
          <cell r="P940">
            <v>0</v>
          </cell>
        </row>
        <row r="941">
          <cell r="E941" t="str">
            <v/>
          </cell>
          <cell r="F941">
            <v>0</v>
          </cell>
          <cell r="G941">
            <v>0</v>
          </cell>
          <cell r="H941">
            <v>0</v>
          </cell>
          <cell r="I941">
            <v>0</v>
          </cell>
          <cell r="J941">
            <v>0</v>
          </cell>
          <cell r="K941">
            <v>0</v>
          </cell>
          <cell r="L941">
            <v>0</v>
          </cell>
          <cell r="M941">
            <v>0</v>
          </cell>
          <cell r="N941">
            <v>0</v>
          </cell>
          <cell r="O941">
            <v>0</v>
          </cell>
          <cell r="P941">
            <v>0</v>
          </cell>
        </row>
        <row r="942">
          <cell r="E942" t="str">
            <v/>
          </cell>
          <cell r="F942">
            <v>0</v>
          </cell>
          <cell r="G942">
            <v>0</v>
          </cell>
          <cell r="H942">
            <v>0</v>
          </cell>
          <cell r="I942">
            <v>0</v>
          </cell>
          <cell r="J942">
            <v>0</v>
          </cell>
          <cell r="K942">
            <v>0</v>
          </cell>
          <cell r="L942">
            <v>0</v>
          </cell>
          <cell r="M942">
            <v>0</v>
          </cell>
          <cell r="N942">
            <v>0</v>
          </cell>
          <cell r="O942">
            <v>0</v>
          </cell>
          <cell r="P942">
            <v>0</v>
          </cell>
        </row>
        <row r="943">
          <cell r="E943" t="str">
            <v/>
          </cell>
          <cell r="F943">
            <v>0</v>
          </cell>
          <cell r="G943">
            <v>0</v>
          </cell>
          <cell r="H943">
            <v>0</v>
          </cell>
          <cell r="I943">
            <v>0</v>
          </cell>
          <cell r="J943">
            <v>0</v>
          </cell>
          <cell r="K943">
            <v>0</v>
          </cell>
          <cell r="L943">
            <v>0</v>
          </cell>
          <cell r="M943">
            <v>0</v>
          </cell>
          <cell r="N943">
            <v>0</v>
          </cell>
          <cell r="O943">
            <v>0</v>
          </cell>
          <cell r="P943">
            <v>0</v>
          </cell>
        </row>
        <row r="944">
          <cell r="E944" t="str">
            <v/>
          </cell>
          <cell r="F944">
            <v>0</v>
          </cell>
          <cell r="G944">
            <v>0</v>
          </cell>
          <cell r="H944">
            <v>0</v>
          </cell>
          <cell r="I944">
            <v>0</v>
          </cell>
          <cell r="J944">
            <v>0</v>
          </cell>
          <cell r="K944">
            <v>0</v>
          </cell>
          <cell r="L944">
            <v>0</v>
          </cell>
          <cell r="M944">
            <v>0</v>
          </cell>
          <cell r="N944">
            <v>0</v>
          </cell>
          <cell r="O944">
            <v>0</v>
          </cell>
          <cell r="P944">
            <v>0</v>
          </cell>
        </row>
        <row r="945">
          <cell r="E945" t="str">
            <v/>
          </cell>
          <cell r="F945">
            <v>0</v>
          </cell>
          <cell r="G945">
            <v>0</v>
          </cell>
          <cell r="H945">
            <v>0</v>
          </cell>
          <cell r="I945">
            <v>0</v>
          </cell>
          <cell r="J945">
            <v>0</v>
          </cell>
          <cell r="K945">
            <v>0</v>
          </cell>
          <cell r="L945">
            <v>0</v>
          </cell>
          <cell r="M945">
            <v>0</v>
          </cell>
          <cell r="N945">
            <v>0</v>
          </cell>
          <cell r="O945">
            <v>0</v>
          </cell>
          <cell r="P945">
            <v>0</v>
          </cell>
        </row>
        <row r="946">
          <cell r="E946" t="str">
            <v/>
          </cell>
          <cell r="F946">
            <v>0</v>
          </cell>
          <cell r="G946">
            <v>0</v>
          </cell>
          <cell r="H946">
            <v>0</v>
          </cell>
          <cell r="I946">
            <v>0</v>
          </cell>
          <cell r="J946">
            <v>0</v>
          </cell>
          <cell r="K946">
            <v>0</v>
          </cell>
          <cell r="L946">
            <v>0</v>
          </cell>
          <cell r="M946">
            <v>0</v>
          </cell>
          <cell r="N946">
            <v>0</v>
          </cell>
          <cell r="O946">
            <v>0</v>
          </cell>
          <cell r="P946">
            <v>0</v>
          </cell>
        </row>
        <row r="947">
          <cell r="E947" t="str">
            <v/>
          </cell>
          <cell r="F947">
            <v>0</v>
          </cell>
          <cell r="G947">
            <v>0</v>
          </cell>
          <cell r="H947">
            <v>0</v>
          </cell>
          <cell r="I947">
            <v>0</v>
          </cell>
          <cell r="J947">
            <v>0</v>
          </cell>
          <cell r="K947">
            <v>0</v>
          </cell>
          <cell r="L947">
            <v>0</v>
          </cell>
          <cell r="M947">
            <v>0</v>
          </cell>
          <cell r="N947">
            <v>0</v>
          </cell>
          <cell r="O947">
            <v>0</v>
          </cell>
          <cell r="P947">
            <v>0</v>
          </cell>
        </row>
        <row r="948">
          <cell r="E948" t="str">
            <v/>
          </cell>
          <cell r="F948">
            <v>0</v>
          </cell>
          <cell r="G948">
            <v>0</v>
          </cell>
          <cell r="H948">
            <v>0</v>
          </cell>
          <cell r="I948">
            <v>0</v>
          </cell>
          <cell r="J948">
            <v>0</v>
          </cell>
          <cell r="K948">
            <v>0</v>
          </cell>
          <cell r="L948">
            <v>0</v>
          </cell>
          <cell r="M948">
            <v>0</v>
          </cell>
          <cell r="N948">
            <v>0</v>
          </cell>
          <cell r="O948">
            <v>0</v>
          </cell>
          <cell r="P948">
            <v>0</v>
          </cell>
        </row>
        <row r="949">
          <cell r="E949" t="str">
            <v/>
          </cell>
          <cell r="F949">
            <v>0</v>
          </cell>
          <cell r="G949">
            <v>0</v>
          </cell>
          <cell r="H949">
            <v>0</v>
          </cell>
          <cell r="I949">
            <v>0</v>
          </cell>
          <cell r="J949">
            <v>0</v>
          </cell>
          <cell r="K949">
            <v>0</v>
          </cell>
          <cell r="L949">
            <v>0</v>
          </cell>
          <cell r="M949">
            <v>0</v>
          </cell>
          <cell r="N949">
            <v>0</v>
          </cell>
          <cell r="O949">
            <v>0</v>
          </cell>
          <cell r="P949">
            <v>0</v>
          </cell>
        </row>
        <row r="950">
          <cell r="E950" t="str">
            <v/>
          </cell>
          <cell r="F950">
            <v>0</v>
          </cell>
          <cell r="G950">
            <v>0</v>
          </cell>
          <cell r="H950">
            <v>0</v>
          </cell>
          <cell r="I950">
            <v>0</v>
          </cell>
          <cell r="J950">
            <v>0</v>
          </cell>
          <cell r="K950">
            <v>0</v>
          </cell>
          <cell r="L950">
            <v>0</v>
          </cell>
          <cell r="M950">
            <v>0</v>
          </cell>
          <cell r="N950">
            <v>0</v>
          </cell>
          <cell r="O950">
            <v>0</v>
          </cell>
          <cell r="P950">
            <v>0</v>
          </cell>
        </row>
        <row r="951">
          <cell r="E951" t="str">
            <v/>
          </cell>
          <cell r="F951">
            <v>0</v>
          </cell>
          <cell r="G951">
            <v>0</v>
          </cell>
          <cell r="H951">
            <v>0</v>
          </cell>
          <cell r="I951">
            <v>0</v>
          </cell>
          <cell r="J951">
            <v>0</v>
          </cell>
          <cell r="K951">
            <v>0</v>
          </cell>
          <cell r="L951">
            <v>0</v>
          </cell>
          <cell r="M951">
            <v>0</v>
          </cell>
          <cell r="N951">
            <v>0</v>
          </cell>
          <cell r="O951">
            <v>0</v>
          </cell>
          <cell r="P951">
            <v>0</v>
          </cell>
        </row>
        <row r="952">
          <cell r="E952" t="str">
            <v/>
          </cell>
          <cell r="F952">
            <v>0</v>
          </cell>
          <cell r="G952">
            <v>0</v>
          </cell>
          <cell r="H952">
            <v>0</v>
          </cell>
          <cell r="I952">
            <v>0</v>
          </cell>
          <cell r="J952">
            <v>0</v>
          </cell>
          <cell r="K952">
            <v>0</v>
          </cell>
          <cell r="L952">
            <v>0</v>
          </cell>
          <cell r="M952">
            <v>0</v>
          </cell>
          <cell r="N952">
            <v>0</v>
          </cell>
          <cell r="O952">
            <v>0</v>
          </cell>
          <cell r="P952">
            <v>0</v>
          </cell>
        </row>
        <row r="953">
          <cell r="E953" t="str">
            <v/>
          </cell>
          <cell r="F953">
            <v>0</v>
          </cell>
          <cell r="G953">
            <v>0</v>
          </cell>
          <cell r="H953">
            <v>0</v>
          </cell>
          <cell r="I953">
            <v>0</v>
          </cell>
          <cell r="J953">
            <v>0</v>
          </cell>
          <cell r="K953">
            <v>0</v>
          </cell>
          <cell r="L953">
            <v>0</v>
          </cell>
          <cell r="M953">
            <v>0</v>
          </cell>
          <cell r="N953">
            <v>0</v>
          </cell>
          <cell r="O953">
            <v>0</v>
          </cell>
          <cell r="P953">
            <v>0</v>
          </cell>
        </row>
        <row r="954">
          <cell r="E954" t="str">
            <v/>
          </cell>
          <cell r="F954">
            <v>0</v>
          </cell>
          <cell r="G954">
            <v>0</v>
          </cell>
          <cell r="H954">
            <v>0</v>
          </cell>
          <cell r="I954">
            <v>0</v>
          </cell>
          <cell r="J954">
            <v>0</v>
          </cell>
          <cell r="K954">
            <v>0</v>
          </cell>
          <cell r="L954">
            <v>0</v>
          </cell>
          <cell r="M954">
            <v>0</v>
          </cell>
          <cell r="N954">
            <v>0</v>
          </cell>
          <cell r="O954">
            <v>0</v>
          </cell>
          <cell r="P954">
            <v>0</v>
          </cell>
        </row>
        <row r="955">
          <cell r="E955" t="str">
            <v/>
          </cell>
          <cell r="F955">
            <v>0</v>
          </cell>
          <cell r="G955">
            <v>0</v>
          </cell>
          <cell r="H955">
            <v>0</v>
          </cell>
          <cell r="I955">
            <v>0</v>
          </cell>
          <cell r="J955">
            <v>0</v>
          </cell>
          <cell r="K955">
            <v>0</v>
          </cell>
          <cell r="L955">
            <v>0</v>
          </cell>
          <cell r="M955">
            <v>0</v>
          </cell>
          <cell r="N955">
            <v>0</v>
          </cell>
          <cell r="O955">
            <v>0</v>
          </cell>
          <cell r="P955">
            <v>0</v>
          </cell>
        </row>
        <row r="956">
          <cell r="E956" t="str">
            <v/>
          </cell>
          <cell r="F956">
            <v>0</v>
          </cell>
          <cell r="G956">
            <v>0</v>
          </cell>
          <cell r="H956">
            <v>0</v>
          </cell>
          <cell r="I956">
            <v>0</v>
          </cell>
          <cell r="J956">
            <v>0</v>
          </cell>
          <cell r="K956">
            <v>0</v>
          </cell>
          <cell r="L956">
            <v>0</v>
          </cell>
          <cell r="M956">
            <v>0</v>
          </cell>
          <cell r="N956">
            <v>0</v>
          </cell>
          <cell r="O956">
            <v>0</v>
          </cell>
          <cell r="P956">
            <v>0</v>
          </cell>
        </row>
        <row r="957">
          <cell r="E957" t="str">
            <v/>
          </cell>
          <cell r="F957">
            <v>0</v>
          </cell>
          <cell r="G957">
            <v>0</v>
          </cell>
          <cell r="H957">
            <v>0</v>
          </cell>
          <cell r="I957">
            <v>0</v>
          </cell>
          <cell r="J957">
            <v>0</v>
          </cell>
          <cell r="K957">
            <v>0</v>
          </cell>
          <cell r="L957">
            <v>0</v>
          </cell>
          <cell r="M957">
            <v>0</v>
          </cell>
          <cell r="N957">
            <v>0</v>
          </cell>
          <cell r="O957">
            <v>0</v>
          </cell>
          <cell r="P957">
            <v>0</v>
          </cell>
        </row>
        <row r="958">
          <cell r="E958" t="str">
            <v/>
          </cell>
          <cell r="F958">
            <v>0</v>
          </cell>
          <cell r="G958">
            <v>0</v>
          </cell>
          <cell r="H958">
            <v>0</v>
          </cell>
          <cell r="I958">
            <v>0</v>
          </cell>
          <cell r="J958">
            <v>0</v>
          </cell>
          <cell r="K958">
            <v>0</v>
          </cell>
          <cell r="L958">
            <v>0</v>
          </cell>
          <cell r="M958">
            <v>0</v>
          </cell>
          <cell r="N958">
            <v>0</v>
          </cell>
          <cell r="O958">
            <v>0</v>
          </cell>
          <cell r="P958">
            <v>0</v>
          </cell>
        </row>
        <row r="959">
          <cell r="E959" t="str">
            <v/>
          </cell>
          <cell r="F959">
            <v>0</v>
          </cell>
          <cell r="G959">
            <v>0</v>
          </cell>
          <cell r="H959">
            <v>0</v>
          </cell>
          <cell r="I959">
            <v>0</v>
          </cell>
          <cell r="J959">
            <v>0</v>
          </cell>
          <cell r="K959">
            <v>0</v>
          </cell>
          <cell r="L959">
            <v>0</v>
          </cell>
          <cell r="M959">
            <v>0</v>
          </cell>
          <cell r="N959">
            <v>0</v>
          </cell>
          <cell r="O959">
            <v>0</v>
          </cell>
          <cell r="P959">
            <v>0</v>
          </cell>
        </row>
        <row r="960">
          <cell r="E960" t="str">
            <v/>
          </cell>
          <cell r="F960">
            <v>0</v>
          </cell>
          <cell r="G960">
            <v>0</v>
          </cell>
          <cell r="H960">
            <v>0</v>
          </cell>
          <cell r="I960">
            <v>0</v>
          </cell>
          <cell r="J960">
            <v>0</v>
          </cell>
          <cell r="K960">
            <v>0</v>
          </cell>
          <cell r="L960">
            <v>0</v>
          </cell>
          <cell r="M960">
            <v>0</v>
          </cell>
          <cell r="N960">
            <v>0</v>
          </cell>
          <cell r="O960">
            <v>0</v>
          </cell>
          <cell r="P960">
            <v>0</v>
          </cell>
        </row>
        <row r="961">
          <cell r="E961" t="str">
            <v/>
          </cell>
          <cell r="F961">
            <v>0</v>
          </cell>
          <cell r="G961">
            <v>0</v>
          </cell>
          <cell r="H961">
            <v>0</v>
          </cell>
          <cell r="I961">
            <v>0</v>
          </cell>
          <cell r="J961">
            <v>0</v>
          </cell>
          <cell r="K961">
            <v>0</v>
          </cell>
          <cell r="L961">
            <v>0</v>
          </cell>
          <cell r="M961">
            <v>0</v>
          </cell>
          <cell r="N961">
            <v>0</v>
          </cell>
          <cell r="O961">
            <v>0</v>
          </cell>
          <cell r="P961">
            <v>0</v>
          </cell>
        </row>
        <row r="962">
          <cell r="E962" t="str">
            <v/>
          </cell>
          <cell r="F962">
            <v>0</v>
          </cell>
          <cell r="G962">
            <v>0</v>
          </cell>
          <cell r="H962">
            <v>0</v>
          </cell>
          <cell r="I962">
            <v>0</v>
          </cell>
          <cell r="J962">
            <v>0</v>
          </cell>
          <cell r="K962">
            <v>0</v>
          </cell>
          <cell r="L962">
            <v>0</v>
          </cell>
          <cell r="M962">
            <v>0</v>
          </cell>
          <cell r="N962">
            <v>0</v>
          </cell>
          <cell r="O962">
            <v>0</v>
          </cell>
          <cell r="P962">
            <v>0</v>
          </cell>
        </row>
        <row r="963">
          <cell r="E963" t="str">
            <v/>
          </cell>
          <cell r="F963">
            <v>0</v>
          </cell>
          <cell r="G963">
            <v>0</v>
          </cell>
          <cell r="H963">
            <v>0</v>
          </cell>
          <cell r="I963">
            <v>0</v>
          </cell>
          <cell r="J963">
            <v>0</v>
          </cell>
          <cell r="K963">
            <v>0</v>
          </cell>
          <cell r="L963">
            <v>0</v>
          </cell>
          <cell r="M963">
            <v>0</v>
          </cell>
          <cell r="N963">
            <v>0</v>
          </cell>
          <cell r="O963">
            <v>0</v>
          </cell>
          <cell r="P963">
            <v>0</v>
          </cell>
        </row>
        <row r="964">
          <cell r="E964" t="str">
            <v/>
          </cell>
          <cell r="F964">
            <v>0</v>
          </cell>
          <cell r="G964">
            <v>0</v>
          </cell>
          <cell r="H964">
            <v>0</v>
          </cell>
          <cell r="I964">
            <v>0</v>
          </cell>
          <cell r="J964">
            <v>0</v>
          </cell>
          <cell r="K964">
            <v>0</v>
          </cell>
          <cell r="L964">
            <v>0</v>
          </cell>
          <cell r="M964">
            <v>0</v>
          </cell>
          <cell r="N964">
            <v>0</v>
          </cell>
          <cell r="O964">
            <v>0</v>
          </cell>
          <cell r="P964">
            <v>0</v>
          </cell>
        </row>
        <row r="965">
          <cell r="E965" t="str">
            <v/>
          </cell>
          <cell r="F965">
            <v>0</v>
          </cell>
          <cell r="G965">
            <v>0</v>
          </cell>
          <cell r="H965">
            <v>0</v>
          </cell>
          <cell r="I965">
            <v>0</v>
          </cell>
          <cell r="J965">
            <v>0</v>
          </cell>
          <cell r="K965">
            <v>0</v>
          </cell>
          <cell r="L965">
            <v>0</v>
          </cell>
          <cell r="M965">
            <v>0</v>
          </cell>
          <cell r="N965">
            <v>0</v>
          </cell>
          <cell r="O965">
            <v>0</v>
          </cell>
          <cell r="P965">
            <v>0</v>
          </cell>
        </row>
        <row r="966">
          <cell r="E966" t="str">
            <v/>
          </cell>
          <cell r="F966">
            <v>0</v>
          </cell>
          <cell r="G966">
            <v>0</v>
          </cell>
          <cell r="H966">
            <v>0</v>
          </cell>
          <cell r="I966">
            <v>0</v>
          </cell>
          <cell r="J966">
            <v>0</v>
          </cell>
          <cell r="K966">
            <v>0</v>
          </cell>
          <cell r="L966">
            <v>0</v>
          </cell>
          <cell r="M966">
            <v>0</v>
          </cell>
          <cell r="N966">
            <v>0</v>
          </cell>
          <cell r="O966">
            <v>0</v>
          </cell>
          <cell r="P966">
            <v>0</v>
          </cell>
        </row>
        <row r="967">
          <cell r="E967" t="str">
            <v/>
          </cell>
          <cell r="F967">
            <v>0</v>
          </cell>
          <cell r="G967">
            <v>0</v>
          </cell>
          <cell r="H967">
            <v>0</v>
          </cell>
          <cell r="I967">
            <v>0</v>
          </cell>
          <cell r="J967">
            <v>0</v>
          </cell>
          <cell r="K967">
            <v>0</v>
          </cell>
          <cell r="L967">
            <v>0</v>
          </cell>
          <cell r="M967">
            <v>0</v>
          </cell>
          <cell r="N967">
            <v>0</v>
          </cell>
          <cell r="O967">
            <v>0</v>
          </cell>
          <cell r="P967">
            <v>0</v>
          </cell>
        </row>
        <row r="968">
          <cell r="E968" t="str">
            <v/>
          </cell>
          <cell r="F968">
            <v>0</v>
          </cell>
          <cell r="G968">
            <v>0</v>
          </cell>
          <cell r="H968">
            <v>0</v>
          </cell>
          <cell r="I968">
            <v>0</v>
          </cell>
          <cell r="J968">
            <v>0</v>
          </cell>
          <cell r="K968">
            <v>0</v>
          </cell>
          <cell r="L968">
            <v>0</v>
          </cell>
          <cell r="M968">
            <v>0</v>
          </cell>
          <cell r="N968">
            <v>0</v>
          </cell>
          <cell r="O968">
            <v>0</v>
          </cell>
          <cell r="P968">
            <v>0</v>
          </cell>
        </row>
        <row r="969">
          <cell r="E969" t="str">
            <v/>
          </cell>
          <cell r="F969">
            <v>0</v>
          </cell>
          <cell r="G969">
            <v>0</v>
          </cell>
          <cell r="H969">
            <v>0</v>
          </cell>
          <cell r="I969">
            <v>0</v>
          </cell>
          <cell r="J969">
            <v>0</v>
          </cell>
          <cell r="K969">
            <v>0</v>
          </cell>
          <cell r="L969">
            <v>0</v>
          </cell>
          <cell r="M969">
            <v>0</v>
          </cell>
          <cell r="N969">
            <v>0</v>
          </cell>
          <cell r="O969">
            <v>0</v>
          </cell>
          <cell r="P969">
            <v>0</v>
          </cell>
        </row>
        <row r="970">
          <cell r="E970" t="str">
            <v/>
          </cell>
          <cell r="F970">
            <v>0</v>
          </cell>
          <cell r="G970">
            <v>0</v>
          </cell>
          <cell r="H970">
            <v>0</v>
          </cell>
          <cell r="I970">
            <v>0</v>
          </cell>
          <cell r="J970">
            <v>0</v>
          </cell>
          <cell r="K970">
            <v>0</v>
          </cell>
          <cell r="L970">
            <v>0</v>
          </cell>
          <cell r="M970">
            <v>0</v>
          </cell>
          <cell r="N970">
            <v>0</v>
          </cell>
          <cell r="O970">
            <v>0</v>
          </cell>
          <cell r="P970">
            <v>0</v>
          </cell>
        </row>
        <row r="971">
          <cell r="E971" t="str">
            <v/>
          </cell>
          <cell r="F971">
            <v>0</v>
          </cell>
          <cell r="G971">
            <v>0</v>
          </cell>
          <cell r="H971">
            <v>0</v>
          </cell>
          <cell r="I971">
            <v>0</v>
          </cell>
          <cell r="J971">
            <v>0</v>
          </cell>
          <cell r="K971">
            <v>0</v>
          </cell>
          <cell r="L971">
            <v>0</v>
          </cell>
          <cell r="M971">
            <v>0</v>
          </cell>
          <cell r="N971">
            <v>0</v>
          </cell>
          <cell r="O971">
            <v>0</v>
          </cell>
          <cell r="P971">
            <v>0</v>
          </cell>
        </row>
        <row r="972">
          <cell r="E972" t="str">
            <v/>
          </cell>
          <cell r="F972">
            <v>0</v>
          </cell>
          <cell r="G972">
            <v>0</v>
          </cell>
          <cell r="H972">
            <v>0</v>
          </cell>
          <cell r="I972">
            <v>0</v>
          </cell>
          <cell r="J972">
            <v>0</v>
          </cell>
          <cell r="K972">
            <v>0</v>
          </cell>
          <cell r="L972">
            <v>0</v>
          </cell>
          <cell r="M972">
            <v>0</v>
          </cell>
          <cell r="N972">
            <v>0</v>
          </cell>
          <cell r="O972">
            <v>0</v>
          </cell>
          <cell r="P972">
            <v>0</v>
          </cell>
        </row>
        <row r="973">
          <cell r="E973" t="str">
            <v/>
          </cell>
          <cell r="F973">
            <v>0</v>
          </cell>
          <cell r="G973">
            <v>0</v>
          </cell>
          <cell r="H973">
            <v>0</v>
          </cell>
          <cell r="I973">
            <v>0</v>
          </cell>
          <cell r="J973">
            <v>0</v>
          </cell>
          <cell r="K973">
            <v>0</v>
          </cell>
          <cell r="L973">
            <v>0</v>
          </cell>
          <cell r="M973">
            <v>0</v>
          </cell>
          <cell r="N973">
            <v>0</v>
          </cell>
          <cell r="O973">
            <v>0</v>
          </cell>
          <cell r="P973">
            <v>0</v>
          </cell>
        </row>
        <row r="974">
          <cell r="E974" t="str">
            <v/>
          </cell>
          <cell r="F974">
            <v>0</v>
          </cell>
          <cell r="G974">
            <v>0</v>
          </cell>
          <cell r="H974">
            <v>0</v>
          </cell>
          <cell r="I974">
            <v>0</v>
          </cell>
          <cell r="J974">
            <v>0</v>
          </cell>
          <cell r="K974">
            <v>0</v>
          </cell>
          <cell r="L974">
            <v>0</v>
          </cell>
          <cell r="M974">
            <v>0</v>
          </cell>
          <cell r="N974">
            <v>0</v>
          </cell>
          <cell r="O974">
            <v>0</v>
          </cell>
          <cell r="P974">
            <v>0</v>
          </cell>
        </row>
        <row r="975">
          <cell r="E975" t="str">
            <v/>
          </cell>
          <cell r="F975">
            <v>0</v>
          </cell>
          <cell r="G975">
            <v>0</v>
          </cell>
          <cell r="H975">
            <v>0</v>
          </cell>
          <cell r="I975">
            <v>0</v>
          </cell>
          <cell r="J975">
            <v>0</v>
          </cell>
          <cell r="K975">
            <v>0</v>
          </cell>
          <cell r="L975">
            <v>0</v>
          </cell>
          <cell r="M975">
            <v>0</v>
          </cell>
          <cell r="N975">
            <v>0</v>
          </cell>
          <cell r="O975">
            <v>0</v>
          </cell>
          <cell r="P975">
            <v>0</v>
          </cell>
        </row>
        <row r="976">
          <cell r="E976" t="str">
            <v/>
          </cell>
          <cell r="F976">
            <v>0</v>
          </cell>
          <cell r="G976">
            <v>0</v>
          </cell>
          <cell r="H976">
            <v>0</v>
          </cell>
          <cell r="I976">
            <v>0</v>
          </cell>
          <cell r="J976">
            <v>0</v>
          </cell>
          <cell r="K976">
            <v>0</v>
          </cell>
          <cell r="L976">
            <v>0</v>
          </cell>
          <cell r="M976">
            <v>0</v>
          </cell>
          <cell r="N976">
            <v>0</v>
          </cell>
          <cell r="O976">
            <v>0</v>
          </cell>
          <cell r="P976">
            <v>0</v>
          </cell>
        </row>
        <row r="977">
          <cell r="E977" t="str">
            <v/>
          </cell>
          <cell r="F977">
            <v>0</v>
          </cell>
          <cell r="G977">
            <v>0</v>
          </cell>
          <cell r="H977">
            <v>0</v>
          </cell>
          <cell r="I977">
            <v>0</v>
          </cell>
          <cell r="J977">
            <v>0</v>
          </cell>
          <cell r="K977">
            <v>0</v>
          </cell>
          <cell r="L977">
            <v>0</v>
          </cell>
          <cell r="M977">
            <v>0</v>
          </cell>
          <cell r="N977">
            <v>0</v>
          </cell>
          <cell r="O977">
            <v>0</v>
          </cell>
          <cell r="P977">
            <v>0</v>
          </cell>
        </row>
        <row r="978">
          <cell r="E978" t="str">
            <v/>
          </cell>
          <cell r="F978">
            <v>0</v>
          </cell>
          <cell r="G978">
            <v>0</v>
          </cell>
          <cell r="H978">
            <v>0</v>
          </cell>
          <cell r="I978">
            <v>0</v>
          </cell>
          <cell r="J978">
            <v>0</v>
          </cell>
          <cell r="K978">
            <v>0</v>
          </cell>
          <cell r="L978">
            <v>0</v>
          </cell>
          <cell r="M978">
            <v>0</v>
          </cell>
          <cell r="N978">
            <v>0</v>
          </cell>
          <cell r="O978">
            <v>0</v>
          </cell>
          <cell r="P978">
            <v>0</v>
          </cell>
        </row>
        <row r="979">
          <cell r="E979" t="str">
            <v/>
          </cell>
          <cell r="F979">
            <v>0</v>
          </cell>
          <cell r="G979">
            <v>0</v>
          </cell>
          <cell r="H979">
            <v>0</v>
          </cell>
          <cell r="I979">
            <v>0</v>
          </cell>
          <cell r="J979">
            <v>0</v>
          </cell>
          <cell r="K979">
            <v>0</v>
          </cell>
          <cell r="L979">
            <v>0</v>
          </cell>
          <cell r="M979">
            <v>0</v>
          </cell>
          <cell r="N979">
            <v>0</v>
          </cell>
          <cell r="O979">
            <v>0</v>
          </cell>
          <cell r="P979">
            <v>0</v>
          </cell>
        </row>
        <row r="980">
          <cell r="E980" t="str">
            <v/>
          </cell>
          <cell r="F980">
            <v>0</v>
          </cell>
          <cell r="G980">
            <v>0</v>
          </cell>
          <cell r="H980">
            <v>0</v>
          </cell>
          <cell r="I980">
            <v>0</v>
          </cell>
          <cell r="J980">
            <v>0</v>
          </cell>
          <cell r="K980">
            <v>0</v>
          </cell>
          <cell r="L980">
            <v>0</v>
          </cell>
          <cell r="M980">
            <v>0</v>
          </cell>
          <cell r="N980">
            <v>0</v>
          </cell>
          <cell r="O980">
            <v>0</v>
          </cell>
          <cell r="P980">
            <v>0</v>
          </cell>
        </row>
        <row r="981">
          <cell r="E981" t="str">
            <v/>
          </cell>
          <cell r="F981">
            <v>0</v>
          </cell>
          <cell r="G981">
            <v>0</v>
          </cell>
          <cell r="H981">
            <v>0</v>
          </cell>
          <cell r="I981">
            <v>0</v>
          </cell>
          <cell r="J981">
            <v>0</v>
          </cell>
          <cell r="K981">
            <v>0</v>
          </cell>
          <cell r="L981">
            <v>0</v>
          </cell>
          <cell r="M981">
            <v>0</v>
          </cell>
          <cell r="N981">
            <v>0</v>
          </cell>
          <cell r="O981">
            <v>0</v>
          </cell>
          <cell r="P981">
            <v>0</v>
          </cell>
        </row>
        <row r="982">
          <cell r="E982" t="str">
            <v/>
          </cell>
          <cell r="F982">
            <v>0</v>
          </cell>
          <cell r="G982">
            <v>0</v>
          </cell>
          <cell r="H982">
            <v>0</v>
          </cell>
          <cell r="I982">
            <v>0</v>
          </cell>
          <cell r="J982">
            <v>0</v>
          </cell>
          <cell r="K982">
            <v>0</v>
          </cell>
          <cell r="L982">
            <v>0</v>
          </cell>
          <cell r="M982">
            <v>0</v>
          </cell>
          <cell r="N982">
            <v>0</v>
          </cell>
          <cell r="O982">
            <v>0</v>
          </cell>
          <cell r="P982">
            <v>0</v>
          </cell>
        </row>
        <row r="983">
          <cell r="E983" t="str">
            <v/>
          </cell>
          <cell r="F983">
            <v>0</v>
          </cell>
          <cell r="G983">
            <v>0</v>
          </cell>
          <cell r="H983">
            <v>0</v>
          </cell>
          <cell r="I983">
            <v>0</v>
          </cell>
          <cell r="J983">
            <v>0</v>
          </cell>
          <cell r="K983">
            <v>0</v>
          </cell>
          <cell r="L983">
            <v>0</v>
          </cell>
          <cell r="M983">
            <v>0</v>
          </cell>
          <cell r="N983">
            <v>0</v>
          </cell>
          <cell r="O983">
            <v>0</v>
          </cell>
          <cell r="P983">
            <v>0</v>
          </cell>
        </row>
        <row r="984">
          <cell r="E984" t="str">
            <v/>
          </cell>
          <cell r="F984">
            <v>0</v>
          </cell>
          <cell r="G984">
            <v>0</v>
          </cell>
          <cell r="H984">
            <v>0</v>
          </cell>
          <cell r="I984">
            <v>0</v>
          </cell>
          <cell r="J984">
            <v>0</v>
          </cell>
          <cell r="K984">
            <v>0</v>
          </cell>
          <cell r="L984">
            <v>0</v>
          </cell>
          <cell r="M984">
            <v>0</v>
          </cell>
          <cell r="N984">
            <v>0</v>
          </cell>
          <cell r="O984">
            <v>0</v>
          </cell>
          <cell r="P984">
            <v>0</v>
          </cell>
        </row>
        <row r="985">
          <cell r="E985" t="str">
            <v/>
          </cell>
          <cell r="F985">
            <v>0</v>
          </cell>
          <cell r="G985">
            <v>0</v>
          </cell>
          <cell r="H985">
            <v>0</v>
          </cell>
          <cell r="I985">
            <v>0</v>
          </cell>
          <cell r="J985">
            <v>0</v>
          </cell>
          <cell r="K985">
            <v>0</v>
          </cell>
          <cell r="L985">
            <v>0</v>
          </cell>
          <cell r="M985">
            <v>0</v>
          </cell>
          <cell r="N985">
            <v>0</v>
          </cell>
          <cell r="O985">
            <v>0</v>
          </cell>
          <cell r="P985">
            <v>0</v>
          </cell>
        </row>
        <row r="986">
          <cell r="E986" t="str">
            <v/>
          </cell>
          <cell r="F986">
            <v>0</v>
          </cell>
          <cell r="G986">
            <v>0</v>
          </cell>
          <cell r="H986">
            <v>0</v>
          </cell>
          <cell r="I986">
            <v>0</v>
          </cell>
          <cell r="J986">
            <v>0</v>
          </cell>
          <cell r="K986">
            <v>0</v>
          </cell>
          <cell r="L986">
            <v>0</v>
          </cell>
          <cell r="M986">
            <v>0</v>
          </cell>
          <cell r="N986">
            <v>0</v>
          </cell>
          <cell r="O986">
            <v>0</v>
          </cell>
          <cell r="P986">
            <v>0</v>
          </cell>
        </row>
        <row r="987">
          <cell r="E987" t="str">
            <v/>
          </cell>
          <cell r="F987">
            <v>0</v>
          </cell>
          <cell r="G987">
            <v>0</v>
          </cell>
          <cell r="H987">
            <v>0</v>
          </cell>
          <cell r="I987">
            <v>0</v>
          </cell>
          <cell r="J987">
            <v>0</v>
          </cell>
          <cell r="K987">
            <v>0</v>
          </cell>
          <cell r="L987">
            <v>0</v>
          </cell>
          <cell r="M987">
            <v>0</v>
          </cell>
          <cell r="N987">
            <v>0</v>
          </cell>
          <cell r="O987">
            <v>0</v>
          </cell>
          <cell r="P987">
            <v>0</v>
          </cell>
        </row>
        <row r="988">
          <cell r="E988" t="str">
            <v/>
          </cell>
          <cell r="F988">
            <v>0</v>
          </cell>
          <cell r="G988">
            <v>0</v>
          </cell>
          <cell r="H988">
            <v>0</v>
          </cell>
          <cell r="I988">
            <v>0</v>
          </cell>
          <cell r="J988">
            <v>0</v>
          </cell>
          <cell r="K988">
            <v>0</v>
          </cell>
          <cell r="L988">
            <v>0</v>
          </cell>
          <cell r="M988">
            <v>0</v>
          </cell>
          <cell r="N988">
            <v>0</v>
          </cell>
          <cell r="O988">
            <v>0</v>
          </cell>
          <cell r="P988">
            <v>0</v>
          </cell>
        </row>
        <row r="989">
          <cell r="E989" t="str">
            <v/>
          </cell>
          <cell r="F989">
            <v>0</v>
          </cell>
          <cell r="G989">
            <v>0</v>
          </cell>
          <cell r="H989">
            <v>0</v>
          </cell>
          <cell r="I989">
            <v>0</v>
          </cell>
          <cell r="J989">
            <v>0</v>
          </cell>
          <cell r="K989">
            <v>0</v>
          </cell>
          <cell r="L989">
            <v>0</v>
          </cell>
          <cell r="M989">
            <v>0</v>
          </cell>
          <cell r="N989">
            <v>0</v>
          </cell>
          <cell r="O989">
            <v>0</v>
          </cell>
          <cell r="P989">
            <v>0</v>
          </cell>
        </row>
        <row r="990">
          <cell r="E990" t="str">
            <v/>
          </cell>
          <cell r="F990">
            <v>0</v>
          </cell>
          <cell r="G990">
            <v>0</v>
          </cell>
          <cell r="H990">
            <v>0</v>
          </cell>
          <cell r="I990">
            <v>0</v>
          </cell>
          <cell r="J990">
            <v>0</v>
          </cell>
          <cell r="K990">
            <v>0</v>
          </cell>
          <cell r="L990">
            <v>0</v>
          </cell>
          <cell r="M990">
            <v>0</v>
          </cell>
          <cell r="N990">
            <v>0</v>
          </cell>
          <cell r="O990">
            <v>0</v>
          </cell>
          <cell r="P990">
            <v>0</v>
          </cell>
        </row>
        <row r="991">
          <cell r="E991" t="str">
            <v/>
          </cell>
          <cell r="F991">
            <v>0</v>
          </cell>
          <cell r="G991">
            <v>0</v>
          </cell>
          <cell r="H991">
            <v>0</v>
          </cell>
          <cell r="I991">
            <v>0</v>
          </cell>
          <cell r="J991">
            <v>0</v>
          </cell>
          <cell r="K991">
            <v>0</v>
          </cell>
          <cell r="L991">
            <v>0</v>
          </cell>
          <cell r="M991">
            <v>0</v>
          </cell>
          <cell r="N991">
            <v>0</v>
          </cell>
          <cell r="O991">
            <v>0</v>
          </cell>
          <cell r="P991">
            <v>0</v>
          </cell>
        </row>
        <row r="992">
          <cell r="E992" t="str">
            <v/>
          </cell>
          <cell r="F992">
            <v>0</v>
          </cell>
          <cell r="G992">
            <v>0</v>
          </cell>
          <cell r="H992">
            <v>0</v>
          </cell>
          <cell r="I992">
            <v>0</v>
          </cell>
          <cell r="J992">
            <v>0</v>
          </cell>
          <cell r="K992">
            <v>0</v>
          </cell>
          <cell r="L992">
            <v>0</v>
          </cell>
          <cell r="M992">
            <v>0</v>
          </cell>
          <cell r="N992">
            <v>0</v>
          </cell>
          <cell r="O992">
            <v>0</v>
          </cell>
          <cell r="P992">
            <v>0</v>
          </cell>
        </row>
        <row r="993">
          <cell r="E993" t="str">
            <v/>
          </cell>
          <cell r="F993">
            <v>0</v>
          </cell>
          <cell r="G993">
            <v>0</v>
          </cell>
          <cell r="H993">
            <v>0</v>
          </cell>
          <cell r="I993">
            <v>0</v>
          </cell>
          <cell r="J993">
            <v>0</v>
          </cell>
          <cell r="K993">
            <v>0</v>
          </cell>
          <cell r="L993">
            <v>0</v>
          </cell>
          <cell r="M993">
            <v>0</v>
          </cell>
          <cell r="N993">
            <v>0</v>
          </cell>
          <cell r="O993">
            <v>0</v>
          </cell>
          <cell r="P993">
            <v>0</v>
          </cell>
        </row>
        <row r="994">
          <cell r="E994" t="str">
            <v/>
          </cell>
          <cell r="F994">
            <v>0</v>
          </cell>
          <cell r="G994">
            <v>0</v>
          </cell>
          <cell r="H994">
            <v>0</v>
          </cell>
          <cell r="I994">
            <v>0</v>
          </cell>
          <cell r="J994">
            <v>0</v>
          </cell>
          <cell r="K994">
            <v>0</v>
          </cell>
          <cell r="L994">
            <v>0</v>
          </cell>
          <cell r="M994">
            <v>0</v>
          </cell>
          <cell r="N994">
            <v>0</v>
          </cell>
          <cell r="O994">
            <v>0</v>
          </cell>
          <cell r="P994">
            <v>0</v>
          </cell>
        </row>
        <row r="995">
          <cell r="E995" t="str">
            <v/>
          </cell>
          <cell r="F995">
            <v>0</v>
          </cell>
          <cell r="G995">
            <v>0</v>
          </cell>
          <cell r="H995">
            <v>0</v>
          </cell>
          <cell r="I995">
            <v>0</v>
          </cell>
          <cell r="J995">
            <v>0</v>
          </cell>
          <cell r="K995">
            <v>0</v>
          </cell>
          <cell r="L995">
            <v>0</v>
          </cell>
          <cell r="M995">
            <v>0</v>
          </cell>
          <cell r="N995">
            <v>0</v>
          </cell>
          <cell r="O995">
            <v>0</v>
          </cell>
          <cell r="P995">
            <v>0</v>
          </cell>
        </row>
        <row r="996">
          <cell r="E996" t="str">
            <v/>
          </cell>
          <cell r="F996">
            <v>0</v>
          </cell>
          <cell r="G996">
            <v>0</v>
          </cell>
          <cell r="H996">
            <v>0</v>
          </cell>
          <cell r="I996">
            <v>0</v>
          </cell>
          <cell r="J996">
            <v>0</v>
          </cell>
          <cell r="K996">
            <v>0</v>
          </cell>
          <cell r="L996">
            <v>0</v>
          </cell>
          <cell r="M996">
            <v>0</v>
          </cell>
          <cell r="N996">
            <v>0</v>
          </cell>
          <cell r="O996">
            <v>0</v>
          </cell>
          <cell r="P996">
            <v>0</v>
          </cell>
        </row>
        <row r="997">
          <cell r="E997" t="str">
            <v/>
          </cell>
          <cell r="F997">
            <v>0</v>
          </cell>
          <cell r="G997">
            <v>0</v>
          </cell>
          <cell r="H997">
            <v>0</v>
          </cell>
          <cell r="I997">
            <v>0</v>
          </cell>
          <cell r="J997">
            <v>0</v>
          </cell>
          <cell r="K997">
            <v>0</v>
          </cell>
          <cell r="L997">
            <v>0</v>
          </cell>
          <cell r="M997">
            <v>0</v>
          </cell>
          <cell r="N997">
            <v>0</v>
          </cell>
          <cell r="O997">
            <v>0</v>
          </cell>
          <cell r="P997">
            <v>0</v>
          </cell>
        </row>
        <row r="998">
          <cell r="E998" t="str">
            <v/>
          </cell>
          <cell r="F998">
            <v>0</v>
          </cell>
          <cell r="G998">
            <v>0</v>
          </cell>
          <cell r="H998">
            <v>0</v>
          </cell>
          <cell r="I998">
            <v>0</v>
          </cell>
          <cell r="J998">
            <v>0</v>
          </cell>
          <cell r="K998">
            <v>0</v>
          </cell>
          <cell r="L998">
            <v>0</v>
          </cell>
          <cell r="M998">
            <v>0</v>
          </cell>
          <cell r="N998">
            <v>0</v>
          </cell>
          <cell r="O998">
            <v>0</v>
          </cell>
          <cell r="P998">
            <v>0</v>
          </cell>
        </row>
        <row r="999">
          <cell r="E999" t="str">
            <v/>
          </cell>
          <cell r="F999">
            <v>0</v>
          </cell>
          <cell r="G999">
            <v>0</v>
          </cell>
          <cell r="H999">
            <v>0</v>
          </cell>
          <cell r="I999">
            <v>0</v>
          </cell>
          <cell r="J999">
            <v>0</v>
          </cell>
          <cell r="K999">
            <v>0</v>
          </cell>
          <cell r="L999">
            <v>0</v>
          </cell>
          <cell r="M999">
            <v>0</v>
          </cell>
          <cell r="N999">
            <v>0</v>
          </cell>
          <cell r="O999">
            <v>0</v>
          </cell>
          <cell r="P999">
            <v>0</v>
          </cell>
        </row>
        <row r="1000">
          <cell r="E1000" t="str">
            <v/>
          </cell>
          <cell r="F1000">
            <v>0</v>
          </cell>
          <cell r="G1000">
            <v>0</v>
          </cell>
          <cell r="H1000">
            <v>0</v>
          </cell>
          <cell r="I1000">
            <v>0</v>
          </cell>
          <cell r="J1000">
            <v>0</v>
          </cell>
          <cell r="K1000">
            <v>0</v>
          </cell>
          <cell r="L1000">
            <v>0</v>
          </cell>
          <cell r="M1000">
            <v>0</v>
          </cell>
          <cell r="N1000">
            <v>0</v>
          </cell>
          <cell r="O1000">
            <v>0</v>
          </cell>
          <cell r="P1000">
            <v>0</v>
          </cell>
        </row>
        <row r="1001">
          <cell r="E1001" t="str">
            <v/>
          </cell>
          <cell r="F1001">
            <v>0</v>
          </cell>
          <cell r="G1001">
            <v>0</v>
          </cell>
          <cell r="H1001">
            <v>0</v>
          </cell>
          <cell r="I1001">
            <v>0</v>
          </cell>
          <cell r="J1001">
            <v>0</v>
          </cell>
          <cell r="K1001">
            <v>0</v>
          </cell>
          <cell r="L1001">
            <v>0</v>
          </cell>
          <cell r="M1001">
            <v>0</v>
          </cell>
          <cell r="N1001">
            <v>0</v>
          </cell>
          <cell r="O1001">
            <v>0</v>
          </cell>
          <cell r="P1001">
            <v>0</v>
          </cell>
        </row>
      </sheetData>
      <sheetData sheetId="14"/>
      <sheetData sheetId="15">
        <row r="8">
          <cell r="B8">
            <v>0.05</v>
          </cell>
          <cell r="C8">
            <v>0.1</v>
          </cell>
          <cell r="D8">
            <v>0.15</v>
          </cell>
          <cell r="E8">
            <v>0.2</v>
          </cell>
          <cell r="F8">
            <v>0.25</v>
          </cell>
          <cell r="G8">
            <v>0.3</v>
          </cell>
          <cell r="H8">
            <v>0.35</v>
          </cell>
          <cell r="I8">
            <v>0.42</v>
          </cell>
          <cell r="J8">
            <v>0.5</v>
          </cell>
          <cell r="K8">
            <v>0.6</v>
          </cell>
          <cell r="L8">
            <v>0.7</v>
          </cell>
          <cell r="M8">
            <v>0.8</v>
          </cell>
          <cell r="N8">
            <v>0.9</v>
          </cell>
          <cell r="O8">
            <v>1</v>
          </cell>
        </row>
        <row r="10">
          <cell r="A10" t="str">
            <v>139,000 and over</v>
          </cell>
          <cell r="B10">
            <v>2130</v>
          </cell>
          <cell r="C10">
            <v>4260</v>
          </cell>
          <cell r="D10">
            <v>6390</v>
          </cell>
          <cell r="E10">
            <v>8520</v>
          </cell>
          <cell r="F10">
            <v>10650</v>
          </cell>
          <cell r="G10">
            <v>12780</v>
          </cell>
          <cell r="H10">
            <v>14910</v>
          </cell>
          <cell r="I10">
            <v>17892</v>
          </cell>
          <cell r="J10">
            <v>21300</v>
          </cell>
          <cell r="K10">
            <v>25560</v>
          </cell>
          <cell r="L10">
            <v>29820</v>
          </cell>
          <cell r="M10">
            <v>34080</v>
          </cell>
          <cell r="N10">
            <v>38340</v>
          </cell>
          <cell r="O10">
            <v>42600</v>
          </cell>
        </row>
        <row r="11">
          <cell r="A11" t="str">
            <v xml:space="preserve"> 132,000 - 138,999</v>
          </cell>
          <cell r="B11">
            <v>2035</v>
          </cell>
          <cell r="C11">
            <v>4070</v>
          </cell>
          <cell r="D11">
            <v>6105</v>
          </cell>
          <cell r="E11">
            <v>8140</v>
          </cell>
          <cell r="F11">
            <v>10175</v>
          </cell>
          <cell r="G11">
            <v>12210</v>
          </cell>
          <cell r="H11">
            <v>14245</v>
          </cell>
          <cell r="I11">
            <v>17094</v>
          </cell>
          <cell r="J11">
            <v>20350</v>
          </cell>
          <cell r="K11">
            <v>24420</v>
          </cell>
          <cell r="L11">
            <v>28490</v>
          </cell>
          <cell r="M11">
            <v>32560</v>
          </cell>
          <cell r="N11">
            <v>36630</v>
          </cell>
          <cell r="O11">
            <v>40700</v>
          </cell>
        </row>
        <row r="12">
          <cell r="A12" t="str">
            <v xml:space="preserve"> 125,000 - 131,999</v>
          </cell>
          <cell r="B12">
            <v>1975</v>
          </cell>
          <cell r="C12">
            <v>3950</v>
          </cell>
          <cell r="D12">
            <v>5925</v>
          </cell>
          <cell r="E12">
            <v>7900</v>
          </cell>
          <cell r="F12">
            <v>9875</v>
          </cell>
          <cell r="G12">
            <v>11850</v>
          </cell>
          <cell r="H12">
            <v>13825</v>
          </cell>
          <cell r="I12">
            <v>16590</v>
          </cell>
          <cell r="J12">
            <v>19750</v>
          </cell>
          <cell r="K12">
            <v>23700</v>
          </cell>
          <cell r="L12">
            <v>27650</v>
          </cell>
          <cell r="M12">
            <v>31600</v>
          </cell>
          <cell r="N12">
            <v>35550</v>
          </cell>
          <cell r="O12">
            <v>39500</v>
          </cell>
        </row>
        <row r="13">
          <cell r="A13" t="str">
            <v xml:space="preserve"> 118,000 - 124,999</v>
          </cell>
          <cell r="B13">
            <v>1915</v>
          </cell>
          <cell r="C13">
            <v>3830</v>
          </cell>
          <cell r="D13">
            <v>5745</v>
          </cell>
          <cell r="E13">
            <v>7660</v>
          </cell>
          <cell r="F13">
            <v>9575</v>
          </cell>
          <cell r="G13">
            <v>11490</v>
          </cell>
          <cell r="H13">
            <v>13405</v>
          </cell>
          <cell r="I13">
            <v>16086</v>
          </cell>
          <cell r="J13">
            <v>19150</v>
          </cell>
          <cell r="K13">
            <v>22980</v>
          </cell>
          <cell r="L13">
            <v>26810</v>
          </cell>
          <cell r="M13">
            <v>30640</v>
          </cell>
          <cell r="N13">
            <v>34470</v>
          </cell>
          <cell r="O13">
            <v>38300</v>
          </cell>
        </row>
        <row r="14">
          <cell r="A14" t="str">
            <v xml:space="preserve"> 112,000 - 117,999</v>
          </cell>
          <cell r="B14">
            <v>1850</v>
          </cell>
          <cell r="C14">
            <v>3700</v>
          </cell>
          <cell r="D14">
            <v>5550</v>
          </cell>
          <cell r="E14">
            <v>7400</v>
          </cell>
          <cell r="F14">
            <v>9250</v>
          </cell>
          <cell r="G14">
            <v>11100</v>
          </cell>
          <cell r="H14">
            <v>12950</v>
          </cell>
          <cell r="I14">
            <v>15540</v>
          </cell>
          <cell r="J14">
            <v>18500</v>
          </cell>
          <cell r="K14">
            <v>22200</v>
          </cell>
          <cell r="L14">
            <v>25900</v>
          </cell>
          <cell r="M14">
            <v>29600</v>
          </cell>
          <cell r="N14">
            <v>33300</v>
          </cell>
          <cell r="O14">
            <v>37000</v>
          </cell>
        </row>
        <row r="15">
          <cell r="A15" t="str">
            <v xml:space="preserve"> 106,000 - 111,999</v>
          </cell>
          <cell r="B15">
            <v>1790</v>
          </cell>
          <cell r="C15">
            <v>3580</v>
          </cell>
          <cell r="D15">
            <v>5370</v>
          </cell>
          <cell r="E15">
            <v>7160</v>
          </cell>
          <cell r="F15">
            <v>8950</v>
          </cell>
          <cell r="G15">
            <v>10740</v>
          </cell>
          <cell r="H15">
            <v>12530</v>
          </cell>
          <cell r="I15">
            <v>15036</v>
          </cell>
          <cell r="J15">
            <v>17900</v>
          </cell>
          <cell r="K15">
            <v>21480</v>
          </cell>
          <cell r="L15">
            <v>25060</v>
          </cell>
          <cell r="M15">
            <v>28640</v>
          </cell>
          <cell r="N15">
            <v>32220</v>
          </cell>
          <cell r="O15">
            <v>35800</v>
          </cell>
        </row>
        <row r="16">
          <cell r="A16" t="str">
            <v xml:space="preserve"> 100,000 - 105,999</v>
          </cell>
          <cell r="B16">
            <v>1730</v>
          </cell>
          <cell r="C16">
            <v>3460</v>
          </cell>
          <cell r="D16">
            <v>5190</v>
          </cell>
          <cell r="E16">
            <v>6920</v>
          </cell>
          <cell r="F16">
            <v>8650</v>
          </cell>
          <cell r="G16">
            <v>10380</v>
          </cell>
          <cell r="H16">
            <v>12110</v>
          </cell>
          <cell r="I16">
            <v>14532</v>
          </cell>
          <cell r="J16">
            <v>17300</v>
          </cell>
          <cell r="K16">
            <v>20760</v>
          </cell>
          <cell r="L16">
            <v>24220</v>
          </cell>
          <cell r="M16">
            <v>27680</v>
          </cell>
          <cell r="N16">
            <v>31140</v>
          </cell>
          <cell r="O16">
            <v>34600</v>
          </cell>
        </row>
        <row r="17">
          <cell r="A17" t="str">
            <v xml:space="preserve">  95,000 - 99,999</v>
          </cell>
          <cell r="B17">
            <v>1670</v>
          </cell>
          <cell r="C17">
            <v>3340</v>
          </cell>
          <cell r="D17">
            <v>5010</v>
          </cell>
          <cell r="E17">
            <v>6680</v>
          </cell>
          <cell r="F17">
            <v>8350</v>
          </cell>
          <cell r="G17">
            <v>10020</v>
          </cell>
          <cell r="H17">
            <v>11690</v>
          </cell>
          <cell r="I17">
            <v>14028</v>
          </cell>
          <cell r="J17">
            <v>16700</v>
          </cell>
          <cell r="K17">
            <v>20040</v>
          </cell>
          <cell r="L17">
            <v>23380</v>
          </cell>
          <cell r="M17">
            <v>26720</v>
          </cell>
          <cell r="N17">
            <v>30060</v>
          </cell>
          <cell r="O17">
            <v>33400</v>
          </cell>
        </row>
        <row r="18">
          <cell r="A18" t="str">
            <v xml:space="preserve">  90,000 - 94,999</v>
          </cell>
          <cell r="B18">
            <v>1620</v>
          </cell>
          <cell r="C18">
            <v>3240</v>
          </cell>
          <cell r="D18">
            <v>4860</v>
          </cell>
          <cell r="E18">
            <v>6480</v>
          </cell>
          <cell r="F18">
            <v>8100</v>
          </cell>
          <cell r="G18">
            <v>9720</v>
          </cell>
          <cell r="H18">
            <v>11340</v>
          </cell>
          <cell r="I18">
            <v>13608</v>
          </cell>
          <cell r="J18">
            <v>16200</v>
          </cell>
          <cell r="K18">
            <v>19440</v>
          </cell>
          <cell r="L18">
            <v>22680</v>
          </cell>
          <cell r="M18">
            <v>25920</v>
          </cell>
          <cell r="N18">
            <v>29160</v>
          </cell>
          <cell r="O18">
            <v>32400</v>
          </cell>
        </row>
        <row r="19">
          <cell r="A19" t="str">
            <v xml:space="preserve">  85,000 - 89,999</v>
          </cell>
          <cell r="B19">
            <v>1565</v>
          </cell>
          <cell r="C19">
            <v>3130</v>
          </cell>
          <cell r="D19">
            <v>4695</v>
          </cell>
          <cell r="E19">
            <v>6260</v>
          </cell>
          <cell r="F19">
            <v>7825</v>
          </cell>
          <cell r="G19">
            <v>9390</v>
          </cell>
          <cell r="H19">
            <v>10955</v>
          </cell>
          <cell r="I19">
            <v>13146</v>
          </cell>
          <cell r="J19">
            <v>15650</v>
          </cell>
          <cell r="K19">
            <v>18780</v>
          </cell>
          <cell r="L19">
            <v>21910</v>
          </cell>
          <cell r="M19">
            <v>25040</v>
          </cell>
          <cell r="N19">
            <v>28170</v>
          </cell>
          <cell r="O19">
            <v>31300</v>
          </cell>
        </row>
        <row r="20">
          <cell r="A20" t="str">
            <v xml:space="preserve">  80,000 - 84,999</v>
          </cell>
          <cell r="B20">
            <v>1505</v>
          </cell>
          <cell r="C20">
            <v>3010</v>
          </cell>
          <cell r="D20">
            <v>4515</v>
          </cell>
          <cell r="E20">
            <v>6020</v>
          </cell>
          <cell r="F20">
            <v>7525</v>
          </cell>
          <cell r="G20">
            <v>9030</v>
          </cell>
          <cell r="H20">
            <v>10535</v>
          </cell>
          <cell r="I20">
            <v>12642</v>
          </cell>
          <cell r="J20">
            <v>15050</v>
          </cell>
          <cell r="K20">
            <v>18060</v>
          </cell>
          <cell r="L20">
            <v>21070</v>
          </cell>
          <cell r="M20">
            <v>24080</v>
          </cell>
          <cell r="N20">
            <v>27090</v>
          </cell>
          <cell r="O20">
            <v>30100</v>
          </cell>
        </row>
        <row r="21">
          <cell r="A21" t="str">
            <v xml:space="preserve">  75,000 - 79,999</v>
          </cell>
          <cell r="B21">
            <v>1445</v>
          </cell>
          <cell r="C21">
            <v>2890</v>
          </cell>
          <cell r="D21">
            <v>4335</v>
          </cell>
          <cell r="E21">
            <v>5780</v>
          </cell>
          <cell r="F21">
            <v>7225</v>
          </cell>
          <cell r="G21">
            <v>8670</v>
          </cell>
          <cell r="H21">
            <v>10115</v>
          </cell>
          <cell r="I21">
            <v>12138</v>
          </cell>
          <cell r="J21">
            <v>14450</v>
          </cell>
          <cell r="K21">
            <v>17340</v>
          </cell>
          <cell r="L21">
            <v>20230</v>
          </cell>
          <cell r="M21">
            <v>23120</v>
          </cell>
          <cell r="N21">
            <v>26010</v>
          </cell>
          <cell r="O21">
            <v>28900</v>
          </cell>
        </row>
        <row r="22">
          <cell r="A22" t="str">
            <v xml:space="preserve">  71,000 - 74,999</v>
          </cell>
          <cell r="B22">
            <v>1390</v>
          </cell>
          <cell r="C22">
            <v>2780</v>
          </cell>
          <cell r="D22">
            <v>4170</v>
          </cell>
          <cell r="E22">
            <v>5560</v>
          </cell>
          <cell r="F22">
            <v>6950</v>
          </cell>
          <cell r="G22">
            <v>8340</v>
          </cell>
          <cell r="H22">
            <v>9730</v>
          </cell>
          <cell r="I22">
            <v>11676</v>
          </cell>
          <cell r="J22">
            <v>13900</v>
          </cell>
          <cell r="K22">
            <v>16680</v>
          </cell>
          <cell r="L22">
            <v>19460</v>
          </cell>
          <cell r="M22">
            <v>22240</v>
          </cell>
          <cell r="N22">
            <v>25020</v>
          </cell>
          <cell r="O22">
            <v>27800</v>
          </cell>
        </row>
        <row r="23">
          <cell r="A23" t="str">
            <v xml:space="preserve">  67,000 - 70,999</v>
          </cell>
          <cell r="B23">
            <v>1340</v>
          </cell>
          <cell r="C23">
            <v>2680</v>
          </cell>
          <cell r="D23">
            <v>4020</v>
          </cell>
          <cell r="E23">
            <v>5360</v>
          </cell>
          <cell r="F23">
            <v>6700</v>
          </cell>
          <cell r="G23">
            <v>8040</v>
          </cell>
          <cell r="H23">
            <v>9380</v>
          </cell>
          <cell r="I23">
            <v>11256</v>
          </cell>
          <cell r="J23">
            <v>13400</v>
          </cell>
          <cell r="K23">
            <v>16080</v>
          </cell>
          <cell r="L23">
            <v>18760</v>
          </cell>
          <cell r="M23">
            <v>21440</v>
          </cell>
          <cell r="N23">
            <v>24120</v>
          </cell>
          <cell r="O23">
            <v>26800</v>
          </cell>
        </row>
        <row r="24">
          <cell r="A24" t="str">
            <v xml:space="preserve">  63,000 - 66,999</v>
          </cell>
          <cell r="B24">
            <v>1290</v>
          </cell>
          <cell r="C24">
            <v>2580</v>
          </cell>
          <cell r="D24">
            <v>3870</v>
          </cell>
          <cell r="E24">
            <v>5160</v>
          </cell>
          <cell r="F24">
            <v>6450</v>
          </cell>
          <cell r="G24">
            <v>7740</v>
          </cell>
          <cell r="H24">
            <v>9030</v>
          </cell>
          <cell r="I24">
            <v>10836</v>
          </cell>
          <cell r="J24">
            <v>12900</v>
          </cell>
          <cell r="K24">
            <v>15480</v>
          </cell>
          <cell r="L24">
            <v>18060</v>
          </cell>
          <cell r="M24">
            <v>20640</v>
          </cell>
          <cell r="N24">
            <v>23220</v>
          </cell>
          <cell r="O24">
            <v>25800</v>
          </cell>
        </row>
        <row r="25">
          <cell r="A25" t="str">
            <v xml:space="preserve">  59,000 - 62,999</v>
          </cell>
          <cell r="B25">
            <v>1235</v>
          </cell>
          <cell r="C25">
            <v>2470</v>
          </cell>
          <cell r="D25">
            <v>3705</v>
          </cell>
          <cell r="E25">
            <v>4940</v>
          </cell>
          <cell r="F25">
            <v>6175</v>
          </cell>
          <cell r="G25">
            <v>7410</v>
          </cell>
          <cell r="H25">
            <v>8645</v>
          </cell>
          <cell r="I25">
            <v>10374</v>
          </cell>
          <cell r="J25">
            <v>12350</v>
          </cell>
          <cell r="K25">
            <v>14820</v>
          </cell>
          <cell r="L25">
            <v>17290</v>
          </cell>
          <cell r="M25">
            <v>19760</v>
          </cell>
          <cell r="N25">
            <v>22230</v>
          </cell>
          <cell r="O25">
            <v>24700</v>
          </cell>
        </row>
        <row r="26">
          <cell r="A26" t="str">
            <v xml:space="preserve">  55,000 - 58,999</v>
          </cell>
          <cell r="B26">
            <v>1185</v>
          </cell>
          <cell r="C26">
            <v>2370</v>
          </cell>
          <cell r="D26">
            <v>3555</v>
          </cell>
          <cell r="E26">
            <v>4740</v>
          </cell>
          <cell r="F26">
            <v>5925</v>
          </cell>
          <cell r="G26">
            <v>7110</v>
          </cell>
          <cell r="H26">
            <v>8295</v>
          </cell>
          <cell r="I26">
            <v>9954</v>
          </cell>
          <cell r="J26">
            <v>11850</v>
          </cell>
          <cell r="K26">
            <v>14220</v>
          </cell>
          <cell r="L26">
            <v>16590</v>
          </cell>
          <cell r="M26">
            <v>18960</v>
          </cell>
          <cell r="N26">
            <v>21330</v>
          </cell>
          <cell r="O26">
            <v>23700</v>
          </cell>
        </row>
        <row r="27">
          <cell r="A27" t="str">
            <v xml:space="preserve">  51,000 - 54,999</v>
          </cell>
          <cell r="B27">
            <v>1130</v>
          </cell>
          <cell r="C27">
            <v>2260</v>
          </cell>
          <cell r="D27">
            <v>3390</v>
          </cell>
          <cell r="E27">
            <v>4520</v>
          </cell>
          <cell r="F27">
            <v>5650</v>
          </cell>
          <cell r="G27">
            <v>6780</v>
          </cell>
          <cell r="H27">
            <v>7910</v>
          </cell>
          <cell r="I27">
            <v>9492</v>
          </cell>
          <cell r="J27">
            <v>11300</v>
          </cell>
          <cell r="K27">
            <v>13560</v>
          </cell>
          <cell r="L27">
            <v>15820</v>
          </cell>
          <cell r="M27">
            <v>18080</v>
          </cell>
          <cell r="N27">
            <v>20340</v>
          </cell>
          <cell r="O27">
            <v>22600</v>
          </cell>
        </row>
        <row r="28">
          <cell r="A28" t="str">
            <v xml:space="preserve">  48,000 - 50,999</v>
          </cell>
          <cell r="B28">
            <v>1080</v>
          </cell>
          <cell r="C28">
            <v>2160</v>
          </cell>
          <cell r="D28">
            <v>3240</v>
          </cell>
          <cell r="E28">
            <v>4320</v>
          </cell>
          <cell r="F28">
            <v>5400</v>
          </cell>
          <cell r="G28">
            <v>6480</v>
          </cell>
          <cell r="H28">
            <v>7560</v>
          </cell>
          <cell r="I28">
            <v>9072</v>
          </cell>
          <cell r="J28">
            <v>10800</v>
          </cell>
          <cell r="K28">
            <v>12960</v>
          </cell>
          <cell r="L28">
            <v>15120</v>
          </cell>
          <cell r="M28">
            <v>17280</v>
          </cell>
          <cell r="N28">
            <v>19440</v>
          </cell>
          <cell r="O28">
            <v>21600</v>
          </cell>
        </row>
        <row r="29">
          <cell r="A29" t="str">
            <v xml:space="preserve">  45,000 - 47,999</v>
          </cell>
          <cell r="B29">
            <v>1040</v>
          </cell>
          <cell r="C29">
            <v>2080</v>
          </cell>
          <cell r="D29">
            <v>3120</v>
          </cell>
          <cell r="E29">
            <v>4160</v>
          </cell>
          <cell r="F29">
            <v>5200</v>
          </cell>
          <cell r="G29">
            <v>6240</v>
          </cell>
          <cell r="H29">
            <v>7280</v>
          </cell>
          <cell r="I29">
            <v>8736</v>
          </cell>
          <cell r="J29">
            <v>10400</v>
          </cell>
          <cell r="K29">
            <v>12480</v>
          </cell>
          <cell r="L29">
            <v>14560</v>
          </cell>
          <cell r="M29">
            <v>16640</v>
          </cell>
          <cell r="N29">
            <v>18720</v>
          </cell>
          <cell r="O29">
            <v>20800</v>
          </cell>
        </row>
        <row r="30">
          <cell r="A30" t="str">
            <v xml:space="preserve">  42,000 - 44,999</v>
          </cell>
          <cell r="B30">
            <v>995</v>
          </cell>
          <cell r="C30">
            <v>1990</v>
          </cell>
          <cell r="D30">
            <v>2985</v>
          </cell>
          <cell r="E30">
            <v>3980</v>
          </cell>
          <cell r="F30">
            <v>4975</v>
          </cell>
          <cell r="G30">
            <v>5970</v>
          </cell>
          <cell r="H30">
            <v>6965</v>
          </cell>
          <cell r="I30">
            <v>8358</v>
          </cell>
          <cell r="J30">
            <v>9950</v>
          </cell>
          <cell r="K30">
            <v>11940</v>
          </cell>
          <cell r="L30">
            <v>13930</v>
          </cell>
          <cell r="M30">
            <v>15920</v>
          </cell>
          <cell r="N30">
            <v>17910</v>
          </cell>
          <cell r="O30">
            <v>19900</v>
          </cell>
        </row>
        <row r="31">
          <cell r="A31" t="str">
            <v xml:space="preserve">  39,000 - 41,999</v>
          </cell>
          <cell r="B31">
            <v>955</v>
          </cell>
          <cell r="C31">
            <v>1910</v>
          </cell>
          <cell r="D31">
            <v>2865</v>
          </cell>
          <cell r="E31">
            <v>3820</v>
          </cell>
          <cell r="F31">
            <v>4775</v>
          </cell>
          <cell r="G31">
            <v>5730</v>
          </cell>
          <cell r="H31">
            <v>6685</v>
          </cell>
          <cell r="I31">
            <v>8022</v>
          </cell>
          <cell r="J31">
            <v>9550</v>
          </cell>
          <cell r="K31">
            <v>11460</v>
          </cell>
          <cell r="L31">
            <v>13370</v>
          </cell>
          <cell r="M31">
            <v>15280</v>
          </cell>
          <cell r="N31">
            <v>17190</v>
          </cell>
          <cell r="O31">
            <v>19100</v>
          </cell>
        </row>
        <row r="32">
          <cell r="A32" t="str">
            <v xml:space="preserve">  36,000 - 38,999</v>
          </cell>
          <cell r="B32">
            <v>910</v>
          </cell>
          <cell r="C32">
            <v>1820</v>
          </cell>
          <cell r="D32">
            <v>2730</v>
          </cell>
          <cell r="E32">
            <v>3640</v>
          </cell>
          <cell r="F32">
            <v>4550</v>
          </cell>
          <cell r="G32">
            <v>5460</v>
          </cell>
          <cell r="H32">
            <v>6370</v>
          </cell>
          <cell r="I32">
            <v>7644</v>
          </cell>
          <cell r="J32">
            <v>9100</v>
          </cell>
          <cell r="K32">
            <v>10920</v>
          </cell>
          <cell r="L32">
            <v>12740</v>
          </cell>
          <cell r="M32">
            <v>14560</v>
          </cell>
          <cell r="N32">
            <v>16380</v>
          </cell>
          <cell r="O32">
            <v>18200</v>
          </cell>
        </row>
        <row r="33">
          <cell r="A33" t="str">
            <v xml:space="preserve">  33,000 - 35,999</v>
          </cell>
          <cell r="B33">
            <v>870</v>
          </cell>
          <cell r="C33">
            <v>1740</v>
          </cell>
          <cell r="D33">
            <v>2610</v>
          </cell>
          <cell r="E33">
            <v>3480</v>
          </cell>
          <cell r="F33">
            <v>4350</v>
          </cell>
          <cell r="G33">
            <v>5220</v>
          </cell>
          <cell r="H33">
            <v>6090</v>
          </cell>
          <cell r="I33">
            <v>7308</v>
          </cell>
          <cell r="J33">
            <v>8700</v>
          </cell>
          <cell r="K33">
            <v>10440</v>
          </cell>
          <cell r="L33">
            <v>12180</v>
          </cell>
          <cell r="M33">
            <v>13920</v>
          </cell>
          <cell r="N33">
            <v>15660</v>
          </cell>
          <cell r="O33">
            <v>17400</v>
          </cell>
        </row>
        <row r="34">
          <cell r="A34" t="str">
            <v xml:space="preserve">  30,000 - 32,999</v>
          </cell>
          <cell r="B34">
            <v>820</v>
          </cell>
          <cell r="C34">
            <v>1640</v>
          </cell>
          <cell r="D34">
            <v>2460</v>
          </cell>
          <cell r="E34">
            <v>3280</v>
          </cell>
          <cell r="F34">
            <v>4100</v>
          </cell>
          <cell r="G34">
            <v>4920</v>
          </cell>
          <cell r="H34">
            <v>5740</v>
          </cell>
          <cell r="I34">
            <v>6888</v>
          </cell>
          <cell r="J34">
            <v>8200</v>
          </cell>
          <cell r="K34">
            <v>9840</v>
          </cell>
          <cell r="L34">
            <v>11480</v>
          </cell>
          <cell r="M34">
            <v>13120</v>
          </cell>
          <cell r="N34">
            <v>14760</v>
          </cell>
          <cell r="O34">
            <v>16400</v>
          </cell>
        </row>
        <row r="35">
          <cell r="A35" t="str">
            <v xml:space="preserve">  28,000 - 29,999</v>
          </cell>
          <cell r="B35">
            <v>785</v>
          </cell>
          <cell r="C35">
            <v>1570</v>
          </cell>
          <cell r="D35">
            <v>2355</v>
          </cell>
          <cell r="E35">
            <v>3140</v>
          </cell>
          <cell r="F35">
            <v>3925</v>
          </cell>
          <cell r="G35">
            <v>4710</v>
          </cell>
          <cell r="H35">
            <v>5495</v>
          </cell>
          <cell r="I35">
            <v>6594</v>
          </cell>
          <cell r="J35">
            <v>7850</v>
          </cell>
          <cell r="K35">
            <v>9420</v>
          </cell>
          <cell r="L35">
            <v>10990</v>
          </cell>
          <cell r="M35">
            <v>12560</v>
          </cell>
          <cell r="N35">
            <v>14130</v>
          </cell>
          <cell r="O35">
            <v>15700</v>
          </cell>
        </row>
        <row r="36">
          <cell r="A36" t="str">
            <v xml:space="preserve">   Under 28,000</v>
          </cell>
          <cell r="B36">
            <v>750</v>
          </cell>
          <cell r="C36">
            <v>1500</v>
          </cell>
          <cell r="D36">
            <v>2250</v>
          </cell>
          <cell r="E36">
            <v>3000</v>
          </cell>
          <cell r="F36">
            <v>3750</v>
          </cell>
          <cell r="G36">
            <v>4500</v>
          </cell>
          <cell r="H36">
            <v>5250</v>
          </cell>
          <cell r="I36">
            <v>6300</v>
          </cell>
          <cell r="J36">
            <v>7500</v>
          </cell>
          <cell r="K36">
            <v>9000</v>
          </cell>
          <cell r="L36">
            <v>10500</v>
          </cell>
          <cell r="M36">
            <v>12000</v>
          </cell>
          <cell r="N36">
            <v>13500</v>
          </cell>
          <cell r="O36">
            <v>15000</v>
          </cell>
        </row>
        <row r="49">
          <cell r="B49">
            <v>2400</v>
          </cell>
          <cell r="C49">
            <v>4800</v>
          </cell>
          <cell r="D49">
            <v>7200</v>
          </cell>
          <cell r="E49">
            <v>9600</v>
          </cell>
          <cell r="F49">
            <v>12000</v>
          </cell>
          <cell r="G49">
            <v>14400</v>
          </cell>
          <cell r="H49">
            <v>16800</v>
          </cell>
          <cell r="I49">
            <v>20160</v>
          </cell>
          <cell r="J49">
            <v>24000</v>
          </cell>
          <cell r="K49">
            <v>28800</v>
          </cell>
          <cell r="L49">
            <v>33600</v>
          </cell>
          <cell r="M49">
            <v>38400</v>
          </cell>
          <cell r="N49">
            <v>43200</v>
          </cell>
          <cell r="O49">
            <v>48000</v>
          </cell>
        </row>
        <row r="50">
          <cell r="B50">
            <v>2290</v>
          </cell>
          <cell r="C50">
            <v>4580</v>
          </cell>
          <cell r="D50">
            <v>6870</v>
          </cell>
          <cell r="E50">
            <v>9160</v>
          </cell>
          <cell r="F50">
            <v>11450</v>
          </cell>
          <cell r="G50">
            <v>13740</v>
          </cell>
          <cell r="H50">
            <v>16030</v>
          </cell>
          <cell r="I50">
            <v>19236</v>
          </cell>
          <cell r="J50">
            <v>22900</v>
          </cell>
          <cell r="K50">
            <v>27480</v>
          </cell>
          <cell r="L50">
            <v>32060</v>
          </cell>
          <cell r="M50">
            <v>36640</v>
          </cell>
          <cell r="N50">
            <v>41220</v>
          </cell>
          <cell r="O50">
            <v>45800</v>
          </cell>
        </row>
        <row r="51">
          <cell r="B51">
            <v>2225</v>
          </cell>
          <cell r="C51">
            <v>4450</v>
          </cell>
          <cell r="D51">
            <v>6675</v>
          </cell>
          <cell r="E51">
            <v>8900</v>
          </cell>
          <cell r="F51">
            <v>11125</v>
          </cell>
          <cell r="G51">
            <v>13350</v>
          </cell>
          <cell r="H51">
            <v>15575</v>
          </cell>
          <cell r="I51">
            <v>18690</v>
          </cell>
          <cell r="J51">
            <v>22250</v>
          </cell>
          <cell r="K51">
            <v>26700</v>
          </cell>
          <cell r="L51">
            <v>31150</v>
          </cell>
          <cell r="M51">
            <v>35600</v>
          </cell>
          <cell r="N51">
            <v>40050</v>
          </cell>
          <cell r="O51">
            <v>44500</v>
          </cell>
        </row>
        <row r="52">
          <cell r="B52">
            <v>2155</v>
          </cell>
          <cell r="C52">
            <v>4310</v>
          </cell>
          <cell r="D52">
            <v>6465</v>
          </cell>
          <cell r="E52">
            <v>8620</v>
          </cell>
          <cell r="F52">
            <v>10775</v>
          </cell>
          <cell r="G52">
            <v>12930</v>
          </cell>
          <cell r="H52">
            <v>15085</v>
          </cell>
          <cell r="I52">
            <v>18102</v>
          </cell>
          <cell r="J52">
            <v>21550</v>
          </cell>
          <cell r="K52">
            <v>25860</v>
          </cell>
          <cell r="L52">
            <v>30170</v>
          </cell>
          <cell r="M52">
            <v>34480</v>
          </cell>
          <cell r="N52">
            <v>38790</v>
          </cell>
          <cell r="O52">
            <v>43100</v>
          </cell>
        </row>
        <row r="53">
          <cell r="B53">
            <v>2085</v>
          </cell>
          <cell r="C53">
            <v>4170</v>
          </cell>
          <cell r="D53">
            <v>6255</v>
          </cell>
          <cell r="E53">
            <v>8340</v>
          </cell>
          <cell r="F53">
            <v>10425</v>
          </cell>
          <cell r="G53">
            <v>12510</v>
          </cell>
          <cell r="H53">
            <v>14595</v>
          </cell>
          <cell r="I53">
            <v>17514</v>
          </cell>
          <cell r="J53">
            <v>20850</v>
          </cell>
          <cell r="K53">
            <v>25020</v>
          </cell>
          <cell r="L53">
            <v>29190</v>
          </cell>
          <cell r="M53">
            <v>33360</v>
          </cell>
          <cell r="N53">
            <v>37530</v>
          </cell>
          <cell r="O53">
            <v>41700</v>
          </cell>
        </row>
        <row r="54">
          <cell r="B54">
            <v>2015</v>
          </cell>
          <cell r="C54">
            <v>4030</v>
          </cell>
          <cell r="D54">
            <v>6045</v>
          </cell>
          <cell r="E54">
            <v>8060</v>
          </cell>
          <cell r="F54">
            <v>10075</v>
          </cell>
          <cell r="G54">
            <v>12090</v>
          </cell>
          <cell r="H54">
            <v>14105</v>
          </cell>
          <cell r="I54">
            <v>16926</v>
          </cell>
          <cell r="J54">
            <v>20150</v>
          </cell>
          <cell r="K54">
            <v>24180</v>
          </cell>
          <cell r="L54">
            <v>28210</v>
          </cell>
          <cell r="M54">
            <v>32240</v>
          </cell>
          <cell r="N54">
            <v>36270</v>
          </cell>
          <cell r="O54">
            <v>40300</v>
          </cell>
        </row>
        <row r="55">
          <cell r="B55">
            <v>1950</v>
          </cell>
          <cell r="C55">
            <v>3900</v>
          </cell>
          <cell r="D55">
            <v>5850</v>
          </cell>
          <cell r="E55">
            <v>7800</v>
          </cell>
          <cell r="F55">
            <v>9750</v>
          </cell>
          <cell r="G55">
            <v>11700</v>
          </cell>
          <cell r="H55">
            <v>13650</v>
          </cell>
          <cell r="I55">
            <v>16380</v>
          </cell>
          <cell r="J55">
            <v>19500</v>
          </cell>
          <cell r="K55">
            <v>23400</v>
          </cell>
          <cell r="L55">
            <v>27300</v>
          </cell>
          <cell r="M55">
            <v>31200</v>
          </cell>
          <cell r="N55">
            <v>35100</v>
          </cell>
          <cell r="O55">
            <v>39000</v>
          </cell>
        </row>
        <row r="56">
          <cell r="B56">
            <v>1880</v>
          </cell>
          <cell r="C56">
            <v>3760</v>
          </cell>
          <cell r="D56">
            <v>5640</v>
          </cell>
          <cell r="E56">
            <v>7520</v>
          </cell>
          <cell r="F56">
            <v>9400</v>
          </cell>
          <cell r="G56">
            <v>11280</v>
          </cell>
          <cell r="H56">
            <v>13160</v>
          </cell>
          <cell r="I56">
            <v>15792</v>
          </cell>
          <cell r="J56">
            <v>18800</v>
          </cell>
          <cell r="K56">
            <v>22560</v>
          </cell>
          <cell r="L56">
            <v>26320</v>
          </cell>
          <cell r="M56">
            <v>30080</v>
          </cell>
          <cell r="N56">
            <v>33840</v>
          </cell>
          <cell r="O56">
            <v>37600</v>
          </cell>
        </row>
        <row r="57">
          <cell r="B57">
            <v>1825</v>
          </cell>
          <cell r="C57">
            <v>3650</v>
          </cell>
          <cell r="D57">
            <v>5475</v>
          </cell>
          <cell r="E57">
            <v>7300</v>
          </cell>
          <cell r="F57">
            <v>9125</v>
          </cell>
          <cell r="G57">
            <v>10950</v>
          </cell>
          <cell r="H57">
            <v>12775</v>
          </cell>
          <cell r="I57">
            <v>15330</v>
          </cell>
          <cell r="J57">
            <v>18250</v>
          </cell>
          <cell r="K57">
            <v>21900</v>
          </cell>
          <cell r="L57">
            <v>25550</v>
          </cell>
          <cell r="M57">
            <v>29200</v>
          </cell>
          <cell r="N57">
            <v>32850</v>
          </cell>
          <cell r="O57">
            <v>36500</v>
          </cell>
        </row>
        <row r="58">
          <cell r="B58">
            <v>1760</v>
          </cell>
          <cell r="C58">
            <v>3520</v>
          </cell>
          <cell r="D58">
            <v>5280</v>
          </cell>
          <cell r="E58">
            <v>7040</v>
          </cell>
          <cell r="F58">
            <v>8800</v>
          </cell>
          <cell r="G58">
            <v>10560</v>
          </cell>
          <cell r="H58">
            <v>12320</v>
          </cell>
          <cell r="I58">
            <v>14784</v>
          </cell>
          <cell r="J58">
            <v>17600</v>
          </cell>
          <cell r="K58">
            <v>21120</v>
          </cell>
          <cell r="L58">
            <v>24640</v>
          </cell>
          <cell r="M58">
            <v>28160</v>
          </cell>
          <cell r="N58">
            <v>31680</v>
          </cell>
          <cell r="O58">
            <v>35200</v>
          </cell>
        </row>
        <row r="59">
          <cell r="B59">
            <v>1690</v>
          </cell>
          <cell r="C59">
            <v>3380</v>
          </cell>
          <cell r="D59">
            <v>5070</v>
          </cell>
          <cell r="E59">
            <v>6760</v>
          </cell>
          <cell r="F59">
            <v>8450</v>
          </cell>
          <cell r="G59">
            <v>10140</v>
          </cell>
          <cell r="H59">
            <v>11830</v>
          </cell>
          <cell r="I59">
            <v>14196</v>
          </cell>
          <cell r="J59">
            <v>16900</v>
          </cell>
          <cell r="K59">
            <v>20280</v>
          </cell>
          <cell r="L59">
            <v>23660</v>
          </cell>
          <cell r="M59">
            <v>27040</v>
          </cell>
          <cell r="N59">
            <v>30420</v>
          </cell>
          <cell r="O59">
            <v>33800</v>
          </cell>
        </row>
        <row r="60">
          <cell r="B60">
            <v>1625</v>
          </cell>
          <cell r="C60">
            <v>3250</v>
          </cell>
          <cell r="D60">
            <v>4875</v>
          </cell>
          <cell r="E60">
            <v>6500</v>
          </cell>
          <cell r="F60">
            <v>8125</v>
          </cell>
          <cell r="G60">
            <v>9750</v>
          </cell>
          <cell r="H60">
            <v>11375</v>
          </cell>
          <cell r="I60">
            <v>13650</v>
          </cell>
          <cell r="J60">
            <v>16250</v>
          </cell>
          <cell r="K60">
            <v>19500</v>
          </cell>
          <cell r="L60">
            <v>22750</v>
          </cell>
          <cell r="M60">
            <v>26000</v>
          </cell>
          <cell r="N60">
            <v>29250</v>
          </cell>
          <cell r="O60">
            <v>32500</v>
          </cell>
        </row>
        <row r="61">
          <cell r="B61">
            <v>1560</v>
          </cell>
          <cell r="C61">
            <v>3120</v>
          </cell>
          <cell r="D61">
            <v>4680</v>
          </cell>
          <cell r="E61">
            <v>6240</v>
          </cell>
          <cell r="F61">
            <v>7800</v>
          </cell>
          <cell r="G61">
            <v>9360</v>
          </cell>
          <cell r="H61">
            <v>10920</v>
          </cell>
          <cell r="I61">
            <v>13104</v>
          </cell>
          <cell r="J61">
            <v>15600</v>
          </cell>
          <cell r="K61">
            <v>18720</v>
          </cell>
          <cell r="L61">
            <v>21840</v>
          </cell>
          <cell r="M61">
            <v>24960</v>
          </cell>
          <cell r="N61">
            <v>28080</v>
          </cell>
          <cell r="O61">
            <v>31200</v>
          </cell>
        </row>
        <row r="62">
          <cell r="B62">
            <v>1510</v>
          </cell>
          <cell r="C62">
            <v>3020</v>
          </cell>
          <cell r="D62">
            <v>4530</v>
          </cell>
          <cell r="E62">
            <v>6040</v>
          </cell>
          <cell r="F62">
            <v>7550</v>
          </cell>
          <cell r="G62">
            <v>9060</v>
          </cell>
          <cell r="H62">
            <v>10570</v>
          </cell>
          <cell r="I62">
            <v>12684</v>
          </cell>
          <cell r="J62">
            <v>15100</v>
          </cell>
          <cell r="K62">
            <v>18120</v>
          </cell>
          <cell r="L62">
            <v>21140</v>
          </cell>
          <cell r="M62">
            <v>24160</v>
          </cell>
          <cell r="N62">
            <v>27180</v>
          </cell>
          <cell r="O62">
            <v>30200</v>
          </cell>
        </row>
        <row r="63">
          <cell r="B63">
            <v>1450</v>
          </cell>
          <cell r="C63">
            <v>2900</v>
          </cell>
          <cell r="D63">
            <v>4350</v>
          </cell>
          <cell r="E63">
            <v>5800</v>
          </cell>
          <cell r="F63">
            <v>7250</v>
          </cell>
          <cell r="G63">
            <v>8700</v>
          </cell>
          <cell r="H63">
            <v>10150</v>
          </cell>
          <cell r="I63">
            <v>12180</v>
          </cell>
          <cell r="J63">
            <v>14500</v>
          </cell>
          <cell r="K63">
            <v>17400</v>
          </cell>
          <cell r="L63">
            <v>20300</v>
          </cell>
          <cell r="M63">
            <v>23200</v>
          </cell>
          <cell r="N63">
            <v>26100</v>
          </cell>
          <cell r="O63">
            <v>29000</v>
          </cell>
        </row>
        <row r="64">
          <cell r="B64">
            <v>1390</v>
          </cell>
          <cell r="C64">
            <v>2780</v>
          </cell>
          <cell r="D64">
            <v>4170</v>
          </cell>
          <cell r="E64">
            <v>5560</v>
          </cell>
          <cell r="F64">
            <v>6950</v>
          </cell>
          <cell r="G64">
            <v>8340</v>
          </cell>
          <cell r="H64">
            <v>9730</v>
          </cell>
          <cell r="I64">
            <v>11676</v>
          </cell>
          <cell r="J64">
            <v>13900</v>
          </cell>
          <cell r="K64">
            <v>16680</v>
          </cell>
          <cell r="L64">
            <v>19460</v>
          </cell>
          <cell r="M64">
            <v>22240</v>
          </cell>
          <cell r="N64">
            <v>25020</v>
          </cell>
          <cell r="O64">
            <v>27800</v>
          </cell>
        </row>
        <row r="65">
          <cell r="B65">
            <v>1330</v>
          </cell>
          <cell r="C65">
            <v>2660</v>
          </cell>
          <cell r="D65">
            <v>3990</v>
          </cell>
          <cell r="E65">
            <v>5320</v>
          </cell>
          <cell r="F65">
            <v>6650</v>
          </cell>
          <cell r="G65">
            <v>7980</v>
          </cell>
          <cell r="H65">
            <v>9310</v>
          </cell>
          <cell r="I65">
            <v>11172</v>
          </cell>
          <cell r="J65">
            <v>13300</v>
          </cell>
          <cell r="K65">
            <v>15960</v>
          </cell>
          <cell r="L65">
            <v>18620</v>
          </cell>
          <cell r="M65">
            <v>21280</v>
          </cell>
          <cell r="N65">
            <v>23940</v>
          </cell>
          <cell r="O65">
            <v>26600</v>
          </cell>
        </row>
        <row r="66">
          <cell r="B66">
            <v>1270</v>
          </cell>
          <cell r="C66">
            <v>2540</v>
          </cell>
          <cell r="D66">
            <v>3810</v>
          </cell>
          <cell r="E66">
            <v>5080</v>
          </cell>
          <cell r="F66">
            <v>6350</v>
          </cell>
          <cell r="G66">
            <v>7620</v>
          </cell>
          <cell r="H66">
            <v>8890</v>
          </cell>
          <cell r="I66">
            <v>10668</v>
          </cell>
          <cell r="J66">
            <v>12700</v>
          </cell>
          <cell r="K66">
            <v>15240</v>
          </cell>
          <cell r="L66">
            <v>17780</v>
          </cell>
          <cell r="M66">
            <v>20320</v>
          </cell>
          <cell r="N66">
            <v>22860</v>
          </cell>
          <cell r="O66">
            <v>25400</v>
          </cell>
        </row>
        <row r="67">
          <cell r="B67">
            <v>1215</v>
          </cell>
          <cell r="C67">
            <v>2430</v>
          </cell>
          <cell r="D67">
            <v>3645</v>
          </cell>
          <cell r="E67">
            <v>4860</v>
          </cell>
          <cell r="F67">
            <v>6075</v>
          </cell>
          <cell r="G67">
            <v>7290</v>
          </cell>
          <cell r="H67">
            <v>8505</v>
          </cell>
          <cell r="I67">
            <v>10206</v>
          </cell>
          <cell r="J67">
            <v>12150</v>
          </cell>
          <cell r="K67">
            <v>14580</v>
          </cell>
          <cell r="L67">
            <v>17010</v>
          </cell>
          <cell r="M67">
            <v>19440</v>
          </cell>
          <cell r="N67">
            <v>21870</v>
          </cell>
          <cell r="O67">
            <v>24300</v>
          </cell>
        </row>
        <row r="68">
          <cell r="B68">
            <v>1170</v>
          </cell>
          <cell r="C68">
            <v>2340</v>
          </cell>
          <cell r="D68">
            <v>3510</v>
          </cell>
          <cell r="E68">
            <v>4680</v>
          </cell>
          <cell r="F68">
            <v>5850</v>
          </cell>
          <cell r="G68">
            <v>7020</v>
          </cell>
          <cell r="H68">
            <v>8190</v>
          </cell>
          <cell r="I68">
            <v>9828</v>
          </cell>
          <cell r="J68">
            <v>11700</v>
          </cell>
          <cell r="K68">
            <v>14040</v>
          </cell>
          <cell r="L68">
            <v>16380</v>
          </cell>
          <cell r="M68">
            <v>18720</v>
          </cell>
          <cell r="N68">
            <v>21060</v>
          </cell>
          <cell r="O68">
            <v>23400</v>
          </cell>
        </row>
        <row r="69">
          <cell r="B69">
            <v>1120</v>
          </cell>
          <cell r="C69">
            <v>2240</v>
          </cell>
          <cell r="D69">
            <v>3360</v>
          </cell>
          <cell r="E69">
            <v>4480</v>
          </cell>
          <cell r="F69">
            <v>5600</v>
          </cell>
          <cell r="G69">
            <v>6720</v>
          </cell>
          <cell r="H69">
            <v>7840</v>
          </cell>
          <cell r="I69">
            <v>9408</v>
          </cell>
          <cell r="J69">
            <v>11200</v>
          </cell>
          <cell r="K69">
            <v>13440</v>
          </cell>
          <cell r="L69">
            <v>15680</v>
          </cell>
          <cell r="M69">
            <v>17920</v>
          </cell>
          <cell r="N69">
            <v>20160</v>
          </cell>
          <cell r="O69">
            <v>22400</v>
          </cell>
        </row>
        <row r="70">
          <cell r="B70">
            <v>1075</v>
          </cell>
          <cell r="C70">
            <v>2150</v>
          </cell>
          <cell r="D70">
            <v>3225</v>
          </cell>
          <cell r="E70">
            <v>4300</v>
          </cell>
          <cell r="F70">
            <v>5375</v>
          </cell>
          <cell r="G70">
            <v>6450</v>
          </cell>
          <cell r="H70">
            <v>7525</v>
          </cell>
          <cell r="I70">
            <v>9030</v>
          </cell>
          <cell r="J70">
            <v>10750</v>
          </cell>
          <cell r="K70">
            <v>12900</v>
          </cell>
          <cell r="L70">
            <v>15050</v>
          </cell>
          <cell r="M70">
            <v>17200</v>
          </cell>
          <cell r="N70">
            <v>19350</v>
          </cell>
          <cell r="O70">
            <v>21500</v>
          </cell>
        </row>
        <row r="71">
          <cell r="B71">
            <v>1025</v>
          </cell>
          <cell r="C71">
            <v>2050</v>
          </cell>
          <cell r="D71">
            <v>3075</v>
          </cell>
          <cell r="E71">
            <v>4100</v>
          </cell>
          <cell r="F71">
            <v>5125</v>
          </cell>
          <cell r="G71">
            <v>6150</v>
          </cell>
          <cell r="H71">
            <v>7175</v>
          </cell>
          <cell r="I71">
            <v>8610</v>
          </cell>
          <cell r="J71">
            <v>10250</v>
          </cell>
          <cell r="K71">
            <v>12300</v>
          </cell>
          <cell r="L71">
            <v>14350</v>
          </cell>
          <cell r="M71">
            <v>16400</v>
          </cell>
          <cell r="N71">
            <v>18450</v>
          </cell>
          <cell r="O71">
            <v>20500</v>
          </cell>
        </row>
        <row r="72">
          <cell r="B72">
            <v>975</v>
          </cell>
          <cell r="C72">
            <v>1950</v>
          </cell>
          <cell r="D72">
            <v>2925</v>
          </cell>
          <cell r="E72">
            <v>3900</v>
          </cell>
          <cell r="F72">
            <v>4875</v>
          </cell>
          <cell r="G72">
            <v>5850</v>
          </cell>
          <cell r="H72">
            <v>6825</v>
          </cell>
          <cell r="I72">
            <v>8190</v>
          </cell>
          <cell r="J72">
            <v>9750</v>
          </cell>
          <cell r="K72">
            <v>11700</v>
          </cell>
          <cell r="L72">
            <v>13650</v>
          </cell>
          <cell r="M72">
            <v>15600</v>
          </cell>
          <cell r="N72">
            <v>17550</v>
          </cell>
          <cell r="O72">
            <v>19500</v>
          </cell>
        </row>
        <row r="73">
          <cell r="B73">
            <v>925</v>
          </cell>
          <cell r="C73">
            <v>1850</v>
          </cell>
          <cell r="D73">
            <v>2775</v>
          </cell>
          <cell r="E73">
            <v>3700</v>
          </cell>
          <cell r="F73">
            <v>4625</v>
          </cell>
          <cell r="G73">
            <v>5550</v>
          </cell>
          <cell r="H73">
            <v>6475</v>
          </cell>
          <cell r="I73">
            <v>7770</v>
          </cell>
          <cell r="J73">
            <v>9250</v>
          </cell>
          <cell r="K73">
            <v>11100</v>
          </cell>
          <cell r="L73">
            <v>12950</v>
          </cell>
          <cell r="M73">
            <v>14800</v>
          </cell>
          <cell r="N73">
            <v>16650</v>
          </cell>
          <cell r="O73">
            <v>18500</v>
          </cell>
        </row>
        <row r="74">
          <cell r="B74">
            <v>880</v>
          </cell>
          <cell r="C74">
            <v>1760</v>
          </cell>
          <cell r="D74">
            <v>2640</v>
          </cell>
          <cell r="E74">
            <v>3520</v>
          </cell>
          <cell r="F74">
            <v>4400</v>
          </cell>
          <cell r="G74">
            <v>5280</v>
          </cell>
          <cell r="H74">
            <v>6160</v>
          </cell>
          <cell r="I74">
            <v>7392</v>
          </cell>
          <cell r="J74">
            <v>8800</v>
          </cell>
          <cell r="K74">
            <v>10560</v>
          </cell>
          <cell r="L74">
            <v>12320</v>
          </cell>
          <cell r="M74">
            <v>14080</v>
          </cell>
          <cell r="N74">
            <v>15840</v>
          </cell>
          <cell r="O74">
            <v>17600</v>
          </cell>
        </row>
        <row r="75">
          <cell r="B75">
            <v>845</v>
          </cell>
          <cell r="C75">
            <v>1690</v>
          </cell>
          <cell r="D75">
            <v>2535</v>
          </cell>
          <cell r="E75">
            <v>3380</v>
          </cell>
          <cell r="F75">
            <v>4225</v>
          </cell>
          <cell r="G75">
            <v>5070</v>
          </cell>
          <cell r="H75">
            <v>5915</v>
          </cell>
          <cell r="I75">
            <v>7098</v>
          </cell>
          <cell r="J75">
            <v>8450</v>
          </cell>
          <cell r="K75">
            <v>10140</v>
          </cell>
          <cell r="L75">
            <v>11830</v>
          </cell>
          <cell r="M75">
            <v>13520</v>
          </cell>
          <cell r="N75">
            <v>15210</v>
          </cell>
          <cell r="O75">
            <v>16900</v>
          </cell>
        </row>
        <row r="91">
          <cell r="B91">
            <v>2665</v>
          </cell>
          <cell r="C91">
            <v>5330</v>
          </cell>
          <cell r="D91">
            <v>7995</v>
          </cell>
          <cell r="E91">
            <v>10660</v>
          </cell>
          <cell r="F91">
            <v>13325</v>
          </cell>
          <cell r="G91">
            <v>15990</v>
          </cell>
          <cell r="H91">
            <v>18655</v>
          </cell>
          <cell r="I91">
            <v>22386</v>
          </cell>
          <cell r="J91">
            <v>26650</v>
          </cell>
          <cell r="K91">
            <v>31980</v>
          </cell>
          <cell r="L91">
            <v>37310</v>
          </cell>
          <cell r="M91">
            <v>42640</v>
          </cell>
          <cell r="N91">
            <v>47970</v>
          </cell>
          <cell r="O91">
            <v>53300</v>
          </cell>
        </row>
        <row r="92">
          <cell r="B92">
            <v>2545</v>
          </cell>
          <cell r="C92">
            <v>5090</v>
          </cell>
          <cell r="D92">
            <v>7635</v>
          </cell>
          <cell r="E92">
            <v>10180</v>
          </cell>
          <cell r="F92">
            <v>12725</v>
          </cell>
          <cell r="G92">
            <v>15270</v>
          </cell>
          <cell r="H92">
            <v>17815</v>
          </cell>
          <cell r="I92">
            <v>21378</v>
          </cell>
          <cell r="J92">
            <v>25450</v>
          </cell>
          <cell r="K92">
            <v>30540</v>
          </cell>
          <cell r="L92">
            <v>35630</v>
          </cell>
          <cell r="M92">
            <v>40720</v>
          </cell>
          <cell r="N92">
            <v>45810</v>
          </cell>
          <cell r="O92">
            <v>50900</v>
          </cell>
        </row>
        <row r="93">
          <cell r="B93">
            <v>2470</v>
          </cell>
          <cell r="C93">
            <v>4940</v>
          </cell>
          <cell r="D93">
            <v>7410</v>
          </cell>
          <cell r="E93">
            <v>9880</v>
          </cell>
          <cell r="F93">
            <v>12350</v>
          </cell>
          <cell r="G93">
            <v>14820</v>
          </cell>
          <cell r="H93">
            <v>17290</v>
          </cell>
          <cell r="I93">
            <v>20748</v>
          </cell>
          <cell r="J93">
            <v>24700</v>
          </cell>
          <cell r="K93">
            <v>29640</v>
          </cell>
          <cell r="L93">
            <v>34580</v>
          </cell>
          <cell r="M93">
            <v>39520</v>
          </cell>
          <cell r="N93">
            <v>44460</v>
          </cell>
          <cell r="O93">
            <v>49400</v>
          </cell>
        </row>
        <row r="94">
          <cell r="B94">
            <v>2395</v>
          </cell>
          <cell r="C94">
            <v>4790</v>
          </cell>
          <cell r="D94">
            <v>7185</v>
          </cell>
          <cell r="E94">
            <v>9580</v>
          </cell>
          <cell r="F94">
            <v>11975</v>
          </cell>
          <cell r="G94">
            <v>14370</v>
          </cell>
          <cell r="H94">
            <v>16765</v>
          </cell>
          <cell r="I94">
            <v>20118</v>
          </cell>
          <cell r="J94">
            <v>23950</v>
          </cell>
          <cell r="K94">
            <v>28740</v>
          </cell>
          <cell r="L94">
            <v>33530</v>
          </cell>
          <cell r="M94">
            <v>38320</v>
          </cell>
          <cell r="N94">
            <v>43110</v>
          </cell>
          <cell r="O94">
            <v>47900</v>
          </cell>
        </row>
        <row r="95">
          <cell r="B95">
            <v>2315</v>
          </cell>
          <cell r="C95">
            <v>4630</v>
          </cell>
          <cell r="D95">
            <v>6945</v>
          </cell>
          <cell r="E95">
            <v>9260</v>
          </cell>
          <cell r="F95">
            <v>11575</v>
          </cell>
          <cell r="G95">
            <v>13890</v>
          </cell>
          <cell r="H95">
            <v>16205</v>
          </cell>
          <cell r="I95">
            <v>19446</v>
          </cell>
          <cell r="J95">
            <v>23150</v>
          </cell>
          <cell r="K95">
            <v>27780</v>
          </cell>
          <cell r="L95">
            <v>32410</v>
          </cell>
          <cell r="M95">
            <v>37040</v>
          </cell>
          <cell r="N95">
            <v>41670</v>
          </cell>
          <cell r="O95">
            <v>46300</v>
          </cell>
        </row>
        <row r="96">
          <cell r="B96">
            <v>2240</v>
          </cell>
          <cell r="C96">
            <v>4480</v>
          </cell>
          <cell r="D96">
            <v>6720</v>
          </cell>
          <cell r="E96">
            <v>8960</v>
          </cell>
          <cell r="F96">
            <v>11200</v>
          </cell>
          <cell r="G96">
            <v>13440</v>
          </cell>
          <cell r="H96">
            <v>15680</v>
          </cell>
          <cell r="I96">
            <v>18816</v>
          </cell>
          <cell r="J96">
            <v>22400</v>
          </cell>
          <cell r="K96">
            <v>26880</v>
          </cell>
          <cell r="L96">
            <v>31360</v>
          </cell>
          <cell r="M96">
            <v>35840</v>
          </cell>
          <cell r="N96">
            <v>40320</v>
          </cell>
          <cell r="O96">
            <v>44800</v>
          </cell>
        </row>
        <row r="97">
          <cell r="B97">
            <v>2165</v>
          </cell>
          <cell r="C97">
            <v>4330</v>
          </cell>
          <cell r="D97">
            <v>6495</v>
          </cell>
          <cell r="E97">
            <v>8660</v>
          </cell>
          <cell r="F97">
            <v>10825</v>
          </cell>
          <cell r="G97">
            <v>12990</v>
          </cell>
          <cell r="H97">
            <v>15155</v>
          </cell>
          <cell r="I97">
            <v>18186</v>
          </cell>
          <cell r="J97">
            <v>21650</v>
          </cell>
          <cell r="K97">
            <v>25980</v>
          </cell>
          <cell r="L97">
            <v>30310</v>
          </cell>
          <cell r="M97">
            <v>34640</v>
          </cell>
          <cell r="N97">
            <v>38970</v>
          </cell>
          <cell r="O97">
            <v>43300</v>
          </cell>
        </row>
        <row r="98">
          <cell r="B98">
            <v>2090</v>
          </cell>
          <cell r="C98">
            <v>4180</v>
          </cell>
          <cell r="D98">
            <v>6270</v>
          </cell>
          <cell r="E98">
            <v>8360</v>
          </cell>
          <cell r="F98">
            <v>10450</v>
          </cell>
          <cell r="G98">
            <v>12540</v>
          </cell>
          <cell r="H98">
            <v>14630</v>
          </cell>
          <cell r="I98">
            <v>17556</v>
          </cell>
          <cell r="J98">
            <v>20900</v>
          </cell>
          <cell r="K98">
            <v>25080</v>
          </cell>
          <cell r="L98">
            <v>29260</v>
          </cell>
          <cell r="M98">
            <v>33440</v>
          </cell>
          <cell r="N98">
            <v>37620</v>
          </cell>
          <cell r="O98">
            <v>41800</v>
          </cell>
        </row>
        <row r="99">
          <cell r="B99">
            <v>2025</v>
          </cell>
          <cell r="C99">
            <v>4050</v>
          </cell>
          <cell r="D99">
            <v>6075</v>
          </cell>
          <cell r="E99">
            <v>8100</v>
          </cell>
          <cell r="F99">
            <v>10125</v>
          </cell>
          <cell r="G99">
            <v>12150</v>
          </cell>
          <cell r="H99">
            <v>14175</v>
          </cell>
          <cell r="I99">
            <v>17010</v>
          </cell>
          <cell r="J99">
            <v>20250</v>
          </cell>
          <cell r="K99">
            <v>24300</v>
          </cell>
          <cell r="L99">
            <v>28350</v>
          </cell>
          <cell r="M99">
            <v>32400</v>
          </cell>
          <cell r="N99">
            <v>36450</v>
          </cell>
          <cell r="O99">
            <v>40500</v>
          </cell>
        </row>
        <row r="100">
          <cell r="B100">
            <v>1955</v>
          </cell>
          <cell r="C100">
            <v>3910</v>
          </cell>
          <cell r="D100">
            <v>5865</v>
          </cell>
          <cell r="E100">
            <v>7820</v>
          </cell>
          <cell r="F100">
            <v>9775</v>
          </cell>
          <cell r="G100">
            <v>11730</v>
          </cell>
          <cell r="H100">
            <v>13685</v>
          </cell>
          <cell r="I100">
            <v>16422</v>
          </cell>
          <cell r="J100">
            <v>19550</v>
          </cell>
          <cell r="K100">
            <v>23460</v>
          </cell>
          <cell r="L100">
            <v>27370</v>
          </cell>
          <cell r="M100">
            <v>31280</v>
          </cell>
          <cell r="N100">
            <v>35190</v>
          </cell>
          <cell r="O100">
            <v>39100</v>
          </cell>
        </row>
        <row r="101">
          <cell r="B101">
            <v>1880</v>
          </cell>
          <cell r="C101">
            <v>3760</v>
          </cell>
          <cell r="D101">
            <v>5640</v>
          </cell>
          <cell r="E101">
            <v>7520</v>
          </cell>
          <cell r="F101">
            <v>9400</v>
          </cell>
          <cell r="G101">
            <v>11280</v>
          </cell>
          <cell r="H101">
            <v>13160</v>
          </cell>
          <cell r="I101">
            <v>15792</v>
          </cell>
          <cell r="J101">
            <v>18800</v>
          </cell>
          <cell r="K101">
            <v>22560</v>
          </cell>
          <cell r="L101">
            <v>26320</v>
          </cell>
          <cell r="M101">
            <v>30080</v>
          </cell>
          <cell r="N101">
            <v>33840</v>
          </cell>
          <cell r="O101">
            <v>37600</v>
          </cell>
        </row>
        <row r="102">
          <cell r="B102">
            <v>1805</v>
          </cell>
          <cell r="C102">
            <v>3610</v>
          </cell>
          <cell r="D102">
            <v>5415</v>
          </cell>
          <cell r="E102">
            <v>7220</v>
          </cell>
          <cell r="F102">
            <v>9025</v>
          </cell>
          <cell r="G102">
            <v>10830</v>
          </cell>
          <cell r="H102">
            <v>12635</v>
          </cell>
          <cell r="I102">
            <v>15162</v>
          </cell>
          <cell r="J102">
            <v>18050</v>
          </cell>
          <cell r="K102">
            <v>21660</v>
          </cell>
          <cell r="L102">
            <v>25270</v>
          </cell>
          <cell r="M102">
            <v>28880</v>
          </cell>
          <cell r="N102">
            <v>32490</v>
          </cell>
          <cell r="O102">
            <v>36100</v>
          </cell>
        </row>
        <row r="103">
          <cell r="B103">
            <v>1735</v>
          </cell>
          <cell r="C103">
            <v>3470</v>
          </cell>
          <cell r="D103">
            <v>5205</v>
          </cell>
          <cell r="E103">
            <v>6940</v>
          </cell>
          <cell r="F103">
            <v>8675</v>
          </cell>
          <cell r="G103">
            <v>10410</v>
          </cell>
          <cell r="H103">
            <v>12145</v>
          </cell>
          <cell r="I103">
            <v>14574</v>
          </cell>
          <cell r="J103">
            <v>17350</v>
          </cell>
          <cell r="K103">
            <v>20820</v>
          </cell>
          <cell r="L103">
            <v>24290</v>
          </cell>
          <cell r="M103">
            <v>27760</v>
          </cell>
          <cell r="N103">
            <v>31230</v>
          </cell>
          <cell r="O103">
            <v>34700</v>
          </cell>
        </row>
        <row r="104">
          <cell r="B104">
            <v>1675</v>
          </cell>
          <cell r="C104">
            <v>3350</v>
          </cell>
          <cell r="D104">
            <v>5025</v>
          </cell>
          <cell r="E104">
            <v>6700</v>
          </cell>
          <cell r="F104">
            <v>8375</v>
          </cell>
          <cell r="G104">
            <v>10050</v>
          </cell>
          <cell r="H104">
            <v>11725</v>
          </cell>
          <cell r="I104">
            <v>14070</v>
          </cell>
          <cell r="J104">
            <v>16750</v>
          </cell>
          <cell r="K104">
            <v>20100</v>
          </cell>
          <cell r="L104">
            <v>23450</v>
          </cell>
          <cell r="M104">
            <v>26800</v>
          </cell>
          <cell r="N104">
            <v>30150</v>
          </cell>
          <cell r="O104">
            <v>33500</v>
          </cell>
        </row>
        <row r="105">
          <cell r="B105">
            <v>1610</v>
          </cell>
          <cell r="C105">
            <v>3220</v>
          </cell>
          <cell r="D105">
            <v>4830</v>
          </cell>
          <cell r="E105">
            <v>6440</v>
          </cell>
          <cell r="F105">
            <v>8050</v>
          </cell>
          <cell r="G105">
            <v>9660</v>
          </cell>
          <cell r="H105">
            <v>11270</v>
          </cell>
          <cell r="I105">
            <v>13524</v>
          </cell>
          <cell r="J105">
            <v>16100</v>
          </cell>
          <cell r="K105">
            <v>19320</v>
          </cell>
          <cell r="L105">
            <v>22540</v>
          </cell>
          <cell r="M105">
            <v>25760</v>
          </cell>
          <cell r="N105">
            <v>28980</v>
          </cell>
          <cell r="O105">
            <v>32200</v>
          </cell>
        </row>
        <row r="106">
          <cell r="B106">
            <v>1545</v>
          </cell>
          <cell r="C106">
            <v>3090</v>
          </cell>
          <cell r="D106">
            <v>4635</v>
          </cell>
          <cell r="E106">
            <v>6180</v>
          </cell>
          <cell r="F106">
            <v>7725</v>
          </cell>
          <cell r="G106">
            <v>9270</v>
          </cell>
          <cell r="H106">
            <v>10815</v>
          </cell>
          <cell r="I106">
            <v>12978</v>
          </cell>
          <cell r="J106">
            <v>15450</v>
          </cell>
          <cell r="K106">
            <v>18540</v>
          </cell>
          <cell r="L106">
            <v>21630</v>
          </cell>
          <cell r="M106">
            <v>24720</v>
          </cell>
          <cell r="N106">
            <v>27810</v>
          </cell>
          <cell r="O106">
            <v>30900</v>
          </cell>
        </row>
        <row r="107">
          <cell r="B107">
            <v>1480</v>
          </cell>
          <cell r="C107">
            <v>2960</v>
          </cell>
          <cell r="D107">
            <v>4440</v>
          </cell>
          <cell r="E107">
            <v>5920</v>
          </cell>
          <cell r="F107">
            <v>7400</v>
          </cell>
          <cell r="G107">
            <v>8880</v>
          </cell>
          <cell r="H107">
            <v>10360</v>
          </cell>
          <cell r="I107">
            <v>12432</v>
          </cell>
          <cell r="J107">
            <v>14800</v>
          </cell>
          <cell r="K107">
            <v>17760</v>
          </cell>
          <cell r="L107">
            <v>20720</v>
          </cell>
          <cell r="M107">
            <v>23680</v>
          </cell>
          <cell r="N107">
            <v>26640</v>
          </cell>
          <cell r="O107">
            <v>29600</v>
          </cell>
        </row>
        <row r="108">
          <cell r="B108">
            <v>1410</v>
          </cell>
          <cell r="C108">
            <v>2820</v>
          </cell>
          <cell r="D108">
            <v>4230</v>
          </cell>
          <cell r="E108">
            <v>5640</v>
          </cell>
          <cell r="F108">
            <v>7050</v>
          </cell>
          <cell r="G108">
            <v>8460</v>
          </cell>
          <cell r="H108">
            <v>9870</v>
          </cell>
          <cell r="I108">
            <v>11844</v>
          </cell>
          <cell r="J108">
            <v>14100</v>
          </cell>
          <cell r="K108">
            <v>16920</v>
          </cell>
          <cell r="L108">
            <v>19740</v>
          </cell>
          <cell r="M108">
            <v>22560</v>
          </cell>
          <cell r="N108">
            <v>25380</v>
          </cell>
          <cell r="O108">
            <v>28200</v>
          </cell>
        </row>
        <row r="109">
          <cell r="B109">
            <v>1350</v>
          </cell>
          <cell r="C109">
            <v>2700</v>
          </cell>
          <cell r="D109">
            <v>4050</v>
          </cell>
          <cell r="E109">
            <v>5400</v>
          </cell>
          <cell r="F109">
            <v>6750</v>
          </cell>
          <cell r="G109">
            <v>8100</v>
          </cell>
          <cell r="H109">
            <v>9450</v>
          </cell>
          <cell r="I109">
            <v>11340</v>
          </cell>
          <cell r="J109">
            <v>13500</v>
          </cell>
          <cell r="K109">
            <v>16200</v>
          </cell>
          <cell r="L109">
            <v>18900</v>
          </cell>
          <cell r="M109">
            <v>21600</v>
          </cell>
          <cell r="N109">
            <v>24300</v>
          </cell>
          <cell r="O109">
            <v>27000</v>
          </cell>
        </row>
        <row r="110">
          <cell r="B110">
            <v>1300</v>
          </cell>
          <cell r="C110">
            <v>2600</v>
          </cell>
          <cell r="D110">
            <v>3900</v>
          </cell>
          <cell r="E110">
            <v>5200</v>
          </cell>
          <cell r="F110">
            <v>6500</v>
          </cell>
          <cell r="G110">
            <v>7800</v>
          </cell>
          <cell r="H110">
            <v>9100</v>
          </cell>
          <cell r="I110">
            <v>10920</v>
          </cell>
          <cell r="J110">
            <v>13000</v>
          </cell>
          <cell r="K110">
            <v>15600</v>
          </cell>
          <cell r="L110">
            <v>18200</v>
          </cell>
          <cell r="M110">
            <v>20800</v>
          </cell>
          <cell r="N110">
            <v>23400</v>
          </cell>
          <cell r="O110">
            <v>26000</v>
          </cell>
        </row>
        <row r="111">
          <cell r="B111">
            <v>1245</v>
          </cell>
          <cell r="C111">
            <v>2490</v>
          </cell>
          <cell r="D111">
            <v>3735</v>
          </cell>
          <cell r="E111">
            <v>4980</v>
          </cell>
          <cell r="F111">
            <v>6225</v>
          </cell>
          <cell r="G111">
            <v>7470</v>
          </cell>
          <cell r="H111">
            <v>8715</v>
          </cell>
          <cell r="I111">
            <v>10458</v>
          </cell>
          <cell r="J111">
            <v>12450</v>
          </cell>
          <cell r="K111">
            <v>14940</v>
          </cell>
          <cell r="L111">
            <v>17430</v>
          </cell>
          <cell r="M111">
            <v>19920</v>
          </cell>
          <cell r="N111">
            <v>22410</v>
          </cell>
          <cell r="O111">
            <v>24900</v>
          </cell>
        </row>
        <row r="112">
          <cell r="B112">
            <v>1195</v>
          </cell>
          <cell r="C112">
            <v>2390</v>
          </cell>
          <cell r="D112">
            <v>3585</v>
          </cell>
          <cell r="E112">
            <v>4780</v>
          </cell>
          <cell r="F112">
            <v>5975</v>
          </cell>
          <cell r="G112">
            <v>7170</v>
          </cell>
          <cell r="H112">
            <v>8365</v>
          </cell>
          <cell r="I112">
            <v>10038</v>
          </cell>
          <cell r="J112">
            <v>11950</v>
          </cell>
          <cell r="K112">
            <v>14340</v>
          </cell>
          <cell r="L112">
            <v>16730</v>
          </cell>
          <cell r="M112">
            <v>19120</v>
          </cell>
          <cell r="N112">
            <v>21510</v>
          </cell>
          <cell r="O112">
            <v>23900</v>
          </cell>
        </row>
        <row r="113">
          <cell r="B113">
            <v>1140</v>
          </cell>
          <cell r="C113">
            <v>2280</v>
          </cell>
          <cell r="D113">
            <v>3420</v>
          </cell>
          <cell r="E113">
            <v>4560</v>
          </cell>
          <cell r="F113">
            <v>5700</v>
          </cell>
          <cell r="G113">
            <v>6840</v>
          </cell>
          <cell r="H113">
            <v>7980</v>
          </cell>
          <cell r="I113">
            <v>9576</v>
          </cell>
          <cell r="J113">
            <v>11400</v>
          </cell>
          <cell r="K113">
            <v>13680</v>
          </cell>
          <cell r="L113">
            <v>15960</v>
          </cell>
          <cell r="M113">
            <v>18240</v>
          </cell>
          <cell r="N113">
            <v>20520</v>
          </cell>
          <cell r="O113">
            <v>22800</v>
          </cell>
        </row>
        <row r="114">
          <cell r="B114">
            <v>1085</v>
          </cell>
          <cell r="C114">
            <v>2170</v>
          </cell>
          <cell r="D114">
            <v>3255</v>
          </cell>
          <cell r="E114">
            <v>4340</v>
          </cell>
          <cell r="F114">
            <v>5425</v>
          </cell>
          <cell r="G114">
            <v>6510</v>
          </cell>
          <cell r="H114">
            <v>7595</v>
          </cell>
          <cell r="I114">
            <v>9114</v>
          </cell>
          <cell r="J114">
            <v>10850</v>
          </cell>
          <cell r="K114">
            <v>13020</v>
          </cell>
          <cell r="L114">
            <v>15190</v>
          </cell>
          <cell r="M114">
            <v>17360</v>
          </cell>
          <cell r="N114">
            <v>19530</v>
          </cell>
          <cell r="O114">
            <v>21700</v>
          </cell>
        </row>
        <row r="115">
          <cell r="B115">
            <v>1025</v>
          </cell>
          <cell r="C115">
            <v>2050</v>
          </cell>
          <cell r="D115">
            <v>3075</v>
          </cell>
          <cell r="E115">
            <v>4100</v>
          </cell>
          <cell r="F115">
            <v>5125</v>
          </cell>
          <cell r="G115">
            <v>6150</v>
          </cell>
          <cell r="H115">
            <v>7175</v>
          </cell>
          <cell r="I115">
            <v>8610</v>
          </cell>
          <cell r="J115">
            <v>10250</v>
          </cell>
          <cell r="K115">
            <v>12300</v>
          </cell>
          <cell r="L115">
            <v>14350</v>
          </cell>
          <cell r="M115">
            <v>16400</v>
          </cell>
          <cell r="N115">
            <v>18450</v>
          </cell>
          <cell r="O115">
            <v>20500</v>
          </cell>
        </row>
        <row r="116">
          <cell r="B116">
            <v>980</v>
          </cell>
          <cell r="C116">
            <v>1960</v>
          </cell>
          <cell r="D116">
            <v>2940</v>
          </cell>
          <cell r="E116">
            <v>3920</v>
          </cell>
          <cell r="F116">
            <v>4900</v>
          </cell>
          <cell r="G116">
            <v>5880</v>
          </cell>
          <cell r="H116">
            <v>6860</v>
          </cell>
          <cell r="I116">
            <v>8232</v>
          </cell>
          <cell r="J116">
            <v>9800</v>
          </cell>
          <cell r="K116">
            <v>11760</v>
          </cell>
          <cell r="L116">
            <v>13720</v>
          </cell>
          <cell r="M116">
            <v>15680</v>
          </cell>
          <cell r="N116">
            <v>17640</v>
          </cell>
          <cell r="O116">
            <v>19600</v>
          </cell>
        </row>
        <row r="117">
          <cell r="B117">
            <v>940</v>
          </cell>
          <cell r="C117">
            <v>1880</v>
          </cell>
          <cell r="D117">
            <v>2820</v>
          </cell>
          <cell r="E117">
            <v>3760</v>
          </cell>
          <cell r="F117">
            <v>4700</v>
          </cell>
          <cell r="G117">
            <v>5640</v>
          </cell>
          <cell r="H117">
            <v>6580</v>
          </cell>
          <cell r="I117">
            <v>7896</v>
          </cell>
          <cell r="J117">
            <v>9400</v>
          </cell>
          <cell r="K117">
            <v>11280</v>
          </cell>
          <cell r="L117">
            <v>13160</v>
          </cell>
          <cell r="M117">
            <v>15040</v>
          </cell>
          <cell r="N117">
            <v>16920</v>
          </cell>
          <cell r="O117">
            <v>18800</v>
          </cell>
        </row>
        <row r="131">
          <cell r="B131">
            <v>2800</v>
          </cell>
          <cell r="C131">
            <v>5600</v>
          </cell>
          <cell r="D131">
            <v>8400</v>
          </cell>
          <cell r="E131">
            <v>11200</v>
          </cell>
          <cell r="F131">
            <v>14000</v>
          </cell>
          <cell r="G131">
            <v>16800</v>
          </cell>
          <cell r="H131">
            <v>19600</v>
          </cell>
          <cell r="I131">
            <v>23520</v>
          </cell>
          <cell r="J131">
            <v>28000</v>
          </cell>
          <cell r="K131">
            <v>33600</v>
          </cell>
          <cell r="L131">
            <v>39200</v>
          </cell>
          <cell r="M131">
            <v>44800</v>
          </cell>
          <cell r="N131">
            <v>50400</v>
          </cell>
          <cell r="O131">
            <v>56000</v>
          </cell>
        </row>
        <row r="132">
          <cell r="B132">
            <v>2670</v>
          </cell>
          <cell r="C132">
            <v>5340</v>
          </cell>
          <cell r="D132">
            <v>8010</v>
          </cell>
          <cell r="E132">
            <v>10680</v>
          </cell>
          <cell r="F132">
            <v>13350</v>
          </cell>
          <cell r="G132">
            <v>16020</v>
          </cell>
          <cell r="H132">
            <v>18690</v>
          </cell>
          <cell r="I132">
            <v>22428</v>
          </cell>
          <cell r="J132">
            <v>26700</v>
          </cell>
          <cell r="K132">
            <v>32040</v>
          </cell>
          <cell r="L132">
            <v>37380</v>
          </cell>
          <cell r="M132">
            <v>42720</v>
          </cell>
          <cell r="N132">
            <v>48060</v>
          </cell>
          <cell r="O132">
            <v>53400</v>
          </cell>
        </row>
        <row r="133">
          <cell r="B133">
            <v>2595</v>
          </cell>
          <cell r="C133">
            <v>5190</v>
          </cell>
          <cell r="D133">
            <v>7785</v>
          </cell>
          <cell r="E133">
            <v>10380</v>
          </cell>
          <cell r="F133">
            <v>12975</v>
          </cell>
          <cell r="G133">
            <v>15570</v>
          </cell>
          <cell r="H133">
            <v>18165</v>
          </cell>
          <cell r="I133">
            <v>21798</v>
          </cell>
          <cell r="J133">
            <v>25950</v>
          </cell>
          <cell r="K133">
            <v>31140</v>
          </cell>
          <cell r="L133">
            <v>36330</v>
          </cell>
          <cell r="M133">
            <v>41520</v>
          </cell>
          <cell r="N133">
            <v>46710</v>
          </cell>
          <cell r="O133">
            <v>51900</v>
          </cell>
        </row>
        <row r="134">
          <cell r="B134">
            <v>2515</v>
          </cell>
          <cell r="C134">
            <v>5030</v>
          </cell>
          <cell r="D134">
            <v>7545</v>
          </cell>
          <cell r="E134">
            <v>10060</v>
          </cell>
          <cell r="F134">
            <v>12575</v>
          </cell>
          <cell r="G134">
            <v>15090</v>
          </cell>
          <cell r="H134">
            <v>17605</v>
          </cell>
          <cell r="I134">
            <v>21126</v>
          </cell>
          <cell r="J134">
            <v>25150</v>
          </cell>
          <cell r="K134">
            <v>30180</v>
          </cell>
          <cell r="L134">
            <v>35210</v>
          </cell>
          <cell r="M134">
            <v>40240</v>
          </cell>
          <cell r="N134">
            <v>45270</v>
          </cell>
          <cell r="O134">
            <v>50300</v>
          </cell>
        </row>
        <row r="135">
          <cell r="B135">
            <v>2430</v>
          </cell>
          <cell r="C135">
            <v>4860</v>
          </cell>
          <cell r="D135">
            <v>7290</v>
          </cell>
          <cell r="E135">
            <v>9720</v>
          </cell>
          <cell r="F135">
            <v>12150</v>
          </cell>
          <cell r="G135">
            <v>14580</v>
          </cell>
          <cell r="H135">
            <v>17010</v>
          </cell>
          <cell r="I135">
            <v>20412</v>
          </cell>
          <cell r="J135">
            <v>24300</v>
          </cell>
          <cell r="K135">
            <v>29160</v>
          </cell>
          <cell r="L135">
            <v>34020</v>
          </cell>
          <cell r="M135">
            <v>38880</v>
          </cell>
          <cell r="N135">
            <v>43740</v>
          </cell>
          <cell r="O135">
            <v>48600</v>
          </cell>
        </row>
        <row r="136">
          <cell r="B136">
            <v>2350</v>
          </cell>
          <cell r="C136">
            <v>4700</v>
          </cell>
          <cell r="D136">
            <v>7050</v>
          </cell>
          <cell r="E136">
            <v>9400</v>
          </cell>
          <cell r="F136">
            <v>11750</v>
          </cell>
          <cell r="G136">
            <v>14100</v>
          </cell>
          <cell r="H136">
            <v>16450</v>
          </cell>
          <cell r="I136">
            <v>19740</v>
          </cell>
          <cell r="J136">
            <v>23500</v>
          </cell>
          <cell r="K136">
            <v>28200</v>
          </cell>
          <cell r="L136">
            <v>32900</v>
          </cell>
          <cell r="M136">
            <v>37600</v>
          </cell>
          <cell r="N136">
            <v>42300</v>
          </cell>
          <cell r="O136">
            <v>47000</v>
          </cell>
        </row>
        <row r="137">
          <cell r="B137">
            <v>2275</v>
          </cell>
          <cell r="C137">
            <v>4550</v>
          </cell>
          <cell r="D137">
            <v>6825</v>
          </cell>
          <cell r="E137">
            <v>9100</v>
          </cell>
          <cell r="F137">
            <v>11375</v>
          </cell>
          <cell r="G137">
            <v>13650</v>
          </cell>
          <cell r="H137">
            <v>15925</v>
          </cell>
          <cell r="I137">
            <v>19110</v>
          </cell>
          <cell r="J137">
            <v>22750</v>
          </cell>
          <cell r="K137">
            <v>27300</v>
          </cell>
          <cell r="L137">
            <v>31850</v>
          </cell>
          <cell r="M137">
            <v>36400</v>
          </cell>
          <cell r="N137">
            <v>40950</v>
          </cell>
          <cell r="O137">
            <v>45500</v>
          </cell>
        </row>
        <row r="138">
          <cell r="B138">
            <v>2195</v>
          </cell>
          <cell r="C138">
            <v>4390</v>
          </cell>
          <cell r="D138">
            <v>6585</v>
          </cell>
          <cell r="E138">
            <v>8780</v>
          </cell>
          <cell r="F138">
            <v>10975</v>
          </cell>
          <cell r="G138">
            <v>13170</v>
          </cell>
          <cell r="H138">
            <v>15365</v>
          </cell>
          <cell r="I138">
            <v>18438</v>
          </cell>
          <cell r="J138">
            <v>21950</v>
          </cell>
          <cell r="K138">
            <v>26340</v>
          </cell>
          <cell r="L138">
            <v>30730</v>
          </cell>
          <cell r="M138">
            <v>35120</v>
          </cell>
          <cell r="N138">
            <v>39510</v>
          </cell>
          <cell r="O138">
            <v>43900</v>
          </cell>
        </row>
        <row r="139">
          <cell r="B139">
            <v>2125</v>
          </cell>
          <cell r="C139">
            <v>4250</v>
          </cell>
          <cell r="D139">
            <v>6375</v>
          </cell>
          <cell r="E139">
            <v>8500</v>
          </cell>
          <cell r="F139">
            <v>10625</v>
          </cell>
          <cell r="G139">
            <v>12750</v>
          </cell>
          <cell r="H139">
            <v>14875</v>
          </cell>
          <cell r="I139">
            <v>17850</v>
          </cell>
          <cell r="J139">
            <v>21250</v>
          </cell>
          <cell r="K139">
            <v>25500</v>
          </cell>
          <cell r="L139">
            <v>29750</v>
          </cell>
          <cell r="M139">
            <v>34000</v>
          </cell>
          <cell r="N139">
            <v>38250</v>
          </cell>
          <cell r="O139">
            <v>42500</v>
          </cell>
        </row>
        <row r="140">
          <cell r="B140">
            <v>2055</v>
          </cell>
          <cell r="C140">
            <v>4110</v>
          </cell>
          <cell r="D140">
            <v>6165</v>
          </cell>
          <cell r="E140">
            <v>8220</v>
          </cell>
          <cell r="F140">
            <v>10275</v>
          </cell>
          <cell r="G140">
            <v>12330</v>
          </cell>
          <cell r="H140">
            <v>14385</v>
          </cell>
          <cell r="I140">
            <v>17262</v>
          </cell>
          <cell r="J140">
            <v>20550</v>
          </cell>
          <cell r="K140">
            <v>24660</v>
          </cell>
          <cell r="L140">
            <v>28770</v>
          </cell>
          <cell r="M140">
            <v>32880</v>
          </cell>
          <cell r="N140">
            <v>36990</v>
          </cell>
          <cell r="O140">
            <v>41100</v>
          </cell>
        </row>
        <row r="141">
          <cell r="B141">
            <v>1975</v>
          </cell>
          <cell r="C141">
            <v>3950</v>
          </cell>
          <cell r="D141">
            <v>5925</v>
          </cell>
          <cell r="E141">
            <v>7900</v>
          </cell>
          <cell r="F141">
            <v>9875</v>
          </cell>
          <cell r="G141">
            <v>11850</v>
          </cell>
          <cell r="H141">
            <v>13825</v>
          </cell>
          <cell r="I141">
            <v>16590</v>
          </cell>
          <cell r="J141">
            <v>19750</v>
          </cell>
          <cell r="K141">
            <v>23700</v>
          </cell>
          <cell r="L141">
            <v>27650</v>
          </cell>
          <cell r="M141">
            <v>31600</v>
          </cell>
          <cell r="N141">
            <v>35550</v>
          </cell>
          <cell r="O141">
            <v>39500</v>
          </cell>
        </row>
        <row r="142">
          <cell r="B142">
            <v>1895</v>
          </cell>
          <cell r="C142">
            <v>3790</v>
          </cell>
          <cell r="D142">
            <v>5685</v>
          </cell>
          <cell r="E142">
            <v>7580</v>
          </cell>
          <cell r="F142">
            <v>9475</v>
          </cell>
          <cell r="G142">
            <v>11370</v>
          </cell>
          <cell r="H142">
            <v>13265</v>
          </cell>
          <cell r="I142">
            <v>15918</v>
          </cell>
          <cell r="J142">
            <v>18950</v>
          </cell>
          <cell r="K142">
            <v>22740</v>
          </cell>
          <cell r="L142">
            <v>26530</v>
          </cell>
          <cell r="M142">
            <v>30320</v>
          </cell>
          <cell r="N142">
            <v>34110</v>
          </cell>
          <cell r="O142">
            <v>37900</v>
          </cell>
        </row>
        <row r="143">
          <cell r="B143">
            <v>1820</v>
          </cell>
          <cell r="C143">
            <v>3640</v>
          </cell>
          <cell r="D143">
            <v>5460</v>
          </cell>
          <cell r="E143">
            <v>7280</v>
          </cell>
          <cell r="F143">
            <v>9100</v>
          </cell>
          <cell r="G143">
            <v>10920</v>
          </cell>
          <cell r="H143">
            <v>12740</v>
          </cell>
          <cell r="I143">
            <v>15288</v>
          </cell>
          <cell r="J143">
            <v>18200</v>
          </cell>
          <cell r="K143">
            <v>21840</v>
          </cell>
          <cell r="L143">
            <v>25480</v>
          </cell>
          <cell r="M143">
            <v>29120</v>
          </cell>
          <cell r="N143">
            <v>32760</v>
          </cell>
          <cell r="O143">
            <v>36400</v>
          </cell>
        </row>
        <row r="144">
          <cell r="B144">
            <v>1760</v>
          </cell>
          <cell r="C144">
            <v>3520</v>
          </cell>
          <cell r="D144">
            <v>5280</v>
          </cell>
          <cell r="E144">
            <v>7040</v>
          </cell>
          <cell r="F144">
            <v>8800</v>
          </cell>
          <cell r="G144">
            <v>10560</v>
          </cell>
          <cell r="H144">
            <v>12320</v>
          </cell>
          <cell r="I144">
            <v>14784</v>
          </cell>
          <cell r="J144">
            <v>17600</v>
          </cell>
          <cell r="K144">
            <v>21120</v>
          </cell>
          <cell r="L144">
            <v>24640</v>
          </cell>
          <cell r="M144">
            <v>28160</v>
          </cell>
          <cell r="N144">
            <v>31680</v>
          </cell>
          <cell r="O144">
            <v>35200</v>
          </cell>
        </row>
        <row r="145">
          <cell r="B145">
            <v>1690</v>
          </cell>
          <cell r="C145">
            <v>3380</v>
          </cell>
          <cell r="D145">
            <v>5070</v>
          </cell>
          <cell r="E145">
            <v>6760</v>
          </cell>
          <cell r="F145">
            <v>8450</v>
          </cell>
          <cell r="G145">
            <v>10140</v>
          </cell>
          <cell r="H145">
            <v>11830</v>
          </cell>
          <cell r="I145">
            <v>14196</v>
          </cell>
          <cell r="J145">
            <v>16900</v>
          </cell>
          <cell r="K145">
            <v>20280</v>
          </cell>
          <cell r="L145">
            <v>23660</v>
          </cell>
          <cell r="M145">
            <v>27040</v>
          </cell>
          <cell r="N145">
            <v>30420</v>
          </cell>
          <cell r="O145">
            <v>33800</v>
          </cell>
        </row>
        <row r="146">
          <cell r="B146">
            <v>1620</v>
          </cell>
          <cell r="C146">
            <v>3240</v>
          </cell>
          <cell r="D146">
            <v>4860</v>
          </cell>
          <cell r="E146">
            <v>6480</v>
          </cell>
          <cell r="F146">
            <v>8100</v>
          </cell>
          <cell r="G146">
            <v>9720</v>
          </cell>
          <cell r="H146">
            <v>11340</v>
          </cell>
          <cell r="I146">
            <v>13608</v>
          </cell>
          <cell r="J146">
            <v>16200</v>
          </cell>
          <cell r="K146">
            <v>19440</v>
          </cell>
          <cell r="L146">
            <v>22680</v>
          </cell>
          <cell r="M146">
            <v>25920</v>
          </cell>
          <cell r="N146">
            <v>29160</v>
          </cell>
          <cell r="O146">
            <v>32400</v>
          </cell>
        </row>
        <row r="147">
          <cell r="B147">
            <v>1555</v>
          </cell>
          <cell r="C147">
            <v>3110</v>
          </cell>
          <cell r="D147">
            <v>4665</v>
          </cell>
          <cell r="E147">
            <v>6220</v>
          </cell>
          <cell r="F147">
            <v>7775</v>
          </cell>
          <cell r="G147">
            <v>9330</v>
          </cell>
          <cell r="H147">
            <v>10885</v>
          </cell>
          <cell r="I147">
            <v>13062</v>
          </cell>
          <cell r="J147">
            <v>15550</v>
          </cell>
          <cell r="K147">
            <v>18660</v>
          </cell>
          <cell r="L147">
            <v>21770</v>
          </cell>
          <cell r="M147">
            <v>24880</v>
          </cell>
          <cell r="N147">
            <v>27990</v>
          </cell>
          <cell r="O147">
            <v>31100</v>
          </cell>
        </row>
        <row r="148">
          <cell r="B148">
            <v>1480</v>
          </cell>
          <cell r="C148">
            <v>2960</v>
          </cell>
          <cell r="D148">
            <v>4440</v>
          </cell>
          <cell r="E148">
            <v>5920</v>
          </cell>
          <cell r="F148">
            <v>7400</v>
          </cell>
          <cell r="G148">
            <v>8880</v>
          </cell>
          <cell r="H148">
            <v>10360</v>
          </cell>
          <cell r="I148">
            <v>12432</v>
          </cell>
          <cell r="J148">
            <v>14800</v>
          </cell>
          <cell r="K148">
            <v>17760</v>
          </cell>
          <cell r="L148">
            <v>20720</v>
          </cell>
          <cell r="M148">
            <v>23680</v>
          </cell>
          <cell r="N148">
            <v>26640</v>
          </cell>
          <cell r="O148">
            <v>29600</v>
          </cell>
        </row>
        <row r="149">
          <cell r="B149">
            <v>1420</v>
          </cell>
          <cell r="C149">
            <v>2840</v>
          </cell>
          <cell r="D149">
            <v>4260</v>
          </cell>
          <cell r="E149">
            <v>5680</v>
          </cell>
          <cell r="F149">
            <v>7100</v>
          </cell>
          <cell r="G149">
            <v>8520</v>
          </cell>
          <cell r="H149">
            <v>9940</v>
          </cell>
          <cell r="I149">
            <v>11928</v>
          </cell>
          <cell r="J149">
            <v>14200</v>
          </cell>
          <cell r="K149">
            <v>17040</v>
          </cell>
          <cell r="L149">
            <v>19880</v>
          </cell>
          <cell r="M149">
            <v>22720</v>
          </cell>
          <cell r="N149">
            <v>25560</v>
          </cell>
          <cell r="O149">
            <v>28400</v>
          </cell>
        </row>
        <row r="150">
          <cell r="B150">
            <v>1365</v>
          </cell>
          <cell r="C150">
            <v>2730</v>
          </cell>
          <cell r="D150">
            <v>4095</v>
          </cell>
          <cell r="E150">
            <v>5460</v>
          </cell>
          <cell r="F150">
            <v>6825</v>
          </cell>
          <cell r="G150">
            <v>8190</v>
          </cell>
          <cell r="H150">
            <v>9555</v>
          </cell>
          <cell r="I150">
            <v>11466</v>
          </cell>
          <cell r="J150">
            <v>13650</v>
          </cell>
          <cell r="K150">
            <v>16380</v>
          </cell>
          <cell r="L150">
            <v>19110</v>
          </cell>
          <cell r="M150">
            <v>21840</v>
          </cell>
          <cell r="N150">
            <v>24570</v>
          </cell>
          <cell r="O150">
            <v>27300</v>
          </cell>
        </row>
        <row r="151">
          <cell r="B151">
            <v>1305</v>
          </cell>
          <cell r="C151">
            <v>2610</v>
          </cell>
          <cell r="D151">
            <v>3915</v>
          </cell>
          <cell r="E151">
            <v>5220</v>
          </cell>
          <cell r="F151">
            <v>6525</v>
          </cell>
          <cell r="G151">
            <v>7830</v>
          </cell>
          <cell r="H151">
            <v>9135</v>
          </cell>
          <cell r="I151">
            <v>10962</v>
          </cell>
          <cell r="J151">
            <v>13050</v>
          </cell>
          <cell r="K151">
            <v>15660</v>
          </cell>
          <cell r="L151">
            <v>18270</v>
          </cell>
          <cell r="M151">
            <v>20880</v>
          </cell>
          <cell r="N151">
            <v>23490</v>
          </cell>
          <cell r="O151">
            <v>26100</v>
          </cell>
        </row>
        <row r="152">
          <cell r="B152">
            <v>1255</v>
          </cell>
          <cell r="C152">
            <v>2510</v>
          </cell>
          <cell r="D152">
            <v>3765</v>
          </cell>
          <cell r="E152">
            <v>5020</v>
          </cell>
          <cell r="F152">
            <v>6275</v>
          </cell>
          <cell r="G152">
            <v>7530</v>
          </cell>
          <cell r="H152">
            <v>8785</v>
          </cell>
          <cell r="I152">
            <v>10542</v>
          </cell>
          <cell r="J152">
            <v>12550</v>
          </cell>
          <cell r="K152">
            <v>15060</v>
          </cell>
          <cell r="L152">
            <v>17570</v>
          </cell>
          <cell r="M152">
            <v>20080</v>
          </cell>
          <cell r="N152">
            <v>22590</v>
          </cell>
          <cell r="O152">
            <v>25100</v>
          </cell>
        </row>
        <row r="153">
          <cell r="B153">
            <v>1195</v>
          </cell>
          <cell r="C153">
            <v>2390</v>
          </cell>
          <cell r="D153">
            <v>3585</v>
          </cell>
          <cell r="E153">
            <v>4780</v>
          </cell>
          <cell r="F153">
            <v>5975</v>
          </cell>
          <cell r="G153">
            <v>7170</v>
          </cell>
          <cell r="H153">
            <v>8365</v>
          </cell>
          <cell r="I153">
            <v>10038</v>
          </cell>
          <cell r="J153">
            <v>11950</v>
          </cell>
          <cell r="K153">
            <v>14340</v>
          </cell>
          <cell r="L153">
            <v>16730</v>
          </cell>
          <cell r="M153">
            <v>19120</v>
          </cell>
          <cell r="N153">
            <v>21510</v>
          </cell>
          <cell r="O153">
            <v>23900</v>
          </cell>
        </row>
        <row r="154">
          <cell r="B154">
            <v>1140</v>
          </cell>
          <cell r="C154">
            <v>2280</v>
          </cell>
          <cell r="D154">
            <v>3420</v>
          </cell>
          <cell r="E154">
            <v>4560</v>
          </cell>
          <cell r="F154">
            <v>5700</v>
          </cell>
          <cell r="G154">
            <v>6840</v>
          </cell>
          <cell r="H154">
            <v>7980</v>
          </cell>
          <cell r="I154">
            <v>9576</v>
          </cell>
          <cell r="J154">
            <v>11400</v>
          </cell>
          <cell r="K154">
            <v>13680</v>
          </cell>
          <cell r="L154">
            <v>15960</v>
          </cell>
          <cell r="M154">
            <v>18240</v>
          </cell>
          <cell r="N154">
            <v>20520</v>
          </cell>
          <cell r="O154">
            <v>22800</v>
          </cell>
        </row>
        <row r="155">
          <cell r="B155">
            <v>1075</v>
          </cell>
          <cell r="C155">
            <v>2150</v>
          </cell>
          <cell r="D155">
            <v>3225</v>
          </cell>
          <cell r="E155">
            <v>4300</v>
          </cell>
          <cell r="F155">
            <v>5375</v>
          </cell>
          <cell r="G155">
            <v>6450</v>
          </cell>
          <cell r="H155">
            <v>7525</v>
          </cell>
          <cell r="I155">
            <v>9030</v>
          </cell>
          <cell r="J155">
            <v>10750</v>
          </cell>
          <cell r="K155">
            <v>12900</v>
          </cell>
          <cell r="L155">
            <v>15050</v>
          </cell>
          <cell r="M155">
            <v>17200</v>
          </cell>
          <cell r="N155">
            <v>19350</v>
          </cell>
          <cell r="O155">
            <v>21500</v>
          </cell>
        </row>
        <row r="156">
          <cell r="B156">
            <v>1030</v>
          </cell>
          <cell r="C156">
            <v>2060</v>
          </cell>
          <cell r="D156">
            <v>3090</v>
          </cell>
          <cell r="E156">
            <v>4120</v>
          </cell>
          <cell r="F156">
            <v>5150</v>
          </cell>
          <cell r="G156">
            <v>6180</v>
          </cell>
          <cell r="H156">
            <v>7210</v>
          </cell>
          <cell r="I156">
            <v>8652</v>
          </cell>
          <cell r="J156">
            <v>10300</v>
          </cell>
          <cell r="K156">
            <v>12360</v>
          </cell>
          <cell r="L156">
            <v>14420</v>
          </cell>
          <cell r="M156">
            <v>16480</v>
          </cell>
          <cell r="N156">
            <v>18540</v>
          </cell>
          <cell r="O156">
            <v>20600</v>
          </cell>
        </row>
        <row r="157">
          <cell r="B157">
            <v>985</v>
          </cell>
          <cell r="C157">
            <v>1970</v>
          </cell>
          <cell r="D157">
            <v>2955</v>
          </cell>
          <cell r="E157">
            <v>3940</v>
          </cell>
          <cell r="F157">
            <v>4925</v>
          </cell>
          <cell r="G157">
            <v>5910</v>
          </cell>
          <cell r="H157">
            <v>6895</v>
          </cell>
          <cell r="I157">
            <v>8274</v>
          </cell>
          <cell r="J157">
            <v>9850</v>
          </cell>
          <cell r="K157">
            <v>11820</v>
          </cell>
          <cell r="L157">
            <v>13790</v>
          </cell>
          <cell r="M157">
            <v>15760</v>
          </cell>
          <cell r="N157">
            <v>17730</v>
          </cell>
          <cell r="O157">
            <v>19700</v>
          </cell>
        </row>
        <row r="167">
          <cell r="B167">
            <v>3065</v>
          </cell>
          <cell r="C167">
            <v>6130</v>
          </cell>
          <cell r="D167">
            <v>9195</v>
          </cell>
          <cell r="E167">
            <v>12260</v>
          </cell>
          <cell r="F167">
            <v>15325</v>
          </cell>
          <cell r="G167">
            <v>18390</v>
          </cell>
          <cell r="H167">
            <v>21455</v>
          </cell>
          <cell r="I167">
            <v>25746</v>
          </cell>
          <cell r="J167">
            <v>30650</v>
          </cell>
          <cell r="K167">
            <v>36780</v>
          </cell>
          <cell r="L167">
            <v>42910</v>
          </cell>
          <cell r="M167">
            <v>49040</v>
          </cell>
          <cell r="N167">
            <v>55170</v>
          </cell>
          <cell r="O167">
            <v>61300</v>
          </cell>
        </row>
        <row r="168">
          <cell r="B168">
            <v>2925</v>
          </cell>
          <cell r="C168">
            <v>5850</v>
          </cell>
          <cell r="D168">
            <v>8775</v>
          </cell>
          <cell r="E168">
            <v>11700</v>
          </cell>
          <cell r="F168">
            <v>14625</v>
          </cell>
          <cell r="G168">
            <v>17550</v>
          </cell>
          <cell r="H168">
            <v>20475</v>
          </cell>
          <cell r="I168">
            <v>24570</v>
          </cell>
          <cell r="J168">
            <v>29250</v>
          </cell>
          <cell r="K168">
            <v>35100</v>
          </cell>
          <cell r="L168">
            <v>40950</v>
          </cell>
          <cell r="M168">
            <v>46800</v>
          </cell>
          <cell r="N168">
            <v>52650</v>
          </cell>
          <cell r="O168">
            <v>58500</v>
          </cell>
        </row>
        <row r="169">
          <cell r="B169">
            <v>2840</v>
          </cell>
          <cell r="C169">
            <v>5680</v>
          </cell>
          <cell r="D169">
            <v>8520</v>
          </cell>
          <cell r="E169">
            <v>11360</v>
          </cell>
          <cell r="F169">
            <v>14200</v>
          </cell>
          <cell r="G169">
            <v>17040</v>
          </cell>
          <cell r="H169">
            <v>19880</v>
          </cell>
          <cell r="I169">
            <v>23856</v>
          </cell>
          <cell r="J169">
            <v>28400</v>
          </cell>
          <cell r="K169">
            <v>34080</v>
          </cell>
          <cell r="L169">
            <v>39760</v>
          </cell>
          <cell r="M169">
            <v>45440</v>
          </cell>
          <cell r="N169">
            <v>51120</v>
          </cell>
          <cell r="O169">
            <v>56800</v>
          </cell>
        </row>
        <row r="170">
          <cell r="B170">
            <v>2755</v>
          </cell>
          <cell r="C170">
            <v>5510</v>
          </cell>
          <cell r="D170">
            <v>8265</v>
          </cell>
          <cell r="E170">
            <v>11020</v>
          </cell>
          <cell r="F170">
            <v>13775</v>
          </cell>
          <cell r="G170">
            <v>16530</v>
          </cell>
          <cell r="H170">
            <v>19285</v>
          </cell>
          <cell r="I170">
            <v>23142</v>
          </cell>
          <cell r="J170">
            <v>27550</v>
          </cell>
          <cell r="K170">
            <v>33060</v>
          </cell>
          <cell r="L170">
            <v>38570</v>
          </cell>
          <cell r="M170">
            <v>44080</v>
          </cell>
          <cell r="N170">
            <v>49590</v>
          </cell>
          <cell r="O170">
            <v>55100</v>
          </cell>
        </row>
        <row r="171">
          <cell r="B171">
            <v>2660</v>
          </cell>
          <cell r="C171">
            <v>5320</v>
          </cell>
          <cell r="D171">
            <v>7980</v>
          </cell>
          <cell r="E171">
            <v>10640</v>
          </cell>
          <cell r="F171">
            <v>13300</v>
          </cell>
          <cell r="G171">
            <v>15960</v>
          </cell>
          <cell r="H171">
            <v>18620</v>
          </cell>
          <cell r="I171">
            <v>22344</v>
          </cell>
          <cell r="J171">
            <v>26600</v>
          </cell>
          <cell r="K171">
            <v>31920</v>
          </cell>
          <cell r="L171">
            <v>37240</v>
          </cell>
          <cell r="M171">
            <v>42560</v>
          </cell>
          <cell r="N171">
            <v>47880</v>
          </cell>
          <cell r="O171">
            <v>53200</v>
          </cell>
        </row>
        <row r="172">
          <cell r="B172">
            <v>2575</v>
          </cell>
          <cell r="C172">
            <v>5150</v>
          </cell>
          <cell r="D172">
            <v>7725</v>
          </cell>
          <cell r="E172">
            <v>10300</v>
          </cell>
          <cell r="F172">
            <v>12875</v>
          </cell>
          <cell r="G172">
            <v>15450</v>
          </cell>
          <cell r="H172">
            <v>18025</v>
          </cell>
          <cell r="I172">
            <v>21630</v>
          </cell>
          <cell r="J172">
            <v>25750</v>
          </cell>
          <cell r="K172">
            <v>30900</v>
          </cell>
          <cell r="L172">
            <v>36050</v>
          </cell>
          <cell r="M172">
            <v>41200</v>
          </cell>
          <cell r="N172">
            <v>46350</v>
          </cell>
          <cell r="O172">
            <v>51500</v>
          </cell>
        </row>
        <row r="173">
          <cell r="B173">
            <v>2490</v>
          </cell>
          <cell r="C173">
            <v>4980</v>
          </cell>
          <cell r="D173">
            <v>7470</v>
          </cell>
          <cell r="E173">
            <v>9960</v>
          </cell>
          <cell r="F173">
            <v>12450</v>
          </cell>
          <cell r="G173">
            <v>14940</v>
          </cell>
          <cell r="H173">
            <v>17430</v>
          </cell>
          <cell r="I173">
            <v>20916</v>
          </cell>
          <cell r="J173">
            <v>24900</v>
          </cell>
          <cell r="K173">
            <v>29880</v>
          </cell>
          <cell r="L173">
            <v>34860</v>
          </cell>
          <cell r="M173">
            <v>39840</v>
          </cell>
          <cell r="N173">
            <v>44820</v>
          </cell>
          <cell r="O173">
            <v>49800</v>
          </cell>
        </row>
        <row r="174">
          <cell r="B174">
            <v>2405</v>
          </cell>
          <cell r="C174">
            <v>4810</v>
          </cell>
          <cell r="D174">
            <v>7215</v>
          </cell>
          <cell r="E174">
            <v>9620</v>
          </cell>
          <cell r="F174">
            <v>12025</v>
          </cell>
          <cell r="G174">
            <v>14430</v>
          </cell>
          <cell r="H174">
            <v>16835</v>
          </cell>
          <cell r="I174">
            <v>20202</v>
          </cell>
          <cell r="J174">
            <v>24050</v>
          </cell>
          <cell r="K174">
            <v>28860</v>
          </cell>
          <cell r="L174">
            <v>33670</v>
          </cell>
          <cell r="M174">
            <v>38480</v>
          </cell>
          <cell r="N174">
            <v>43290</v>
          </cell>
          <cell r="O174">
            <v>48100</v>
          </cell>
        </row>
        <row r="175">
          <cell r="B175">
            <v>2330</v>
          </cell>
          <cell r="C175">
            <v>4660</v>
          </cell>
          <cell r="D175">
            <v>6990</v>
          </cell>
          <cell r="E175">
            <v>9320</v>
          </cell>
          <cell r="F175">
            <v>11650</v>
          </cell>
          <cell r="G175">
            <v>13980</v>
          </cell>
          <cell r="H175">
            <v>16310</v>
          </cell>
          <cell r="I175">
            <v>19572</v>
          </cell>
          <cell r="J175">
            <v>23300</v>
          </cell>
          <cell r="K175">
            <v>27960</v>
          </cell>
          <cell r="L175">
            <v>32620</v>
          </cell>
          <cell r="M175">
            <v>37280</v>
          </cell>
          <cell r="N175">
            <v>41940</v>
          </cell>
          <cell r="O175">
            <v>46600</v>
          </cell>
        </row>
        <row r="176">
          <cell r="B176">
            <v>2250</v>
          </cell>
          <cell r="C176">
            <v>4500</v>
          </cell>
          <cell r="D176">
            <v>6750</v>
          </cell>
          <cell r="E176">
            <v>9000</v>
          </cell>
          <cell r="F176">
            <v>11250</v>
          </cell>
          <cell r="G176">
            <v>13500</v>
          </cell>
          <cell r="H176">
            <v>15750</v>
          </cell>
          <cell r="I176">
            <v>18900</v>
          </cell>
          <cell r="J176">
            <v>22500</v>
          </cell>
          <cell r="K176">
            <v>27000</v>
          </cell>
          <cell r="L176">
            <v>31500</v>
          </cell>
          <cell r="M176">
            <v>36000</v>
          </cell>
          <cell r="N176">
            <v>40500</v>
          </cell>
          <cell r="O176">
            <v>45000</v>
          </cell>
        </row>
        <row r="177">
          <cell r="B177">
            <v>2160</v>
          </cell>
          <cell r="C177">
            <v>4320</v>
          </cell>
          <cell r="D177">
            <v>6480</v>
          </cell>
          <cell r="E177">
            <v>8640</v>
          </cell>
          <cell r="F177">
            <v>10800</v>
          </cell>
          <cell r="G177">
            <v>12960</v>
          </cell>
          <cell r="H177">
            <v>15120</v>
          </cell>
          <cell r="I177">
            <v>18144</v>
          </cell>
          <cell r="J177">
            <v>21600</v>
          </cell>
          <cell r="K177">
            <v>25920</v>
          </cell>
          <cell r="L177">
            <v>30240</v>
          </cell>
          <cell r="M177">
            <v>34560</v>
          </cell>
          <cell r="N177">
            <v>38880</v>
          </cell>
          <cell r="O177">
            <v>43200</v>
          </cell>
        </row>
        <row r="178">
          <cell r="B178">
            <v>2075</v>
          </cell>
          <cell r="C178">
            <v>4150</v>
          </cell>
          <cell r="D178">
            <v>6225</v>
          </cell>
          <cell r="E178">
            <v>8300</v>
          </cell>
          <cell r="F178">
            <v>10375</v>
          </cell>
          <cell r="G178">
            <v>12450</v>
          </cell>
          <cell r="H178">
            <v>14525</v>
          </cell>
          <cell r="I178">
            <v>17430</v>
          </cell>
          <cell r="J178">
            <v>20750</v>
          </cell>
          <cell r="K178">
            <v>24900</v>
          </cell>
          <cell r="L178">
            <v>29050</v>
          </cell>
          <cell r="M178">
            <v>33200</v>
          </cell>
          <cell r="N178">
            <v>37350</v>
          </cell>
          <cell r="O178">
            <v>41500</v>
          </cell>
        </row>
        <row r="179">
          <cell r="B179">
            <v>1995</v>
          </cell>
          <cell r="C179">
            <v>3990</v>
          </cell>
          <cell r="D179">
            <v>5985</v>
          </cell>
          <cell r="E179">
            <v>7980</v>
          </cell>
          <cell r="F179">
            <v>9975</v>
          </cell>
          <cell r="G179">
            <v>11970</v>
          </cell>
          <cell r="H179">
            <v>13965</v>
          </cell>
          <cell r="I179">
            <v>16758</v>
          </cell>
          <cell r="J179">
            <v>19950</v>
          </cell>
          <cell r="K179">
            <v>23940</v>
          </cell>
          <cell r="L179">
            <v>27930</v>
          </cell>
          <cell r="M179">
            <v>31920</v>
          </cell>
          <cell r="N179">
            <v>35910</v>
          </cell>
          <cell r="O179">
            <v>39900</v>
          </cell>
        </row>
        <row r="180">
          <cell r="B180">
            <v>1925</v>
          </cell>
          <cell r="C180">
            <v>3850</v>
          </cell>
          <cell r="D180">
            <v>5775</v>
          </cell>
          <cell r="E180">
            <v>7700</v>
          </cell>
          <cell r="F180">
            <v>9625</v>
          </cell>
          <cell r="G180">
            <v>11550</v>
          </cell>
          <cell r="H180">
            <v>13475</v>
          </cell>
          <cell r="I180">
            <v>16170</v>
          </cell>
          <cell r="J180">
            <v>19250</v>
          </cell>
          <cell r="K180">
            <v>23100</v>
          </cell>
          <cell r="L180">
            <v>26950</v>
          </cell>
          <cell r="M180">
            <v>30800</v>
          </cell>
          <cell r="N180">
            <v>34650</v>
          </cell>
          <cell r="O180">
            <v>38500</v>
          </cell>
        </row>
        <row r="181">
          <cell r="B181">
            <v>1850</v>
          </cell>
          <cell r="C181">
            <v>3700</v>
          </cell>
          <cell r="D181">
            <v>5550</v>
          </cell>
          <cell r="E181">
            <v>7400</v>
          </cell>
          <cell r="F181">
            <v>9250</v>
          </cell>
          <cell r="G181">
            <v>11100</v>
          </cell>
          <cell r="H181">
            <v>12950</v>
          </cell>
          <cell r="I181">
            <v>15540</v>
          </cell>
          <cell r="J181">
            <v>18500</v>
          </cell>
          <cell r="K181">
            <v>22200</v>
          </cell>
          <cell r="L181">
            <v>25900</v>
          </cell>
          <cell r="M181">
            <v>29600</v>
          </cell>
          <cell r="N181">
            <v>33300</v>
          </cell>
          <cell r="O181">
            <v>37000</v>
          </cell>
        </row>
        <row r="182">
          <cell r="B182">
            <v>1775</v>
          </cell>
          <cell r="C182">
            <v>3550</v>
          </cell>
          <cell r="D182">
            <v>5325</v>
          </cell>
          <cell r="E182">
            <v>7100</v>
          </cell>
          <cell r="F182">
            <v>8875</v>
          </cell>
          <cell r="G182">
            <v>10650</v>
          </cell>
          <cell r="H182">
            <v>12425</v>
          </cell>
          <cell r="I182">
            <v>14910</v>
          </cell>
          <cell r="J182">
            <v>17750</v>
          </cell>
          <cell r="K182">
            <v>21300</v>
          </cell>
          <cell r="L182">
            <v>24850</v>
          </cell>
          <cell r="M182">
            <v>28400</v>
          </cell>
          <cell r="N182">
            <v>31950</v>
          </cell>
          <cell r="O182">
            <v>35500</v>
          </cell>
        </row>
        <row r="183">
          <cell r="B183">
            <v>1700</v>
          </cell>
          <cell r="C183">
            <v>3400</v>
          </cell>
          <cell r="D183">
            <v>5100</v>
          </cell>
          <cell r="E183">
            <v>6800</v>
          </cell>
          <cell r="F183">
            <v>8500</v>
          </cell>
          <cell r="G183">
            <v>10200</v>
          </cell>
          <cell r="H183">
            <v>11900</v>
          </cell>
          <cell r="I183">
            <v>14280</v>
          </cell>
          <cell r="J183">
            <v>17000</v>
          </cell>
          <cell r="K183">
            <v>20400</v>
          </cell>
          <cell r="L183">
            <v>23800</v>
          </cell>
          <cell r="M183">
            <v>27200</v>
          </cell>
          <cell r="N183">
            <v>30600</v>
          </cell>
          <cell r="O183">
            <v>34000</v>
          </cell>
        </row>
        <row r="184">
          <cell r="B184">
            <v>1620</v>
          </cell>
          <cell r="C184">
            <v>3240</v>
          </cell>
          <cell r="D184">
            <v>4860</v>
          </cell>
          <cell r="E184">
            <v>6480</v>
          </cell>
          <cell r="F184">
            <v>8100</v>
          </cell>
          <cell r="G184">
            <v>9720</v>
          </cell>
          <cell r="H184">
            <v>11340</v>
          </cell>
          <cell r="I184">
            <v>13608</v>
          </cell>
          <cell r="J184">
            <v>16200</v>
          </cell>
          <cell r="K184">
            <v>19440</v>
          </cell>
          <cell r="L184">
            <v>22680</v>
          </cell>
          <cell r="M184">
            <v>25920</v>
          </cell>
          <cell r="N184">
            <v>29160</v>
          </cell>
          <cell r="O184">
            <v>32400</v>
          </cell>
        </row>
        <row r="185">
          <cell r="B185">
            <v>1550</v>
          </cell>
          <cell r="C185">
            <v>3100</v>
          </cell>
          <cell r="D185">
            <v>4650</v>
          </cell>
          <cell r="E185">
            <v>6200</v>
          </cell>
          <cell r="F185">
            <v>7750</v>
          </cell>
          <cell r="G185">
            <v>9300</v>
          </cell>
          <cell r="H185">
            <v>10850</v>
          </cell>
          <cell r="I185">
            <v>13020</v>
          </cell>
          <cell r="J185">
            <v>15500</v>
          </cell>
          <cell r="K185">
            <v>18600</v>
          </cell>
          <cell r="L185">
            <v>21700</v>
          </cell>
          <cell r="M185">
            <v>24800</v>
          </cell>
          <cell r="N185">
            <v>27900</v>
          </cell>
          <cell r="O185">
            <v>31000</v>
          </cell>
        </row>
        <row r="186">
          <cell r="B186">
            <v>1495</v>
          </cell>
          <cell r="C186">
            <v>2990</v>
          </cell>
          <cell r="D186">
            <v>4485</v>
          </cell>
          <cell r="E186">
            <v>5980</v>
          </cell>
          <cell r="F186">
            <v>7475</v>
          </cell>
          <cell r="G186">
            <v>8970</v>
          </cell>
          <cell r="H186">
            <v>10465</v>
          </cell>
          <cell r="I186">
            <v>12558</v>
          </cell>
          <cell r="J186">
            <v>14950</v>
          </cell>
          <cell r="K186">
            <v>17940</v>
          </cell>
          <cell r="L186">
            <v>20930</v>
          </cell>
          <cell r="M186">
            <v>23920</v>
          </cell>
          <cell r="N186">
            <v>26910</v>
          </cell>
          <cell r="O186">
            <v>29900</v>
          </cell>
        </row>
        <row r="187">
          <cell r="B187">
            <v>1430</v>
          </cell>
          <cell r="C187">
            <v>2860</v>
          </cell>
          <cell r="D187">
            <v>4290</v>
          </cell>
          <cell r="E187">
            <v>5720</v>
          </cell>
          <cell r="F187">
            <v>7150</v>
          </cell>
          <cell r="G187">
            <v>8580</v>
          </cell>
          <cell r="H187">
            <v>10010</v>
          </cell>
          <cell r="I187">
            <v>12012</v>
          </cell>
          <cell r="J187">
            <v>14300</v>
          </cell>
          <cell r="K187">
            <v>17160</v>
          </cell>
          <cell r="L187">
            <v>20020</v>
          </cell>
          <cell r="M187">
            <v>22880</v>
          </cell>
          <cell r="N187">
            <v>25740</v>
          </cell>
          <cell r="O187">
            <v>28600</v>
          </cell>
        </row>
        <row r="188">
          <cell r="B188">
            <v>1375</v>
          </cell>
          <cell r="C188">
            <v>2750</v>
          </cell>
          <cell r="D188">
            <v>4125</v>
          </cell>
          <cell r="E188">
            <v>5500</v>
          </cell>
          <cell r="F188">
            <v>6875</v>
          </cell>
          <cell r="G188">
            <v>8250</v>
          </cell>
          <cell r="H188">
            <v>9625</v>
          </cell>
          <cell r="I188">
            <v>11550</v>
          </cell>
          <cell r="J188">
            <v>13750</v>
          </cell>
          <cell r="K188">
            <v>16500</v>
          </cell>
          <cell r="L188">
            <v>19250</v>
          </cell>
          <cell r="M188">
            <v>22000</v>
          </cell>
          <cell r="N188">
            <v>24750</v>
          </cell>
          <cell r="O188">
            <v>27500</v>
          </cell>
        </row>
        <row r="189">
          <cell r="B189">
            <v>1310</v>
          </cell>
          <cell r="C189">
            <v>2620</v>
          </cell>
          <cell r="D189">
            <v>3930</v>
          </cell>
          <cell r="E189">
            <v>5240</v>
          </cell>
          <cell r="F189">
            <v>6550</v>
          </cell>
          <cell r="G189">
            <v>7860</v>
          </cell>
          <cell r="H189">
            <v>9170</v>
          </cell>
          <cell r="I189">
            <v>11004</v>
          </cell>
          <cell r="J189">
            <v>13100</v>
          </cell>
          <cell r="K189">
            <v>15720</v>
          </cell>
          <cell r="L189">
            <v>18340</v>
          </cell>
          <cell r="M189">
            <v>20960</v>
          </cell>
          <cell r="N189">
            <v>23580</v>
          </cell>
          <cell r="O189">
            <v>26200</v>
          </cell>
        </row>
        <row r="190">
          <cell r="B190">
            <v>1250</v>
          </cell>
          <cell r="C190">
            <v>2500</v>
          </cell>
          <cell r="D190">
            <v>3750</v>
          </cell>
          <cell r="E190">
            <v>5000</v>
          </cell>
          <cell r="F190">
            <v>6250</v>
          </cell>
          <cell r="G190">
            <v>7500</v>
          </cell>
          <cell r="H190">
            <v>8750</v>
          </cell>
          <cell r="I190">
            <v>10500</v>
          </cell>
          <cell r="J190">
            <v>12500</v>
          </cell>
          <cell r="K190">
            <v>15000</v>
          </cell>
          <cell r="L190">
            <v>17500</v>
          </cell>
          <cell r="M190">
            <v>20000</v>
          </cell>
          <cell r="N190">
            <v>22500</v>
          </cell>
          <cell r="O190">
            <v>25000</v>
          </cell>
        </row>
        <row r="191">
          <cell r="B191">
            <v>1180</v>
          </cell>
          <cell r="C191">
            <v>2360</v>
          </cell>
          <cell r="D191">
            <v>3540</v>
          </cell>
          <cell r="E191">
            <v>4720</v>
          </cell>
          <cell r="F191">
            <v>5900</v>
          </cell>
          <cell r="G191">
            <v>7080</v>
          </cell>
          <cell r="H191">
            <v>8260</v>
          </cell>
          <cell r="I191">
            <v>9912</v>
          </cell>
          <cell r="J191">
            <v>11800</v>
          </cell>
          <cell r="K191">
            <v>14160</v>
          </cell>
          <cell r="L191">
            <v>16520</v>
          </cell>
          <cell r="M191">
            <v>18880</v>
          </cell>
          <cell r="N191">
            <v>21240</v>
          </cell>
          <cell r="O191">
            <v>23600</v>
          </cell>
        </row>
        <row r="192">
          <cell r="B192">
            <v>1125</v>
          </cell>
          <cell r="C192">
            <v>2250</v>
          </cell>
          <cell r="D192">
            <v>3375</v>
          </cell>
          <cell r="E192">
            <v>4500</v>
          </cell>
          <cell r="F192">
            <v>5625</v>
          </cell>
          <cell r="G192">
            <v>6750</v>
          </cell>
          <cell r="H192">
            <v>7875</v>
          </cell>
          <cell r="I192">
            <v>9450</v>
          </cell>
          <cell r="J192">
            <v>11250</v>
          </cell>
          <cell r="K192">
            <v>13500</v>
          </cell>
          <cell r="L192">
            <v>15750</v>
          </cell>
          <cell r="M192">
            <v>18000</v>
          </cell>
          <cell r="N192">
            <v>20250</v>
          </cell>
          <cell r="O192">
            <v>22500</v>
          </cell>
        </row>
        <row r="193">
          <cell r="B193">
            <v>1080</v>
          </cell>
          <cell r="C193">
            <v>2160</v>
          </cell>
          <cell r="D193">
            <v>3240</v>
          </cell>
          <cell r="E193">
            <v>4320</v>
          </cell>
          <cell r="F193">
            <v>5400</v>
          </cell>
          <cell r="G193">
            <v>6480</v>
          </cell>
          <cell r="H193">
            <v>7560</v>
          </cell>
          <cell r="I193">
            <v>9072</v>
          </cell>
          <cell r="J193">
            <v>10800</v>
          </cell>
          <cell r="K193">
            <v>12960</v>
          </cell>
          <cell r="L193">
            <v>15120</v>
          </cell>
          <cell r="M193">
            <v>17280</v>
          </cell>
          <cell r="N193">
            <v>19440</v>
          </cell>
          <cell r="O193">
            <v>21600</v>
          </cell>
        </row>
        <row r="203">
          <cell r="B203">
            <v>3200</v>
          </cell>
          <cell r="C203">
            <v>6400</v>
          </cell>
          <cell r="D203">
            <v>9600</v>
          </cell>
          <cell r="E203">
            <v>12800</v>
          </cell>
          <cell r="F203">
            <v>16000</v>
          </cell>
          <cell r="G203">
            <v>19200</v>
          </cell>
          <cell r="H203">
            <v>22400</v>
          </cell>
          <cell r="I203">
            <v>26880</v>
          </cell>
          <cell r="J203">
            <v>32000</v>
          </cell>
          <cell r="K203">
            <v>38400</v>
          </cell>
          <cell r="L203">
            <v>44800</v>
          </cell>
          <cell r="M203">
            <v>51200</v>
          </cell>
          <cell r="N203">
            <v>57600</v>
          </cell>
          <cell r="O203">
            <v>64000</v>
          </cell>
        </row>
        <row r="204">
          <cell r="B204">
            <v>3055</v>
          </cell>
          <cell r="C204">
            <v>6110</v>
          </cell>
          <cell r="D204">
            <v>9165</v>
          </cell>
          <cell r="E204">
            <v>12220</v>
          </cell>
          <cell r="F204">
            <v>15275</v>
          </cell>
          <cell r="G204">
            <v>18330</v>
          </cell>
          <cell r="H204">
            <v>21385</v>
          </cell>
          <cell r="I204">
            <v>25662</v>
          </cell>
          <cell r="J204">
            <v>30550</v>
          </cell>
          <cell r="K204">
            <v>36660</v>
          </cell>
          <cell r="L204">
            <v>42770</v>
          </cell>
          <cell r="M204">
            <v>48880</v>
          </cell>
          <cell r="N204">
            <v>54990</v>
          </cell>
          <cell r="O204">
            <v>61100</v>
          </cell>
        </row>
        <row r="205">
          <cell r="B205">
            <v>2965</v>
          </cell>
          <cell r="C205">
            <v>5930</v>
          </cell>
          <cell r="D205">
            <v>8895</v>
          </cell>
          <cell r="E205">
            <v>11860</v>
          </cell>
          <cell r="F205">
            <v>14825</v>
          </cell>
          <cell r="G205">
            <v>17790</v>
          </cell>
          <cell r="H205">
            <v>20755</v>
          </cell>
          <cell r="I205">
            <v>24906</v>
          </cell>
          <cell r="J205">
            <v>29650</v>
          </cell>
          <cell r="K205">
            <v>35580</v>
          </cell>
          <cell r="L205">
            <v>41510</v>
          </cell>
          <cell r="M205">
            <v>47440</v>
          </cell>
          <cell r="N205">
            <v>53370</v>
          </cell>
          <cell r="O205">
            <v>59300</v>
          </cell>
        </row>
        <row r="206">
          <cell r="B206">
            <v>2875</v>
          </cell>
          <cell r="C206">
            <v>5750</v>
          </cell>
          <cell r="D206">
            <v>8625</v>
          </cell>
          <cell r="E206">
            <v>11500</v>
          </cell>
          <cell r="F206">
            <v>14375</v>
          </cell>
          <cell r="G206">
            <v>17250</v>
          </cell>
          <cell r="H206">
            <v>20125</v>
          </cell>
          <cell r="I206">
            <v>24150</v>
          </cell>
          <cell r="J206">
            <v>28750</v>
          </cell>
          <cell r="K206">
            <v>34500</v>
          </cell>
          <cell r="L206">
            <v>40250</v>
          </cell>
          <cell r="M206">
            <v>46000</v>
          </cell>
          <cell r="N206">
            <v>51750</v>
          </cell>
          <cell r="O206">
            <v>57500</v>
          </cell>
        </row>
        <row r="207">
          <cell r="B207">
            <v>2780</v>
          </cell>
          <cell r="C207">
            <v>5560</v>
          </cell>
          <cell r="D207">
            <v>8340</v>
          </cell>
          <cell r="E207">
            <v>11120</v>
          </cell>
          <cell r="F207">
            <v>13900</v>
          </cell>
          <cell r="G207">
            <v>16680</v>
          </cell>
          <cell r="H207">
            <v>19460</v>
          </cell>
          <cell r="I207">
            <v>23352</v>
          </cell>
          <cell r="J207">
            <v>27800</v>
          </cell>
          <cell r="K207">
            <v>33360</v>
          </cell>
          <cell r="L207">
            <v>38920</v>
          </cell>
          <cell r="M207">
            <v>44480</v>
          </cell>
          <cell r="N207">
            <v>50040</v>
          </cell>
          <cell r="O207">
            <v>55600</v>
          </cell>
        </row>
        <row r="208">
          <cell r="B208">
            <v>2690</v>
          </cell>
          <cell r="C208">
            <v>5380</v>
          </cell>
          <cell r="D208">
            <v>8070</v>
          </cell>
          <cell r="E208">
            <v>10760</v>
          </cell>
          <cell r="F208">
            <v>13450</v>
          </cell>
          <cell r="G208">
            <v>16140</v>
          </cell>
          <cell r="H208">
            <v>18830</v>
          </cell>
          <cell r="I208">
            <v>22596</v>
          </cell>
          <cell r="J208">
            <v>26900</v>
          </cell>
          <cell r="K208">
            <v>32280</v>
          </cell>
          <cell r="L208">
            <v>37660</v>
          </cell>
          <cell r="M208">
            <v>43040</v>
          </cell>
          <cell r="N208">
            <v>48420</v>
          </cell>
          <cell r="O208">
            <v>53800</v>
          </cell>
        </row>
        <row r="209">
          <cell r="B209">
            <v>2600</v>
          </cell>
          <cell r="C209">
            <v>5200</v>
          </cell>
          <cell r="D209">
            <v>7800</v>
          </cell>
          <cell r="E209">
            <v>10400</v>
          </cell>
          <cell r="F209">
            <v>13000</v>
          </cell>
          <cell r="G209">
            <v>15600</v>
          </cell>
          <cell r="H209">
            <v>18200</v>
          </cell>
          <cell r="I209">
            <v>21840</v>
          </cell>
          <cell r="J209">
            <v>26000</v>
          </cell>
          <cell r="K209">
            <v>31200</v>
          </cell>
          <cell r="L209">
            <v>36400</v>
          </cell>
          <cell r="M209">
            <v>41600</v>
          </cell>
          <cell r="N209">
            <v>46800</v>
          </cell>
          <cell r="O209">
            <v>52000</v>
          </cell>
        </row>
        <row r="210">
          <cell r="B210">
            <v>2510</v>
          </cell>
          <cell r="C210">
            <v>5020</v>
          </cell>
          <cell r="D210">
            <v>7530</v>
          </cell>
          <cell r="E210">
            <v>10040</v>
          </cell>
          <cell r="F210">
            <v>12550</v>
          </cell>
          <cell r="G210">
            <v>15060</v>
          </cell>
          <cell r="H210">
            <v>17570</v>
          </cell>
          <cell r="I210">
            <v>21084</v>
          </cell>
          <cell r="J210">
            <v>25100</v>
          </cell>
          <cell r="K210">
            <v>30120</v>
          </cell>
          <cell r="L210">
            <v>35140</v>
          </cell>
          <cell r="M210">
            <v>40160</v>
          </cell>
          <cell r="N210">
            <v>45180</v>
          </cell>
          <cell r="O210">
            <v>50200</v>
          </cell>
        </row>
        <row r="211">
          <cell r="B211">
            <v>2430</v>
          </cell>
          <cell r="C211">
            <v>4860</v>
          </cell>
          <cell r="D211">
            <v>7290</v>
          </cell>
          <cell r="E211">
            <v>9720</v>
          </cell>
          <cell r="F211">
            <v>12150</v>
          </cell>
          <cell r="G211">
            <v>14580</v>
          </cell>
          <cell r="H211">
            <v>17010</v>
          </cell>
          <cell r="I211">
            <v>20412</v>
          </cell>
          <cell r="J211">
            <v>24300</v>
          </cell>
          <cell r="K211">
            <v>29160</v>
          </cell>
          <cell r="L211">
            <v>34020</v>
          </cell>
          <cell r="M211">
            <v>38880</v>
          </cell>
          <cell r="N211">
            <v>43740</v>
          </cell>
          <cell r="O211">
            <v>48600</v>
          </cell>
        </row>
        <row r="212">
          <cell r="B212">
            <v>2345</v>
          </cell>
          <cell r="C212">
            <v>4690</v>
          </cell>
          <cell r="D212">
            <v>7035</v>
          </cell>
          <cell r="E212">
            <v>9380</v>
          </cell>
          <cell r="F212">
            <v>11725</v>
          </cell>
          <cell r="G212">
            <v>14070</v>
          </cell>
          <cell r="H212">
            <v>16415</v>
          </cell>
          <cell r="I212">
            <v>19698</v>
          </cell>
          <cell r="J212">
            <v>23450</v>
          </cell>
          <cell r="K212">
            <v>28140</v>
          </cell>
          <cell r="L212">
            <v>32830</v>
          </cell>
          <cell r="M212">
            <v>37520</v>
          </cell>
          <cell r="N212">
            <v>42210</v>
          </cell>
          <cell r="O212">
            <v>46900</v>
          </cell>
        </row>
        <row r="213">
          <cell r="B213">
            <v>2255</v>
          </cell>
          <cell r="C213">
            <v>4510</v>
          </cell>
          <cell r="D213">
            <v>6765</v>
          </cell>
          <cell r="E213">
            <v>9020</v>
          </cell>
          <cell r="F213">
            <v>11275</v>
          </cell>
          <cell r="G213">
            <v>13530</v>
          </cell>
          <cell r="H213">
            <v>15785</v>
          </cell>
          <cell r="I213">
            <v>18942</v>
          </cell>
          <cell r="J213">
            <v>22550</v>
          </cell>
          <cell r="K213">
            <v>27060</v>
          </cell>
          <cell r="L213">
            <v>31570</v>
          </cell>
          <cell r="M213">
            <v>36080</v>
          </cell>
          <cell r="N213">
            <v>40590</v>
          </cell>
          <cell r="O213">
            <v>45100</v>
          </cell>
        </row>
        <row r="214">
          <cell r="B214">
            <v>2165</v>
          </cell>
          <cell r="C214">
            <v>4330</v>
          </cell>
          <cell r="D214">
            <v>6495</v>
          </cell>
          <cell r="E214">
            <v>8660</v>
          </cell>
          <cell r="F214">
            <v>10825</v>
          </cell>
          <cell r="G214">
            <v>12990</v>
          </cell>
          <cell r="H214">
            <v>15155</v>
          </cell>
          <cell r="I214">
            <v>18186</v>
          </cell>
          <cell r="J214">
            <v>21650</v>
          </cell>
          <cell r="K214">
            <v>25980</v>
          </cell>
          <cell r="L214">
            <v>30310</v>
          </cell>
          <cell r="M214">
            <v>34640</v>
          </cell>
          <cell r="N214">
            <v>38970</v>
          </cell>
          <cell r="O214">
            <v>43300</v>
          </cell>
        </row>
        <row r="215">
          <cell r="B215">
            <v>2080</v>
          </cell>
          <cell r="C215">
            <v>4160</v>
          </cell>
          <cell r="D215">
            <v>6240</v>
          </cell>
          <cell r="E215">
            <v>8320</v>
          </cell>
          <cell r="F215">
            <v>10400</v>
          </cell>
          <cell r="G215">
            <v>12480</v>
          </cell>
          <cell r="H215">
            <v>14560</v>
          </cell>
          <cell r="I215">
            <v>17472</v>
          </cell>
          <cell r="J215">
            <v>20800</v>
          </cell>
          <cell r="K215">
            <v>24960</v>
          </cell>
          <cell r="L215">
            <v>29120</v>
          </cell>
          <cell r="M215">
            <v>33280</v>
          </cell>
          <cell r="N215">
            <v>37440</v>
          </cell>
          <cell r="O215">
            <v>41600</v>
          </cell>
        </row>
        <row r="216">
          <cell r="B216">
            <v>2010</v>
          </cell>
          <cell r="C216">
            <v>4020</v>
          </cell>
          <cell r="D216">
            <v>6030</v>
          </cell>
          <cell r="E216">
            <v>8040</v>
          </cell>
          <cell r="F216">
            <v>10050</v>
          </cell>
          <cell r="G216">
            <v>12060</v>
          </cell>
          <cell r="H216">
            <v>14070</v>
          </cell>
          <cell r="I216">
            <v>16884</v>
          </cell>
          <cell r="J216">
            <v>20100</v>
          </cell>
          <cell r="K216">
            <v>24120</v>
          </cell>
          <cell r="L216">
            <v>28140</v>
          </cell>
          <cell r="M216">
            <v>32160</v>
          </cell>
          <cell r="N216">
            <v>36180</v>
          </cell>
          <cell r="O216">
            <v>40200</v>
          </cell>
        </row>
        <row r="217">
          <cell r="B217">
            <v>1930</v>
          </cell>
          <cell r="C217">
            <v>3860</v>
          </cell>
          <cell r="D217">
            <v>5790</v>
          </cell>
          <cell r="E217">
            <v>7720</v>
          </cell>
          <cell r="F217">
            <v>9650</v>
          </cell>
          <cell r="G217">
            <v>11580</v>
          </cell>
          <cell r="H217">
            <v>13510</v>
          </cell>
          <cell r="I217">
            <v>16212</v>
          </cell>
          <cell r="J217">
            <v>19300</v>
          </cell>
          <cell r="K217">
            <v>23160</v>
          </cell>
          <cell r="L217">
            <v>27020</v>
          </cell>
          <cell r="M217">
            <v>30880</v>
          </cell>
          <cell r="N217">
            <v>34740</v>
          </cell>
          <cell r="O217">
            <v>38600</v>
          </cell>
        </row>
        <row r="218">
          <cell r="B218">
            <v>1855</v>
          </cell>
          <cell r="C218">
            <v>3710</v>
          </cell>
          <cell r="D218">
            <v>5565</v>
          </cell>
          <cell r="E218">
            <v>7420</v>
          </cell>
          <cell r="F218">
            <v>9275</v>
          </cell>
          <cell r="G218">
            <v>11130</v>
          </cell>
          <cell r="H218">
            <v>12985</v>
          </cell>
          <cell r="I218">
            <v>15582</v>
          </cell>
          <cell r="J218">
            <v>18550</v>
          </cell>
          <cell r="K218">
            <v>22260</v>
          </cell>
          <cell r="L218">
            <v>25970</v>
          </cell>
          <cell r="M218">
            <v>29680</v>
          </cell>
          <cell r="N218">
            <v>33390</v>
          </cell>
          <cell r="O218">
            <v>37100</v>
          </cell>
        </row>
        <row r="219">
          <cell r="B219">
            <v>1775</v>
          </cell>
          <cell r="C219">
            <v>3550</v>
          </cell>
          <cell r="D219">
            <v>5325</v>
          </cell>
          <cell r="E219">
            <v>7100</v>
          </cell>
          <cell r="F219">
            <v>8875</v>
          </cell>
          <cell r="G219">
            <v>10650</v>
          </cell>
          <cell r="H219">
            <v>12425</v>
          </cell>
          <cell r="I219">
            <v>14910</v>
          </cell>
          <cell r="J219">
            <v>17750</v>
          </cell>
          <cell r="K219">
            <v>21300</v>
          </cell>
          <cell r="L219">
            <v>24850</v>
          </cell>
          <cell r="M219">
            <v>28400</v>
          </cell>
          <cell r="N219">
            <v>31950</v>
          </cell>
          <cell r="O219">
            <v>35500</v>
          </cell>
        </row>
        <row r="220">
          <cell r="B220">
            <v>1690</v>
          </cell>
          <cell r="C220">
            <v>3380</v>
          </cell>
          <cell r="D220">
            <v>5070</v>
          </cell>
          <cell r="E220">
            <v>6760</v>
          </cell>
          <cell r="F220">
            <v>8450</v>
          </cell>
          <cell r="G220">
            <v>10140</v>
          </cell>
          <cell r="H220">
            <v>11830</v>
          </cell>
          <cell r="I220">
            <v>14196</v>
          </cell>
          <cell r="J220">
            <v>16900</v>
          </cell>
          <cell r="K220">
            <v>20280</v>
          </cell>
          <cell r="L220">
            <v>23660</v>
          </cell>
          <cell r="M220">
            <v>27040</v>
          </cell>
          <cell r="N220">
            <v>30420</v>
          </cell>
          <cell r="O220">
            <v>33800</v>
          </cell>
        </row>
        <row r="221">
          <cell r="B221">
            <v>1620</v>
          </cell>
          <cell r="C221">
            <v>3240</v>
          </cell>
          <cell r="D221">
            <v>4860</v>
          </cell>
          <cell r="E221">
            <v>6480</v>
          </cell>
          <cell r="F221">
            <v>8100</v>
          </cell>
          <cell r="G221">
            <v>9720</v>
          </cell>
          <cell r="H221">
            <v>11340</v>
          </cell>
          <cell r="I221">
            <v>13608</v>
          </cell>
          <cell r="J221">
            <v>16200</v>
          </cell>
          <cell r="K221">
            <v>19440</v>
          </cell>
          <cell r="L221">
            <v>22680</v>
          </cell>
          <cell r="M221">
            <v>25920</v>
          </cell>
          <cell r="N221">
            <v>29160</v>
          </cell>
          <cell r="O221">
            <v>32400</v>
          </cell>
        </row>
        <row r="222">
          <cell r="B222">
            <v>1560</v>
          </cell>
          <cell r="C222">
            <v>3120</v>
          </cell>
          <cell r="D222">
            <v>4680</v>
          </cell>
          <cell r="E222">
            <v>6240</v>
          </cell>
          <cell r="F222">
            <v>7800</v>
          </cell>
          <cell r="G222">
            <v>9360</v>
          </cell>
          <cell r="H222">
            <v>10920</v>
          </cell>
          <cell r="I222">
            <v>13104</v>
          </cell>
          <cell r="J222">
            <v>15600</v>
          </cell>
          <cell r="K222">
            <v>18720</v>
          </cell>
          <cell r="L222">
            <v>21840</v>
          </cell>
          <cell r="M222">
            <v>24960</v>
          </cell>
          <cell r="N222">
            <v>28080</v>
          </cell>
          <cell r="O222">
            <v>31200</v>
          </cell>
        </row>
        <row r="223">
          <cell r="B223">
            <v>1495</v>
          </cell>
          <cell r="C223">
            <v>2990</v>
          </cell>
          <cell r="D223">
            <v>4485</v>
          </cell>
          <cell r="E223">
            <v>5980</v>
          </cell>
          <cell r="F223">
            <v>7475</v>
          </cell>
          <cell r="G223">
            <v>8970</v>
          </cell>
          <cell r="H223">
            <v>10465</v>
          </cell>
          <cell r="I223">
            <v>12558</v>
          </cell>
          <cell r="J223">
            <v>14950</v>
          </cell>
          <cell r="K223">
            <v>17940</v>
          </cell>
          <cell r="L223">
            <v>20930</v>
          </cell>
          <cell r="M223">
            <v>23920</v>
          </cell>
          <cell r="N223">
            <v>26910</v>
          </cell>
          <cell r="O223">
            <v>29900</v>
          </cell>
        </row>
        <row r="224">
          <cell r="B224">
            <v>1435</v>
          </cell>
          <cell r="C224">
            <v>2870</v>
          </cell>
          <cell r="D224">
            <v>4305</v>
          </cell>
          <cell r="E224">
            <v>5740</v>
          </cell>
          <cell r="F224">
            <v>7175</v>
          </cell>
          <cell r="G224">
            <v>8610</v>
          </cell>
          <cell r="H224">
            <v>10045</v>
          </cell>
          <cell r="I224">
            <v>12054</v>
          </cell>
          <cell r="J224">
            <v>14350</v>
          </cell>
          <cell r="K224">
            <v>17220</v>
          </cell>
          <cell r="L224">
            <v>20090</v>
          </cell>
          <cell r="M224">
            <v>22960</v>
          </cell>
          <cell r="N224">
            <v>25830</v>
          </cell>
          <cell r="O224">
            <v>28700</v>
          </cell>
        </row>
        <row r="225">
          <cell r="B225">
            <v>1370</v>
          </cell>
          <cell r="C225">
            <v>2740</v>
          </cell>
          <cell r="D225">
            <v>4110</v>
          </cell>
          <cell r="E225">
            <v>5480</v>
          </cell>
          <cell r="F225">
            <v>6850</v>
          </cell>
          <cell r="G225">
            <v>8220</v>
          </cell>
          <cell r="H225">
            <v>9590</v>
          </cell>
          <cell r="I225">
            <v>11508</v>
          </cell>
          <cell r="J225">
            <v>13700</v>
          </cell>
          <cell r="K225">
            <v>16440</v>
          </cell>
          <cell r="L225">
            <v>19180</v>
          </cell>
          <cell r="M225">
            <v>21920</v>
          </cell>
          <cell r="N225">
            <v>24660</v>
          </cell>
          <cell r="O225">
            <v>27400</v>
          </cell>
        </row>
        <row r="226">
          <cell r="B226">
            <v>1300</v>
          </cell>
          <cell r="C226">
            <v>2600</v>
          </cell>
          <cell r="D226">
            <v>3900</v>
          </cell>
          <cell r="E226">
            <v>5200</v>
          </cell>
          <cell r="F226">
            <v>6500</v>
          </cell>
          <cell r="G226">
            <v>7800</v>
          </cell>
          <cell r="H226">
            <v>9100</v>
          </cell>
          <cell r="I226">
            <v>10920</v>
          </cell>
          <cell r="J226">
            <v>13000</v>
          </cell>
          <cell r="K226">
            <v>15600</v>
          </cell>
          <cell r="L226">
            <v>18200</v>
          </cell>
          <cell r="M226">
            <v>20800</v>
          </cell>
          <cell r="N226">
            <v>23400</v>
          </cell>
          <cell r="O226">
            <v>26000</v>
          </cell>
        </row>
        <row r="227">
          <cell r="B227">
            <v>1230</v>
          </cell>
          <cell r="C227">
            <v>2460</v>
          </cell>
          <cell r="D227">
            <v>3690</v>
          </cell>
          <cell r="E227">
            <v>4920</v>
          </cell>
          <cell r="F227">
            <v>6150</v>
          </cell>
          <cell r="G227">
            <v>7380</v>
          </cell>
          <cell r="H227">
            <v>8610</v>
          </cell>
          <cell r="I227">
            <v>10332</v>
          </cell>
          <cell r="J227">
            <v>12300</v>
          </cell>
          <cell r="K227">
            <v>14760</v>
          </cell>
          <cell r="L227">
            <v>17220</v>
          </cell>
          <cell r="M227">
            <v>19680</v>
          </cell>
          <cell r="N227">
            <v>22140</v>
          </cell>
          <cell r="O227">
            <v>24600</v>
          </cell>
        </row>
        <row r="228">
          <cell r="B228">
            <v>1175</v>
          </cell>
          <cell r="C228">
            <v>2350</v>
          </cell>
          <cell r="D228">
            <v>3525</v>
          </cell>
          <cell r="E228">
            <v>4700</v>
          </cell>
          <cell r="F228">
            <v>5875</v>
          </cell>
          <cell r="G228">
            <v>7050</v>
          </cell>
          <cell r="H228">
            <v>8225</v>
          </cell>
          <cell r="I228">
            <v>9870</v>
          </cell>
          <cell r="J228">
            <v>11750</v>
          </cell>
          <cell r="K228">
            <v>14100</v>
          </cell>
          <cell r="L228">
            <v>16450</v>
          </cell>
          <cell r="M228">
            <v>18800</v>
          </cell>
          <cell r="N228">
            <v>21150</v>
          </cell>
          <cell r="O228">
            <v>23500</v>
          </cell>
        </row>
        <row r="229">
          <cell r="B229">
            <v>1130</v>
          </cell>
          <cell r="C229">
            <v>2260</v>
          </cell>
          <cell r="D229">
            <v>3390</v>
          </cell>
          <cell r="E229">
            <v>4520</v>
          </cell>
          <cell r="F229">
            <v>5650</v>
          </cell>
          <cell r="G229">
            <v>6780</v>
          </cell>
          <cell r="H229">
            <v>7910</v>
          </cell>
          <cell r="I229">
            <v>9492</v>
          </cell>
          <cell r="J229">
            <v>11300</v>
          </cell>
          <cell r="K229">
            <v>13560</v>
          </cell>
          <cell r="L229">
            <v>15820</v>
          </cell>
          <cell r="M229">
            <v>18080</v>
          </cell>
          <cell r="N229">
            <v>20340</v>
          </cell>
          <cell r="O229">
            <v>22600</v>
          </cell>
        </row>
      </sheetData>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ow r="4">
          <cell r="A4" t="str">
            <v>January</v>
          </cell>
          <cell r="D4" t="str">
            <v>Standard</v>
          </cell>
          <cell r="F4" t="str">
            <v>EPSG</v>
          </cell>
          <cell r="H4">
            <v>1</v>
          </cell>
          <cell r="J4" t="str">
            <v>A</v>
          </cell>
          <cell r="L4" t="str">
            <v>Y</v>
          </cell>
          <cell r="N4" t="str">
            <v>1-Person</v>
          </cell>
          <cell r="P4">
            <v>1</v>
          </cell>
          <cell r="R4" t="str">
            <v>Low</v>
          </cell>
          <cell r="T4" t="str">
            <v>Training &amp; Mission Support Services Group</v>
          </cell>
          <cell r="V4">
            <v>1</v>
          </cell>
          <cell r="X4">
            <v>2011</v>
          </cell>
          <cell r="Z4" t="str">
            <v>Yes</v>
          </cell>
        </row>
        <row r="5">
          <cell r="A5" t="str">
            <v>February</v>
          </cell>
          <cell r="D5" t="str">
            <v>Core</v>
          </cell>
          <cell r="F5" t="str">
            <v>TMSG</v>
          </cell>
          <cell r="H5">
            <v>2</v>
          </cell>
          <cell r="J5" t="str">
            <v>B</v>
          </cell>
          <cell r="L5" t="str">
            <v>N</v>
          </cell>
          <cell r="N5" t="str">
            <v>2-Person</v>
          </cell>
          <cell r="P5">
            <v>2</v>
          </cell>
          <cell r="R5" t="str">
            <v>Mid</v>
          </cell>
          <cell r="T5" t="str">
            <v>Technology Services Group</v>
          </cell>
          <cell r="V5">
            <v>2</v>
          </cell>
          <cell r="X5">
            <v>2012</v>
          </cell>
          <cell r="Z5" t="str">
            <v>No</v>
          </cell>
        </row>
        <row r="6">
          <cell r="A6" t="str">
            <v>March</v>
          </cell>
          <cell r="D6" t="str">
            <v>Core Plus</v>
          </cell>
          <cell r="F6" t="str">
            <v>TSG</v>
          </cell>
          <cell r="H6">
            <v>3</v>
          </cell>
          <cell r="J6" t="str">
            <v>C</v>
          </cell>
          <cell r="N6" t="str">
            <v>3-Person</v>
          </cell>
          <cell r="P6">
            <v>3</v>
          </cell>
          <cell r="R6" t="str">
            <v>High</v>
          </cell>
          <cell r="T6" t="str">
            <v>Engineering &amp; Program Support Services Group</v>
          </cell>
          <cell r="V6">
            <v>3</v>
          </cell>
          <cell r="X6">
            <v>2013</v>
          </cell>
          <cell r="Z6" t="str">
            <v>N/A</v>
          </cell>
        </row>
        <row r="7">
          <cell r="A7" t="str">
            <v>April</v>
          </cell>
          <cell r="H7">
            <v>4</v>
          </cell>
          <cell r="J7" t="str">
            <v>N</v>
          </cell>
          <cell r="N7" t="str">
            <v>4-Person</v>
          </cell>
          <cell r="P7">
            <v>4</v>
          </cell>
          <cell r="T7" t="str">
            <v>International Development Services Group</v>
          </cell>
          <cell r="V7">
            <v>4</v>
          </cell>
          <cell r="X7">
            <v>2014</v>
          </cell>
        </row>
        <row r="8">
          <cell r="A8" t="str">
            <v>May</v>
          </cell>
          <cell r="H8">
            <v>5</v>
          </cell>
          <cell r="N8" t="str">
            <v>5-Person</v>
          </cell>
          <cell r="P8">
            <v>5</v>
          </cell>
          <cell r="T8" t="str">
            <v>Other</v>
          </cell>
          <cell r="V8">
            <v>5</v>
          </cell>
          <cell r="X8">
            <v>2015</v>
          </cell>
        </row>
        <row r="9">
          <cell r="A9" t="str">
            <v>June</v>
          </cell>
          <cell r="N9" t="str">
            <v>6-Person</v>
          </cell>
          <cell r="P9">
            <v>6</v>
          </cell>
          <cell r="V9">
            <v>6</v>
          </cell>
          <cell r="X9">
            <v>2016</v>
          </cell>
        </row>
        <row r="10">
          <cell r="A10" t="str">
            <v>July</v>
          </cell>
          <cell r="P10">
            <v>7</v>
          </cell>
          <cell r="V10">
            <v>7</v>
          </cell>
          <cell r="X10">
            <v>2017</v>
          </cell>
        </row>
        <row r="11">
          <cell r="A11" t="str">
            <v>August</v>
          </cell>
          <cell r="P11">
            <v>8</v>
          </cell>
          <cell r="V11">
            <v>8</v>
          </cell>
          <cell r="X11">
            <v>2018</v>
          </cell>
        </row>
        <row r="12">
          <cell r="A12" t="str">
            <v>September</v>
          </cell>
          <cell r="P12">
            <v>9</v>
          </cell>
          <cell r="V12">
            <v>9</v>
          </cell>
          <cell r="X12">
            <v>2019</v>
          </cell>
        </row>
        <row r="13">
          <cell r="A13" t="str">
            <v>October</v>
          </cell>
          <cell r="P13">
            <v>10</v>
          </cell>
          <cell r="V13">
            <v>10</v>
          </cell>
          <cell r="X13">
            <v>2020</v>
          </cell>
        </row>
        <row r="14">
          <cell r="A14" t="str">
            <v>November</v>
          </cell>
          <cell r="V14">
            <v>11</v>
          </cell>
          <cell r="X14">
            <v>2021</v>
          </cell>
        </row>
        <row r="15">
          <cell r="A15" t="str">
            <v>December</v>
          </cell>
          <cell r="V15">
            <v>12</v>
          </cell>
          <cell r="X15">
            <v>2022</v>
          </cell>
        </row>
        <row r="16">
          <cell r="V16">
            <v>13</v>
          </cell>
          <cell r="X16">
            <v>2023</v>
          </cell>
        </row>
        <row r="17">
          <cell r="V17">
            <v>14</v>
          </cell>
          <cell r="X17">
            <v>2024</v>
          </cell>
        </row>
        <row r="18">
          <cell r="V18">
            <v>15</v>
          </cell>
          <cell r="X18">
            <v>2025</v>
          </cell>
        </row>
        <row r="19">
          <cell r="V19">
            <v>16</v>
          </cell>
          <cell r="X19">
            <v>2026</v>
          </cell>
        </row>
        <row r="20">
          <cell r="V20">
            <v>17</v>
          </cell>
          <cell r="X20">
            <v>2027</v>
          </cell>
        </row>
        <row r="21">
          <cell r="V21">
            <v>18</v>
          </cell>
          <cell r="X21">
            <v>2028</v>
          </cell>
        </row>
        <row r="22">
          <cell r="V22">
            <v>19</v>
          </cell>
          <cell r="X22">
            <v>2029</v>
          </cell>
        </row>
        <row r="23">
          <cell r="V23">
            <v>20</v>
          </cell>
          <cell r="X23">
            <v>2030</v>
          </cell>
        </row>
        <row r="24">
          <cell r="V24">
            <v>21</v>
          </cell>
          <cell r="X24">
            <v>2031</v>
          </cell>
        </row>
        <row r="25">
          <cell r="V25">
            <v>22</v>
          </cell>
          <cell r="X25">
            <v>2032</v>
          </cell>
        </row>
        <row r="26">
          <cell r="V26">
            <v>23</v>
          </cell>
          <cell r="X26">
            <v>2033</v>
          </cell>
        </row>
        <row r="27">
          <cell r="V27">
            <v>24</v>
          </cell>
          <cell r="X27">
            <v>2035</v>
          </cell>
        </row>
        <row r="28">
          <cell r="V28">
            <v>25</v>
          </cell>
          <cell r="X28">
            <v>2036</v>
          </cell>
        </row>
        <row r="29">
          <cell r="V29">
            <v>26</v>
          </cell>
          <cell r="X29">
            <v>2037</v>
          </cell>
        </row>
        <row r="30">
          <cell r="V30">
            <v>27</v>
          </cell>
          <cell r="X30">
            <v>2038</v>
          </cell>
        </row>
        <row r="31">
          <cell r="V31">
            <v>28</v>
          </cell>
          <cell r="X31">
            <v>2039</v>
          </cell>
        </row>
        <row r="32">
          <cell r="V32">
            <v>29</v>
          </cell>
          <cell r="X32">
            <v>2040</v>
          </cell>
        </row>
        <row r="33">
          <cell r="V33">
            <v>30</v>
          </cell>
          <cell r="X33">
            <v>2041</v>
          </cell>
        </row>
        <row r="34">
          <cell r="V34">
            <v>31</v>
          </cell>
          <cell r="X34">
            <v>2042</v>
          </cell>
        </row>
        <row r="35">
          <cell r="X35">
            <v>2044</v>
          </cell>
        </row>
        <row r="36">
          <cell r="X36">
            <v>2034</v>
          </cell>
        </row>
      </sheetData>
      <sheetData sheetId="36">
        <row r="8">
          <cell r="AE8" t="str">
            <v>Chris Farrell</v>
          </cell>
        </row>
        <row r="9">
          <cell r="AE9" t="str">
            <v>Shelly Segretto</v>
          </cell>
        </row>
        <row r="10">
          <cell r="AE10" t="str">
            <v>George Sawabini</v>
          </cell>
        </row>
        <row r="11">
          <cell r="AE11" t="str">
            <v>Brian Parillo</v>
          </cell>
        </row>
        <row r="12">
          <cell r="AE12" t="str">
            <v>Matt Sagar</v>
          </cell>
        </row>
        <row r="13">
          <cell r="AE13" t="str">
            <v>Stan Hansen</v>
          </cell>
        </row>
      </sheetData>
      <sheetData sheetId="37"/>
      <sheetData sheetId="38"/>
      <sheetData sheetId="39"/>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fit Analysis"/>
      <sheetName val="InputSheet"/>
      <sheetName val="Esc Code"/>
      <sheetName val="Indirect Lookup"/>
      <sheetName val="T&amp;M1"/>
      <sheetName val="CPFF"/>
      <sheetName val="WBS1"/>
      <sheetName val="WBS Staffing1"/>
      <sheetName val="WBS Task Descriptions"/>
      <sheetName val="GSA - Price Analysis"/>
      <sheetName val="GSA - Submittal"/>
      <sheetName val="Sub Rates"/>
      <sheetName val="Indirects"/>
    </sheetNames>
    <sheetDataSet>
      <sheetData sheetId="0"/>
      <sheetData sheetId="1">
        <row r="173">
          <cell r="B173">
            <v>1</v>
          </cell>
          <cell r="C173" t="str">
            <v>Category 1</v>
          </cell>
          <cell r="F173">
            <v>0</v>
          </cell>
          <cell r="G173">
            <v>0</v>
          </cell>
        </row>
        <row r="174">
          <cell r="B174">
            <v>2</v>
          </cell>
          <cell r="C174" t="str">
            <v>Category 2</v>
          </cell>
          <cell r="F174">
            <v>0</v>
          </cell>
          <cell r="G174">
            <v>0</v>
          </cell>
        </row>
        <row r="175">
          <cell r="B175">
            <v>3</v>
          </cell>
          <cell r="C175" t="str">
            <v>Category 3</v>
          </cell>
          <cell r="F175">
            <v>0</v>
          </cell>
          <cell r="G175">
            <v>0</v>
          </cell>
        </row>
        <row r="176">
          <cell r="B176">
            <v>4</v>
          </cell>
          <cell r="C176" t="str">
            <v>Category 4</v>
          </cell>
          <cell r="F176">
            <v>0</v>
          </cell>
          <cell r="G176">
            <v>0</v>
          </cell>
        </row>
        <row r="177">
          <cell r="B177">
            <v>5</v>
          </cell>
          <cell r="C177" t="str">
            <v>Category 5</v>
          </cell>
          <cell r="F177">
            <v>0</v>
          </cell>
          <cell r="G177">
            <v>0</v>
          </cell>
        </row>
        <row r="178">
          <cell r="B178">
            <v>6</v>
          </cell>
          <cell r="C178" t="str">
            <v>Category 6</v>
          </cell>
          <cell r="F178">
            <v>0</v>
          </cell>
          <cell r="G178">
            <v>0</v>
          </cell>
        </row>
        <row r="179">
          <cell r="B179">
            <v>7</v>
          </cell>
          <cell r="C179" t="str">
            <v>Category 7</v>
          </cell>
          <cell r="F179">
            <v>0</v>
          </cell>
          <cell r="G179">
            <v>0</v>
          </cell>
        </row>
        <row r="180">
          <cell r="B180">
            <v>8</v>
          </cell>
          <cell r="C180" t="str">
            <v>Category 8</v>
          </cell>
          <cell r="F180">
            <v>0</v>
          </cell>
          <cell r="G180">
            <v>0</v>
          </cell>
        </row>
        <row r="181">
          <cell r="B181">
            <v>9</v>
          </cell>
          <cell r="C181" t="str">
            <v>Category 9</v>
          </cell>
          <cell r="F181">
            <v>0</v>
          </cell>
          <cell r="G181">
            <v>0</v>
          </cell>
        </row>
        <row r="182">
          <cell r="B182">
            <v>10</v>
          </cell>
          <cell r="C182" t="str">
            <v>Category 10</v>
          </cell>
          <cell r="F182">
            <v>0</v>
          </cell>
          <cell r="G182">
            <v>0</v>
          </cell>
        </row>
        <row r="183">
          <cell r="B183">
            <v>11</v>
          </cell>
          <cell r="C183" t="str">
            <v>Category 11</v>
          </cell>
          <cell r="F183">
            <v>0</v>
          </cell>
          <cell r="G183">
            <v>0</v>
          </cell>
        </row>
        <row r="184">
          <cell r="B184">
            <v>12</v>
          </cell>
          <cell r="C184" t="str">
            <v>Category 12</v>
          </cell>
          <cell r="F184">
            <v>0</v>
          </cell>
          <cell r="G184">
            <v>0</v>
          </cell>
        </row>
        <row r="185">
          <cell r="B185">
            <v>13</v>
          </cell>
          <cell r="C185" t="str">
            <v>Category 13</v>
          </cell>
          <cell r="F185">
            <v>0</v>
          </cell>
          <cell r="G185">
            <v>0</v>
          </cell>
        </row>
        <row r="186">
          <cell r="B186">
            <v>14</v>
          </cell>
          <cell r="C186" t="str">
            <v>Category 14</v>
          </cell>
          <cell r="F186">
            <v>0</v>
          </cell>
          <cell r="G186">
            <v>0</v>
          </cell>
        </row>
        <row r="187">
          <cell r="B187">
            <v>15</v>
          </cell>
          <cell r="C187" t="str">
            <v>Category 15</v>
          </cell>
          <cell r="F187">
            <v>0</v>
          </cell>
          <cell r="G187">
            <v>0</v>
          </cell>
        </row>
        <row r="188">
          <cell r="B188">
            <v>16</v>
          </cell>
          <cell r="C188" t="str">
            <v>Category 16</v>
          </cell>
          <cell r="F188">
            <v>0</v>
          </cell>
          <cell r="G188">
            <v>0</v>
          </cell>
        </row>
        <row r="189">
          <cell r="B189">
            <v>17</v>
          </cell>
          <cell r="C189" t="str">
            <v>Category 17</v>
          </cell>
          <cell r="F189">
            <v>0</v>
          </cell>
          <cell r="G189">
            <v>0</v>
          </cell>
        </row>
        <row r="190">
          <cell r="B190">
            <v>18</v>
          </cell>
          <cell r="C190" t="str">
            <v>Category 18</v>
          </cell>
          <cell r="F190">
            <v>0</v>
          </cell>
          <cell r="G190">
            <v>0</v>
          </cell>
        </row>
        <row r="191">
          <cell r="B191">
            <v>19</v>
          </cell>
          <cell r="C191" t="str">
            <v>Category 19</v>
          </cell>
          <cell r="F191">
            <v>0</v>
          </cell>
          <cell r="G191">
            <v>0</v>
          </cell>
        </row>
        <row r="192">
          <cell r="B192">
            <v>20</v>
          </cell>
          <cell r="C192" t="str">
            <v>Category 20</v>
          </cell>
          <cell r="F192">
            <v>0</v>
          </cell>
          <cell r="G192">
            <v>0</v>
          </cell>
        </row>
        <row r="193">
          <cell r="B193">
            <v>21</v>
          </cell>
          <cell r="C193" t="str">
            <v>Category 21</v>
          </cell>
          <cell r="F193">
            <v>0</v>
          </cell>
          <cell r="G193">
            <v>0</v>
          </cell>
        </row>
        <row r="194">
          <cell r="B194">
            <v>22</v>
          </cell>
          <cell r="C194" t="str">
            <v>Category 22</v>
          </cell>
          <cell r="F194">
            <v>0</v>
          </cell>
          <cell r="G194">
            <v>0</v>
          </cell>
        </row>
        <row r="195">
          <cell r="B195">
            <v>23</v>
          </cell>
          <cell r="C195" t="str">
            <v>Category 23</v>
          </cell>
          <cell r="F195">
            <v>0</v>
          </cell>
          <cell r="G195">
            <v>0</v>
          </cell>
        </row>
        <row r="196">
          <cell r="B196">
            <v>24</v>
          </cell>
          <cell r="C196" t="str">
            <v>Category 24</v>
          </cell>
          <cell r="F196">
            <v>0</v>
          </cell>
          <cell r="G196">
            <v>0</v>
          </cell>
        </row>
        <row r="197">
          <cell r="B197">
            <v>25</v>
          </cell>
          <cell r="C197" t="str">
            <v>Category 25</v>
          </cell>
          <cell r="F197">
            <v>0</v>
          </cell>
          <cell r="G197">
            <v>0</v>
          </cell>
        </row>
        <row r="198">
          <cell r="B198">
            <v>26</v>
          </cell>
          <cell r="C198" t="str">
            <v>Category 26</v>
          </cell>
          <cell r="F198">
            <v>0</v>
          </cell>
          <cell r="G198">
            <v>0</v>
          </cell>
        </row>
        <row r="199">
          <cell r="B199">
            <v>27</v>
          </cell>
          <cell r="C199" t="str">
            <v>Category 27</v>
          </cell>
          <cell r="F199">
            <v>0</v>
          </cell>
          <cell r="G199">
            <v>0</v>
          </cell>
        </row>
        <row r="200">
          <cell r="B200">
            <v>28</v>
          </cell>
          <cell r="C200" t="str">
            <v>Category 28</v>
          </cell>
          <cell r="F200">
            <v>0</v>
          </cell>
          <cell r="G200">
            <v>0</v>
          </cell>
        </row>
        <row r="201">
          <cell r="B201">
            <v>29</v>
          </cell>
          <cell r="C201" t="str">
            <v>Category 29</v>
          </cell>
          <cell r="F201">
            <v>0</v>
          </cell>
          <cell r="G201">
            <v>0</v>
          </cell>
        </row>
        <row r="202">
          <cell r="B202">
            <v>30</v>
          </cell>
          <cell r="C202" t="str">
            <v>Category 30</v>
          </cell>
          <cell r="F202">
            <v>0</v>
          </cell>
          <cell r="G202">
            <v>0</v>
          </cell>
        </row>
        <row r="203">
          <cell r="B203">
            <v>31</v>
          </cell>
          <cell r="C203" t="str">
            <v>Category 31</v>
          </cell>
          <cell r="F203">
            <v>0</v>
          </cell>
          <cell r="G203">
            <v>0</v>
          </cell>
        </row>
        <row r="204">
          <cell r="B204">
            <v>32</v>
          </cell>
          <cell r="C204" t="str">
            <v>Category 32</v>
          </cell>
          <cell r="F204">
            <v>0</v>
          </cell>
          <cell r="G204">
            <v>0</v>
          </cell>
        </row>
        <row r="205">
          <cell r="B205">
            <v>33</v>
          </cell>
          <cell r="C205" t="str">
            <v>Category 33</v>
          </cell>
          <cell r="F205">
            <v>0</v>
          </cell>
          <cell r="G205">
            <v>0</v>
          </cell>
        </row>
        <row r="206">
          <cell r="B206">
            <v>34</v>
          </cell>
          <cell r="C206" t="str">
            <v>Category 34</v>
          </cell>
          <cell r="F206">
            <v>0</v>
          </cell>
          <cell r="G206">
            <v>0</v>
          </cell>
        </row>
        <row r="207">
          <cell r="B207">
            <v>35</v>
          </cell>
          <cell r="C207" t="str">
            <v>Category 35</v>
          </cell>
          <cell r="F207">
            <v>0</v>
          </cell>
          <cell r="G207">
            <v>0</v>
          </cell>
        </row>
        <row r="208">
          <cell r="B208">
            <v>36</v>
          </cell>
          <cell r="C208" t="str">
            <v>Category 36</v>
          </cell>
          <cell r="F208">
            <v>0</v>
          </cell>
          <cell r="G208">
            <v>0</v>
          </cell>
        </row>
        <row r="209">
          <cell r="B209">
            <v>37</v>
          </cell>
          <cell r="C209" t="str">
            <v>Category 37</v>
          </cell>
          <cell r="F209">
            <v>0</v>
          </cell>
          <cell r="G209">
            <v>0</v>
          </cell>
        </row>
        <row r="210">
          <cell r="B210">
            <v>38</v>
          </cell>
          <cell r="C210" t="str">
            <v>Category 38</v>
          </cell>
          <cell r="F210">
            <v>0</v>
          </cell>
          <cell r="G210">
            <v>0</v>
          </cell>
        </row>
        <row r="211">
          <cell r="B211">
            <v>39</v>
          </cell>
          <cell r="C211" t="str">
            <v>Category 39</v>
          </cell>
          <cell r="F211">
            <v>0</v>
          </cell>
          <cell r="G211">
            <v>0</v>
          </cell>
        </row>
        <row r="212">
          <cell r="B212">
            <v>40</v>
          </cell>
          <cell r="C212" t="str">
            <v>Category 40</v>
          </cell>
          <cell r="F212">
            <v>0</v>
          </cell>
          <cell r="G212">
            <v>0</v>
          </cell>
        </row>
        <row r="213">
          <cell r="B213">
            <v>41</v>
          </cell>
          <cell r="C213" t="str">
            <v>Category 41</v>
          </cell>
          <cell r="F213">
            <v>0</v>
          </cell>
          <cell r="G213">
            <v>0</v>
          </cell>
        </row>
        <row r="214">
          <cell r="B214">
            <v>42</v>
          </cell>
          <cell r="C214" t="str">
            <v>Category 42</v>
          </cell>
          <cell r="F214">
            <v>0</v>
          </cell>
          <cell r="G214">
            <v>0</v>
          </cell>
        </row>
        <row r="215">
          <cell r="B215">
            <v>43</v>
          </cell>
          <cell r="C215" t="str">
            <v>Category 43</v>
          </cell>
          <cell r="F215">
            <v>0</v>
          </cell>
          <cell r="G215">
            <v>0</v>
          </cell>
        </row>
        <row r="216">
          <cell r="B216">
            <v>44</v>
          </cell>
          <cell r="C216" t="str">
            <v>Category 44</v>
          </cell>
          <cell r="F216">
            <v>0</v>
          </cell>
          <cell r="G216">
            <v>0</v>
          </cell>
        </row>
        <row r="217">
          <cell r="B217">
            <v>45</v>
          </cell>
          <cell r="C217" t="str">
            <v>Category 45</v>
          </cell>
          <cell r="F217">
            <v>0</v>
          </cell>
          <cell r="G217">
            <v>0</v>
          </cell>
        </row>
        <row r="218">
          <cell r="B218">
            <v>46</v>
          </cell>
          <cell r="C218" t="str">
            <v>Category 46</v>
          </cell>
          <cell r="F218">
            <v>0</v>
          </cell>
          <cell r="G218">
            <v>0</v>
          </cell>
        </row>
        <row r="219">
          <cell r="B219">
            <v>47</v>
          </cell>
          <cell r="C219" t="str">
            <v>Category 47</v>
          </cell>
          <cell r="F219">
            <v>0</v>
          </cell>
          <cell r="G219">
            <v>0</v>
          </cell>
        </row>
        <row r="220">
          <cell r="B220">
            <v>48</v>
          </cell>
          <cell r="C220" t="str">
            <v>Category 48</v>
          </cell>
          <cell r="F220">
            <v>0</v>
          </cell>
          <cell r="G220">
            <v>0</v>
          </cell>
        </row>
        <row r="221">
          <cell r="B221">
            <v>49</v>
          </cell>
          <cell r="C221" t="str">
            <v>Category 49</v>
          </cell>
          <cell r="F221">
            <v>0</v>
          </cell>
          <cell r="G221">
            <v>0</v>
          </cell>
        </row>
        <row r="222">
          <cell r="B222">
            <v>50</v>
          </cell>
          <cell r="C222" t="str">
            <v>Category 50</v>
          </cell>
          <cell r="F222">
            <v>0</v>
          </cell>
          <cell r="G222">
            <v>0</v>
          </cell>
        </row>
      </sheetData>
      <sheetData sheetId="2"/>
      <sheetData sheetId="3">
        <row r="2">
          <cell r="C2" t="str">
            <v>Division 2</v>
          </cell>
          <cell r="D2" t="str">
            <v>Division 3</v>
          </cell>
          <cell r="E2" t="str">
            <v>Division 4</v>
          </cell>
        </row>
        <row r="3">
          <cell r="B3">
            <v>2009</v>
          </cell>
        </row>
        <row r="4">
          <cell r="A4" t="str">
            <v>2009Fringe</v>
          </cell>
          <cell r="B4" t="str">
            <v>Fringe</v>
          </cell>
          <cell r="C4">
            <v>0.29699999999999999</v>
          </cell>
          <cell r="D4">
            <v>0.29699999999999999</v>
          </cell>
          <cell r="E4">
            <v>0.29699999999999999</v>
          </cell>
        </row>
        <row r="5">
          <cell r="A5" t="str">
            <v>2009Overhead - Client Site</v>
          </cell>
          <cell r="B5" t="str">
            <v>Overhead - Client Site</v>
          </cell>
          <cell r="C5">
            <v>0.111</v>
          </cell>
          <cell r="D5">
            <v>0.106</v>
          </cell>
          <cell r="E5">
            <v>0.11600000000000001</v>
          </cell>
        </row>
        <row r="6">
          <cell r="A6" t="str">
            <v>2009Overhead - Company Site</v>
          </cell>
          <cell r="B6" t="str">
            <v>Overhead - Company Site</v>
          </cell>
          <cell r="C6" t="str">
            <v>n/a</v>
          </cell>
          <cell r="D6" t="str">
            <v>n/a</v>
          </cell>
          <cell r="E6">
            <v>0.27</v>
          </cell>
        </row>
        <row r="7">
          <cell r="A7" t="str">
            <v>2009Material Handling</v>
          </cell>
          <cell r="B7" t="str">
            <v>Material Handling</v>
          </cell>
          <cell r="C7">
            <v>8.9999999999999993E-3</v>
          </cell>
          <cell r="D7">
            <v>8.9999999999999993E-3</v>
          </cell>
          <cell r="E7">
            <v>8.9999999999999993E-3</v>
          </cell>
        </row>
        <row r="8">
          <cell r="A8" t="str">
            <v>2009G&amp;A</v>
          </cell>
          <cell r="B8" t="str">
            <v>G&amp;A</v>
          </cell>
          <cell r="C8">
            <v>7.4999999999999997E-2</v>
          </cell>
          <cell r="D8">
            <v>7.4999999999999997E-2</v>
          </cell>
          <cell r="E8">
            <v>7.4999999999999997E-2</v>
          </cell>
        </row>
        <row r="9">
          <cell r="B9" t="str">
            <v>Wrap - On</v>
          </cell>
          <cell r="C9" t="str">
            <v>n/a</v>
          </cell>
          <cell r="D9" t="str">
            <v>n/a</v>
          </cell>
          <cell r="E9">
            <v>1.7707292499999998</v>
          </cell>
        </row>
        <row r="10">
          <cell r="B10" t="str">
            <v>Wrap - Off</v>
          </cell>
          <cell r="C10">
            <v>1.5490395249999998</v>
          </cell>
          <cell r="D10">
            <v>1.54206815</v>
          </cell>
          <cell r="E10">
            <v>1.5560109</v>
          </cell>
        </row>
        <row r="11">
          <cell r="B11">
            <v>2010</v>
          </cell>
        </row>
        <row r="12">
          <cell r="A12" t="str">
            <v>2010Fringe</v>
          </cell>
          <cell r="B12" t="str">
            <v>Fringe</v>
          </cell>
          <cell r="C12">
            <v>0.29699999999999999</v>
          </cell>
          <cell r="D12">
            <v>0.29699999999999999</v>
          </cell>
          <cell r="E12">
            <v>0.29699999999999999</v>
          </cell>
        </row>
        <row r="13">
          <cell r="A13" t="str">
            <v>2010Overhead - Client Site</v>
          </cell>
          <cell r="B13" t="str">
            <v>Overhead - Client Site</v>
          </cell>
          <cell r="C13">
            <v>0.111</v>
          </cell>
          <cell r="D13">
            <v>0.106</v>
          </cell>
          <cell r="E13">
            <v>0.11600000000000001</v>
          </cell>
        </row>
        <row r="14">
          <cell r="A14" t="str">
            <v>2010Overhead - Company Site</v>
          </cell>
          <cell r="B14" t="str">
            <v>Overhead - Company Site</v>
          </cell>
          <cell r="C14" t="str">
            <v>n/a</v>
          </cell>
          <cell r="D14" t="str">
            <v>n/a</v>
          </cell>
          <cell r="E14">
            <v>0.27</v>
          </cell>
        </row>
        <row r="15">
          <cell r="A15" t="str">
            <v>2010Material Handling</v>
          </cell>
          <cell r="B15" t="str">
            <v>Material Handling</v>
          </cell>
          <cell r="C15">
            <v>8.9999999999999993E-3</v>
          </cell>
          <cell r="D15">
            <v>8.9999999999999993E-3</v>
          </cell>
          <cell r="E15">
            <v>8.9999999999999993E-3</v>
          </cell>
        </row>
        <row r="16">
          <cell r="A16" t="str">
            <v>2010G&amp;A</v>
          </cell>
          <cell r="B16" t="str">
            <v>G&amp;A</v>
          </cell>
          <cell r="C16">
            <v>7.4999999999999997E-2</v>
          </cell>
          <cell r="D16">
            <v>7.4999999999999997E-2</v>
          </cell>
          <cell r="E16">
            <v>7.4999999999999997E-2</v>
          </cell>
        </row>
        <row r="17">
          <cell r="B17" t="str">
            <v>Wrap - On</v>
          </cell>
          <cell r="C17" t="str">
            <v>n/a</v>
          </cell>
          <cell r="D17" t="str">
            <v>n/a</v>
          </cell>
          <cell r="E17">
            <v>1.7707292499999998</v>
          </cell>
        </row>
        <row r="18">
          <cell r="B18" t="str">
            <v>Wrap - Off</v>
          </cell>
          <cell r="C18">
            <v>1.5490395249999998</v>
          </cell>
          <cell r="D18">
            <v>1.54206815</v>
          </cell>
          <cell r="E18">
            <v>1.5560109</v>
          </cell>
        </row>
        <row r="19">
          <cell r="B19">
            <v>2011</v>
          </cell>
        </row>
        <row r="20">
          <cell r="A20" t="str">
            <v>2011Fringe</v>
          </cell>
          <cell r="B20" t="str">
            <v>Fringe</v>
          </cell>
          <cell r="C20">
            <v>0.29699999999999999</v>
          </cell>
          <cell r="D20">
            <v>0.29699999999999999</v>
          </cell>
          <cell r="E20">
            <v>0.29699999999999999</v>
          </cell>
        </row>
        <row r="21">
          <cell r="A21" t="str">
            <v>2011Overhead - Client Site</v>
          </cell>
          <cell r="B21" t="str">
            <v>Overhead - Client Site</v>
          </cell>
          <cell r="C21">
            <v>0.111</v>
          </cell>
          <cell r="D21">
            <v>0.106</v>
          </cell>
          <cell r="E21">
            <v>0.11600000000000001</v>
          </cell>
        </row>
        <row r="22">
          <cell r="A22" t="str">
            <v>2011Overhead - Company Site</v>
          </cell>
          <cell r="B22" t="str">
            <v>Overhead - Company Site</v>
          </cell>
          <cell r="C22" t="str">
            <v>n/a</v>
          </cell>
          <cell r="D22" t="str">
            <v>n/a</v>
          </cell>
          <cell r="E22">
            <v>0.27</v>
          </cell>
        </row>
        <row r="23">
          <cell r="A23" t="str">
            <v>2011Material Handling</v>
          </cell>
          <cell r="B23" t="str">
            <v>Material Handling</v>
          </cell>
          <cell r="C23">
            <v>8.9999999999999993E-3</v>
          </cell>
          <cell r="D23">
            <v>8.9999999999999993E-3</v>
          </cell>
          <cell r="E23">
            <v>8.9999999999999993E-3</v>
          </cell>
        </row>
        <row r="24">
          <cell r="A24" t="str">
            <v>2011G&amp;A</v>
          </cell>
          <cell r="B24" t="str">
            <v>G&amp;A</v>
          </cell>
          <cell r="C24">
            <v>7.4999999999999997E-2</v>
          </cell>
          <cell r="D24">
            <v>7.4999999999999997E-2</v>
          </cell>
          <cell r="E24">
            <v>7.4999999999999997E-2</v>
          </cell>
        </row>
        <row r="25">
          <cell r="B25" t="str">
            <v>Wrap - On</v>
          </cell>
          <cell r="C25" t="str">
            <v>n/a</v>
          </cell>
          <cell r="D25" t="str">
            <v>n/a</v>
          </cell>
          <cell r="E25">
            <v>1.7707292499999998</v>
          </cell>
        </row>
        <row r="26">
          <cell r="B26" t="str">
            <v>Wrap - Off</v>
          </cell>
          <cell r="C26">
            <v>1.5490395249999998</v>
          </cell>
          <cell r="D26">
            <v>1.54206815</v>
          </cell>
          <cell r="E26">
            <v>1.5560109</v>
          </cell>
        </row>
        <row r="27">
          <cell r="B27">
            <v>2012</v>
          </cell>
        </row>
        <row r="28">
          <cell r="A28" t="str">
            <v>2012Fringe</v>
          </cell>
          <cell r="B28" t="str">
            <v>Fringe</v>
          </cell>
          <cell r="C28">
            <v>0.29699999999999999</v>
          </cell>
          <cell r="D28">
            <v>0.29699999999999999</v>
          </cell>
          <cell r="E28">
            <v>0.29699999999999999</v>
          </cell>
        </row>
        <row r="29">
          <cell r="A29" t="str">
            <v>2012Overhead - Client Site</v>
          </cell>
          <cell r="B29" t="str">
            <v>Overhead - Client Site</v>
          </cell>
          <cell r="C29">
            <v>0.111</v>
          </cell>
          <cell r="D29">
            <v>0.106</v>
          </cell>
          <cell r="E29">
            <v>0.11600000000000001</v>
          </cell>
        </row>
        <row r="30">
          <cell r="A30" t="str">
            <v>2012Overhead - Company Site</v>
          </cell>
          <cell r="B30" t="str">
            <v>Overhead - Company Site</v>
          </cell>
          <cell r="C30" t="str">
            <v>n/a</v>
          </cell>
          <cell r="D30" t="str">
            <v>n/a</v>
          </cell>
          <cell r="E30">
            <v>0.27</v>
          </cell>
        </row>
        <row r="31">
          <cell r="A31" t="str">
            <v>2012Material Handling</v>
          </cell>
          <cell r="B31" t="str">
            <v>Material Handling</v>
          </cell>
          <cell r="C31">
            <v>8.9999999999999993E-3</v>
          </cell>
          <cell r="D31">
            <v>8.9999999999999993E-3</v>
          </cell>
          <cell r="E31">
            <v>8.9999999999999993E-3</v>
          </cell>
        </row>
        <row r="32">
          <cell r="A32" t="str">
            <v>2012G&amp;A</v>
          </cell>
          <cell r="B32" t="str">
            <v>G&amp;A</v>
          </cell>
          <cell r="C32">
            <v>7.4999999999999997E-2</v>
          </cell>
          <cell r="D32">
            <v>7.4999999999999997E-2</v>
          </cell>
          <cell r="E32">
            <v>7.4999999999999997E-2</v>
          </cell>
        </row>
        <row r="33">
          <cell r="B33" t="str">
            <v>Wrap - On</v>
          </cell>
          <cell r="C33" t="str">
            <v>n/a</v>
          </cell>
          <cell r="D33" t="str">
            <v>n/a</v>
          </cell>
          <cell r="E33">
            <v>1.7707292499999998</v>
          </cell>
        </row>
        <row r="34">
          <cell r="B34" t="str">
            <v>Wrap - Off</v>
          </cell>
          <cell r="C34">
            <v>1.5490395249999998</v>
          </cell>
          <cell r="D34">
            <v>1.54206815</v>
          </cell>
          <cell r="E34">
            <v>1.5560109</v>
          </cell>
        </row>
        <row r="35">
          <cell r="B35">
            <v>2013</v>
          </cell>
        </row>
        <row r="36">
          <cell r="A36" t="str">
            <v>2013Fringe</v>
          </cell>
          <cell r="B36" t="str">
            <v>Fringe</v>
          </cell>
          <cell r="C36">
            <v>0.29699999999999999</v>
          </cell>
          <cell r="D36">
            <v>0.29699999999999999</v>
          </cell>
          <cell r="E36">
            <v>0.29699999999999999</v>
          </cell>
        </row>
        <row r="37">
          <cell r="A37" t="str">
            <v>2013Overhead - Client Site</v>
          </cell>
          <cell r="B37" t="str">
            <v>Overhead - Client Site</v>
          </cell>
          <cell r="C37">
            <v>0.111</v>
          </cell>
          <cell r="D37">
            <v>0.106</v>
          </cell>
          <cell r="E37">
            <v>0.11600000000000001</v>
          </cell>
        </row>
        <row r="38">
          <cell r="A38" t="str">
            <v>2013Overhead - Company Site</v>
          </cell>
          <cell r="B38" t="str">
            <v>Overhead - Company Site</v>
          </cell>
          <cell r="C38" t="str">
            <v>n/a</v>
          </cell>
          <cell r="D38" t="str">
            <v>n/a</v>
          </cell>
          <cell r="E38">
            <v>0.27</v>
          </cell>
        </row>
        <row r="39">
          <cell r="A39" t="str">
            <v>2013Material Handling</v>
          </cell>
          <cell r="B39" t="str">
            <v>Material Handling</v>
          </cell>
          <cell r="C39">
            <v>8.9999999999999993E-3</v>
          </cell>
          <cell r="D39">
            <v>8.9999999999999993E-3</v>
          </cell>
          <cell r="E39">
            <v>8.9999999999999993E-3</v>
          </cell>
        </row>
        <row r="40">
          <cell r="A40" t="str">
            <v>2013G&amp;A</v>
          </cell>
          <cell r="B40" t="str">
            <v>G&amp;A</v>
          </cell>
          <cell r="C40">
            <v>7.4999999999999997E-2</v>
          </cell>
          <cell r="D40">
            <v>7.4999999999999997E-2</v>
          </cell>
          <cell r="E40">
            <v>7.4999999999999997E-2</v>
          </cell>
        </row>
        <row r="41">
          <cell r="B41" t="str">
            <v>Wrap - On</v>
          </cell>
          <cell r="C41" t="str">
            <v>n/a</v>
          </cell>
          <cell r="D41" t="str">
            <v>n/a</v>
          </cell>
          <cell r="E41">
            <v>1.7707292499999998</v>
          </cell>
        </row>
        <row r="42">
          <cell r="B42" t="str">
            <v>Wrap - Off</v>
          </cell>
          <cell r="C42">
            <v>1.5490395249999998</v>
          </cell>
          <cell r="D42">
            <v>1.54206815</v>
          </cell>
          <cell r="E42">
            <v>1.5560109</v>
          </cell>
        </row>
        <row r="43">
          <cell r="B43">
            <v>2014</v>
          </cell>
        </row>
        <row r="44">
          <cell r="A44" t="str">
            <v>2014Fringe</v>
          </cell>
          <cell r="B44" t="str">
            <v>Fringe</v>
          </cell>
          <cell r="C44">
            <v>0.29699999999999999</v>
          </cell>
          <cell r="D44">
            <v>0.29699999999999999</v>
          </cell>
          <cell r="E44">
            <v>0.29699999999999999</v>
          </cell>
        </row>
        <row r="45">
          <cell r="A45" t="str">
            <v>2014Overhead - Offsite</v>
          </cell>
          <cell r="B45" t="str">
            <v>Overhead - Offsite</v>
          </cell>
          <cell r="C45">
            <v>0.111</v>
          </cell>
          <cell r="D45">
            <v>0.106</v>
          </cell>
          <cell r="E45">
            <v>0.11600000000000001</v>
          </cell>
        </row>
        <row r="46">
          <cell r="A46" t="str">
            <v>2014Overhead - Onsite</v>
          </cell>
          <cell r="B46" t="str">
            <v>Overhead - Onsite</v>
          </cell>
          <cell r="C46" t="str">
            <v>n/a</v>
          </cell>
          <cell r="D46" t="str">
            <v>n/a</v>
          </cell>
          <cell r="E46">
            <v>0.27</v>
          </cell>
        </row>
        <row r="47">
          <cell r="A47" t="str">
            <v>2014Material Handling</v>
          </cell>
          <cell r="B47" t="str">
            <v>Material Handling</v>
          </cell>
          <cell r="C47">
            <v>8.9999999999999993E-3</v>
          </cell>
          <cell r="D47">
            <v>8.9999999999999993E-3</v>
          </cell>
          <cell r="E47">
            <v>8.9999999999999993E-3</v>
          </cell>
        </row>
        <row r="48">
          <cell r="A48" t="str">
            <v>2014G&amp;A</v>
          </cell>
          <cell r="B48" t="str">
            <v>G&amp;A</v>
          </cell>
          <cell r="C48">
            <v>7.4999999999999997E-2</v>
          </cell>
          <cell r="D48">
            <v>7.4999999999999997E-2</v>
          </cell>
          <cell r="E48">
            <v>7.4999999999999997E-2</v>
          </cell>
        </row>
        <row r="49">
          <cell r="B49" t="str">
            <v>Wrap - On</v>
          </cell>
          <cell r="C49" t="str">
            <v>n/a</v>
          </cell>
          <cell r="D49" t="str">
            <v>n/a</v>
          </cell>
          <cell r="E49">
            <v>1.7707292499999998</v>
          </cell>
        </row>
        <row r="50">
          <cell r="B50" t="str">
            <v>Wrap - Off</v>
          </cell>
          <cell r="C50">
            <v>1.5490395249999998</v>
          </cell>
          <cell r="D50">
            <v>1.54206815</v>
          </cell>
          <cell r="E50">
            <v>1.5560109</v>
          </cell>
        </row>
        <row r="51">
          <cell r="B51">
            <v>2015</v>
          </cell>
        </row>
        <row r="52">
          <cell r="A52" t="str">
            <v>2015Fringe</v>
          </cell>
          <cell r="B52" t="str">
            <v>Fringe</v>
          </cell>
          <cell r="C52">
            <v>0.29699999999999999</v>
          </cell>
          <cell r="D52">
            <v>0.29699999999999999</v>
          </cell>
          <cell r="E52">
            <v>0.29699999999999999</v>
          </cell>
        </row>
        <row r="53">
          <cell r="A53" t="str">
            <v>2015Overhead - Offsite</v>
          </cell>
          <cell r="B53" t="str">
            <v>Overhead - Offsite</v>
          </cell>
          <cell r="C53">
            <v>0.111</v>
          </cell>
          <cell r="D53">
            <v>0.106</v>
          </cell>
          <cell r="E53">
            <v>0.11600000000000001</v>
          </cell>
        </row>
        <row r="54">
          <cell r="A54" t="str">
            <v>2015Overhead - Onsite</v>
          </cell>
          <cell r="B54" t="str">
            <v>Overhead - Onsite</v>
          </cell>
          <cell r="C54" t="str">
            <v>n/a</v>
          </cell>
          <cell r="D54" t="str">
            <v>n/a</v>
          </cell>
          <cell r="E54">
            <v>0.27</v>
          </cell>
        </row>
        <row r="55">
          <cell r="A55" t="str">
            <v>2015Material Handling</v>
          </cell>
          <cell r="B55" t="str">
            <v>Material Handling</v>
          </cell>
          <cell r="C55">
            <v>8.9999999999999993E-3</v>
          </cell>
          <cell r="D55">
            <v>8.9999999999999993E-3</v>
          </cell>
          <cell r="E55">
            <v>8.9999999999999993E-3</v>
          </cell>
        </row>
        <row r="56">
          <cell r="A56" t="str">
            <v>2015G&amp;A</v>
          </cell>
          <cell r="B56" t="str">
            <v>G&amp;A</v>
          </cell>
          <cell r="C56">
            <v>7.4999999999999997E-2</v>
          </cell>
          <cell r="D56">
            <v>7.4999999999999997E-2</v>
          </cell>
          <cell r="E56">
            <v>7.4999999999999997E-2</v>
          </cell>
        </row>
        <row r="57">
          <cell r="B57" t="str">
            <v>Wrap - On</v>
          </cell>
          <cell r="C57" t="str">
            <v>n/a</v>
          </cell>
          <cell r="D57" t="str">
            <v>n/a</v>
          </cell>
          <cell r="E57">
            <v>1.7707292499999998</v>
          </cell>
        </row>
        <row r="58">
          <cell r="B58" t="str">
            <v>Wrap - Off</v>
          </cell>
          <cell r="C58">
            <v>1.5490395249999998</v>
          </cell>
          <cell r="D58">
            <v>1.54206815</v>
          </cell>
          <cell r="E58">
            <v>1.5560109</v>
          </cell>
        </row>
        <row r="59">
          <cell r="B59">
            <v>2016</v>
          </cell>
        </row>
        <row r="60">
          <cell r="A60" t="str">
            <v>2016Fringe</v>
          </cell>
          <cell r="B60" t="str">
            <v>Fringe</v>
          </cell>
          <cell r="C60">
            <v>0.29699999999999999</v>
          </cell>
          <cell r="D60">
            <v>0.29699999999999999</v>
          </cell>
          <cell r="E60">
            <v>0.29699999999999999</v>
          </cell>
        </row>
        <row r="61">
          <cell r="A61" t="str">
            <v>2016Overhead - Offsite</v>
          </cell>
          <cell r="B61" t="str">
            <v>Overhead - Offsite</v>
          </cell>
          <cell r="C61">
            <v>0.111</v>
          </cell>
          <cell r="D61">
            <v>0.106</v>
          </cell>
          <cell r="E61">
            <v>0.11600000000000001</v>
          </cell>
        </row>
        <row r="62">
          <cell r="A62" t="str">
            <v>2016Overhead - Onsite</v>
          </cell>
          <cell r="B62" t="str">
            <v>Overhead - Onsite</v>
          </cell>
          <cell r="C62" t="str">
            <v>n/a</v>
          </cell>
          <cell r="D62" t="str">
            <v>n/a</v>
          </cell>
          <cell r="E62">
            <v>0.27</v>
          </cell>
        </row>
        <row r="63">
          <cell r="A63" t="str">
            <v>2016Material Handling</v>
          </cell>
          <cell r="B63" t="str">
            <v>Material Handling</v>
          </cell>
          <cell r="C63">
            <v>8.9999999999999993E-3</v>
          </cell>
          <cell r="D63">
            <v>8.9999999999999993E-3</v>
          </cell>
          <cell r="E63">
            <v>8.9999999999999993E-3</v>
          </cell>
        </row>
        <row r="64">
          <cell r="A64" t="str">
            <v>2016G&amp;A</v>
          </cell>
          <cell r="B64" t="str">
            <v>G&amp;A</v>
          </cell>
          <cell r="C64">
            <v>7.4999999999999997E-2</v>
          </cell>
          <cell r="D64">
            <v>7.4999999999999997E-2</v>
          </cell>
          <cell r="E64">
            <v>7.4999999999999997E-2</v>
          </cell>
        </row>
        <row r="65">
          <cell r="B65" t="str">
            <v>Wrap - On</v>
          </cell>
          <cell r="C65" t="str">
            <v>n/a</v>
          </cell>
          <cell r="D65" t="str">
            <v>n/a</v>
          </cell>
          <cell r="E65">
            <v>1.7707292499999998</v>
          </cell>
        </row>
        <row r="66">
          <cell r="B66" t="str">
            <v>Wrap - Off</v>
          </cell>
          <cell r="C66">
            <v>1.5490395249999998</v>
          </cell>
          <cell r="D66">
            <v>1.54206815</v>
          </cell>
          <cell r="E66">
            <v>1.5560109</v>
          </cell>
        </row>
      </sheetData>
      <sheetData sheetId="4"/>
      <sheetData sheetId="5"/>
      <sheetData sheetId="6"/>
      <sheetData sheetId="7"/>
      <sheetData sheetId="8"/>
      <sheetData sheetId="9"/>
      <sheetData sheetId="10"/>
      <sheetData sheetId="11"/>
      <sheetData sheetId="12">
        <row r="11">
          <cell r="AL11" t="str">
            <v>LOOKUP TABLE - DO NOT DELETE</v>
          </cell>
        </row>
        <row r="12">
          <cell r="AL12" t="str">
            <v>Base YearDivision 4FringeContr/Govt</v>
          </cell>
          <cell r="AM12">
            <v>0.29699999999999999</v>
          </cell>
        </row>
        <row r="13">
          <cell r="AL13" t="str">
            <v>Base YearDivision 4overheadGovt</v>
          </cell>
          <cell r="AM13">
            <v>0.11600000000000001</v>
          </cell>
        </row>
        <row r="14">
          <cell r="AL14" t="str">
            <v xml:space="preserve">Base YearDivision 4overheadContr </v>
          </cell>
          <cell r="AM14">
            <v>0.27</v>
          </cell>
        </row>
        <row r="15">
          <cell r="AL15" t="str">
            <v>Base YearDivision 4Material HandlingContr/Govt</v>
          </cell>
          <cell r="AM15">
            <v>8.9999999999999993E-3</v>
          </cell>
        </row>
        <row r="16">
          <cell r="AL16" t="str">
            <v>Base YearDivision 4G&amp;AContr/Govt</v>
          </cell>
          <cell r="AM16">
            <v>7.4999999999999997E-2</v>
          </cell>
        </row>
        <row r="17">
          <cell r="AL17" t="str">
            <v>Base YearDivision 4TBD1Contr/Govt</v>
          </cell>
          <cell r="AM17">
            <v>0</v>
          </cell>
        </row>
        <row r="18">
          <cell r="AL18" t="str">
            <v>Base YearDivision 4TBD2Contr/Govt</v>
          </cell>
          <cell r="AM18">
            <v>0</v>
          </cell>
        </row>
        <row r="19">
          <cell r="AL19" t="str">
            <v>Base YearDivision 4TBD3Contr/Govt</v>
          </cell>
          <cell r="AM19">
            <v>0</v>
          </cell>
        </row>
        <row r="24">
          <cell r="AL24" t="str">
            <v>Option Year 1Division 4FringeContr/Govt</v>
          </cell>
          <cell r="AM24">
            <v>0.29699999999999999</v>
          </cell>
        </row>
        <row r="25">
          <cell r="AL25" t="str">
            <v>Option Year 1Division 4overheadGovt</v>
          </cell>
          <cell r="AM25">
            <v>0.11600000000000001</v>
          </cell>
        </row>
        <row r="26">
          <cell r="AL26" t="str">
            <v xml:space="preserve">Option Year 1Division 4overheadContr </v>
          </cell>
          <cell r="AM26">
            <v>0.27</v>
          </cell>
        </row>
        <row r="27">
          <cell r="AL27" t="str">
            <v>Option Year 1Division 4Material HandlingContr/Govt</v>
          </cell>
          <cell r="AM27">
            <v>8.9999999999999993E-3</v>
          </cell>
        </row>
        <row r="28">
          <cell r="AL28" t="str">
            <v>Option Year 1Division 4G&amp;AContr/Govt</v>
          </cell>
          <cell r="AM28">
            <v>7.4999999999999997E-2</v>
          </cell>
        </row>
        <row r="29">
          <cell r="AL29" t="str">
            <v>Option Year 1Division 4TBD1Contr/Govt</v>
          </cell>
          <cell r="AM29">
            <v>0</v>
          </cell>
        </row>
        <row r="30">
          <cell r="AL30" t="str">
            <v>Option Year 1Division 4TBD2Contr/Govt</v>
          </cell>
          <cell r="AM30">
            <v>0</v>
          </cell>
        </row>
        <row r="31">
          <cell r="AL31" t="str">
            <v>Option Year 1Division 4TBD3Contr/Govt</v>
          </cell>
          <cell r="AM31">
            <v>0</v>
          </cell>
        </row>
        <row r="36">
          <cell r="AL36" t="str">
            <v>Option Year 2Division 4FringeContr/Govt</v>
          </cell>
          <cell r="AM36">
            <v>0.29699999999999999</v>
          </cell>
        </row>
        <row r="37">
          <cell r="AL37" t="str">
            <v>Option Year 2Division 4overheadGovt</v>
          </cell>
          <cell r="AM37">
            <v>0.11600000000000001</v>
          </cell>
        </row>
        <row r="38">
          <cell r="AL38" t="str">
            <v xml:space="preserve">Option Year 2Division 4overheadContr </v>
          </cell>
          <cell r="AM38">
            <v>0.27</v>
          </cell>
        </row>
        <row r="39">
          <cell r="AL39" t="str">
            <v>Option Year 2Division 4Material HandlingContr/Govt</v>
          </cell>
          <cell r="AM39">
            <v>8.9999999999999993E-3</v>
          </cell>
        </row>
        <row r="40">
          <cell r="AL40" t="str">
            <v>Option Year 2Division 4G&amp;AContr/Govt</v>
          </cell>
          <cell r="AM40">
            <v>7.4999999999999997E-2</v>
          </cell>
        </row>
        <row r="41">
          <cell r="AL41" t="str">
            <v>Option Year 2Division 4TBD1Contr/Govt</v>
          </cell>
          <cell r="AM41">
            <v>0</v>
          </cell>
        </row>
        <row r="42">
          <cell r="AL42" t="str">
            <v>Option Year 2Division 4TBD2Contr/Govt</v>
          </cell>
          <cell r="AM42">
            <v>0</v>
          </cell>
        </row>
        <row r="43">
          <cell r="AL43" t="str">
            <v>Option Year 2Division 4TBD3Contr/Govt</v>
          </cell>
          <cell r="AM43">
            <v>0</v>
          </cell>
        </row>
        <row r="48">
          <cell r="AL48" t="str">
            <v>Option Year 3Division 4FringeContr/Govt</v>
          </cell>
          <cell r="AM48">
            <v>0.29699999999999999</v>
          </cell>
        </row>
        <row r="49">
          <cell r="AL49" t="str">
            <v>Option Year 3Division 4overheadGovt</v>
          </cell>
          <cell r="AM49">
            <v>0.11600000000000001</v>
          </cell>
        </row>
        <row r="50">
          <cell r="AL50" t="str">
            <v xml:space="preserve">Option Year 3Division 4overheadContr </v>
          </cell>
          <cell r="AM50">
            <v>0.27</v>
          </cell>
        </row>
        <row r="51">
          <cell r="AL51" t="str">
            <v>Option Year 3Division 4Material HandlingContr/Govt</v>
          </cell>
          <cell r="AM51">
            <v>8.9999999999999993E-3</v>
          </cell>
        </row>
        <row r="52">
          <cell r="AL52" t="str">
            <v>Option Year 3Division 4G&amp;AContr/Govt</v>
          </cell>
          <cell r="AM52">
            <v>7.4999999999999997E-2</v>
          </cell>
        </row>
        <row r="53">
          <cell r="AL53" t="str">
            <v>Option Year 3Division 4TBD1Contr/Govt</v>
          </cell>
          <cell r="AM53">
            <v>0</v>
          </cell>
        </row>
        <row r="54">
          <cell r="AL54" t="str">
            <v>Option Year 3Division 4TBD2Contr/Govt</v>
          </cell>
          <cell r="AM54">
            <v>0</v>
          </cell>
        </row>
        <row r="55">
          <cell r="AL55" t="str">
            <v>Option Year 3Division 4TBD3Contr/Govt</v>
          </cell>
          <cell r="AM55">
            <v>0</v>
          </cell>
        </row>
        <row r="60">
          <cell r="AL60" t="str">
            <v>Option Year 4Division 4FringeContr/Govt</v>
          </cell>
          <cell r="AM60">
            <v>0.29699999999999999</v>
          </cell>
        </row>
        <row r="61">
          <cell r="AL61" t="str">
            <v>Option Year 4Division 4overheadGovt</v>
          </cell>
          <cell r="AM61">
            <v>0.11600000000000001</v>
          </cell>
        </row>
        <row r="62">
          <cell r="AL62" t="str">
            <v xml:space="preserve">Option Year 4Division 4overheadContr </v>
          </cell>
          <cell r="AM62">
            <v>0.27</v>
          </cell>
        </row>
        <row r="63">
          <cell r="AL63" t="str">
            <v>Option Year 4Division 4Material HandlingContr/Govt</v>
          </cell>
          <cell r="AM63">
            <v>8.9999999999999993E-3</v>
          </cell>
        </row>
        <row r="64">
          <cell r="AL64" t="str">
            <v>Option Year 4Division 4G&amp;AContr/Govt</v>
          </cell>
          <cell r="AM64">
            <v>7.4999999999999997E-2</v>
          </cell>
        </row>
        <row r="65">
          <cell r="AL65" t="str">
            <v>Option Year 4Division 4TBD1Contr/Govt</v>
          </cell>
          <cell r="AM65">
            <v>0</v>
          </cell>
        </row>
        <row r="66">
          <cell r="AL66" t="str">
            <v>Option Year 4Division 4TBD2Contr/Govt</v>
          </cell>
          <cell r="AM66">
            <v>0</v>
          </cell>
        </row>
        <row r="67">
          <cell r="AL67" t="str">
            <v>Option Year 4Division 4TBD3Contr/Govt</v>
          </cell>
          <cell r="AM67">
            <v>0</v>
          </cell>
        </row>
        <row r="72">
          <cell r="AL72" t="str">
            <v>Option Year 5Division 4FringeContr/Govt</v>
          </cell>
          <cell r="AM72">
            <v>0.29699999999999999</v>
          </cell>
        </row>
        <row r="73">
          <cell r="AL73" t="str">
            <v>Option Year 5Division 4overheadGovt</v>
          </cell>
          <cell r="AM73">
            <v>0</v>
          </cell>
        </row>
        <row r="74">
          <cell r="AL74" t="str">
            <v xml:space="preserve">Option Year 5Division 4overheadContr </v>
          </cell>
          <cell r="AM74">
            <v>0</v>
          </cell>
        </row>
        <row r="75">
          <cell r="AL75" t="str">
            <v>Option Year 5Division 4Material HandlingContr/Govt</v>
          </cell>
          <cell r="AM75">
            <v>8.9999999999999993E-3</v>
          </cell>
        </row>
        <row r="76">
          <cell r="AL76" t="str">
            <v>Option Year 5Division 4G&amp;AContr/Govt</v>
          </cell>
          <cell r="AM76">
            <v>7.4999999999999997E-2</v>
          </cell>
        </row>
        <row r="77">
          <cell r="AL77" t="str">
            <v>Option Year 5Division 4TBD1Contr/Govt</v>
          </cell>
          <cell r="AM77">
            <v>0</v>
          </cell>
        </row>
        <row r="78">
          <cell r="AL78" t="str">
            <v>Option Year 5Division 4TBD2Contr/Govt</v>
          </cell>
          <cell r="AM78">
            <v>0</v>
          </cell>
        </row>
        <row r="79">
          <cell r="AL79" t="str">
            <v>Option Year 5Division 4TBD3Contr/Govt</v>
          </cell>
          <cell r="AM79">
            <v>0</v>
          </cell>
        </row>
        <row r="84">
          <cell r="AL84" t="str">
            <v>Option Year 6Division 4FringeContr/Govt</v>
          </cell>
          <cell r="AM84">
            <v>0.29699999999999999</v>
          </cell>
        </row>
        <row r="85">
          <cell r="AL85" t="str">
            <v>Option Year 6Division 4overheadGovt</v>
          </cell>
          <cell r="AM85">
            <v>0</v>
          </cell>
        </row>
        <row r="86">
          <cell r="AL86" t="str">
            <v xml:space="preserve">Option Year 6Division 4overheadContr </v>
          </cell>
          <cell r="AM86">
            <v>0</v>
          </cell>
        </row>
        <row r="87">
          <cell r="AL87" t="str">
            <v>Option Year 6Division 4Material HandlingContr/Govt</v>
          </cell>
          <cell r="AM87">
            <v>8.9999999999999993E-3</v>
          </cell>
        </row>
        <row r="88">
          <cell r="AL88" t="str">
            <v>Option Year 6Division 4G&amp;AContr/Govt</v>
          </cell>
          <cell r="AM88">
            <v>7.4999999999999997E-2</v>
          </cell>
        </row>
        <row r="89">
          <cell r="AL89" t="str">
            <v>Option Year 6Division 4TBD1Contr/Govt</v>
          </cell>
          <cell r="AM89">
            <v>0</v>
          </cell>
        </row>
        <row r="90">
          <cell r="AL90" t="str">
            <v>Option Year 6Division 4TBD2Contr/Govt</v>
          </cell>
          <cell r="AM90">
            <v>0</v>
          </cell>
        </row>
        <row r="91">
          <cell r="AL91" t="str">
            <v>Option Year 6Division 4TBD3Contr/Govt</v>
          </cell>
          <cell r="AM91">
            <v>0</v>
          </cell>
        </row>
        <row r="96">
          <cell r="AL96" t="str">
            <v>Option Year 7Division 4FringeContr/Govt</v>
          </cell>
          <cell r="AM96">
            <v>0.29699999999999999</v>
          </cell>
        </row>
        <row r="97">
          <cell r="AL97" t="str">
            <v>Option Year 7Division 4overheadGovt</v>
          </cell>
          <cell r="AM97">
            <v>0</v>
          </cell>
        </row>
        <row r="98">
          <cell r="AL98" t="str">
            <v xml:space="preserve">Option Year 7Division 4overheadContr </v>
          </cell>
          <cell r="AM98">
            <v>0</v>
          </cell>
        </row>
        <row r="99">
          <cell r="AL99" t="str">
            <v>Option Year 7Division 4Material HandlingContr/Govt</v>
          </cell>
          <cell r="AM99">
            <v>8.9999999999999993E-3</v>
          </cell>
        </row>
        <row r="100">
          <cell r="AL100" t="str">
            <v>Option Year 7Division 4G&amp;AContr/Govt</v>
          </cell>
          <cell r="AM100">
            <v>7.4999999999999997E-2</v>
          </cell>
        </row>
        <row r="101">
          <cell r="AL101" t="str">
            <v>Option Year 7Division 4TBD1Contr/Govt</v>
          </cell>
          <cell r="AM101">
            <v>0</v>
          </cell>
        </row>
        <row r="102">
          <cell r="AL102" t="str">
            <v>Option Year 7Division 4TBD2Contr/Govt</v>
          </cell>
          <cell r="AM102">
            <v>0</v>
          </cell>
        </row>
        <row r="103">
          <cell r="AL103" t="str">
            <v>Option Year 7Division 4TBD3Contr/Govt</v>
          </cell>
          <cell r="AM103">
            <v>0</v>
          </cell>
        </row>
        <row r="108">
          <cell r="AL108" t="str">
            <v>Option Year 8Division 4FringeContr/Govt</v>
          </cell>
          <cell r="AM108">
            <v>0.29699999999999999</v>
          </cell>
        </row>
        <row r="109">
          <cell r="AL109" t="str">
            <v>Option Year 8Division 4overheadGovt</v>
          </cell>
          <cell r="AM109">
            <v>0</v>
          </cell>
        </row>
        <row r="110">
          <cell r="AL110" t="str">
            <v xml:space="preserve">Option Year 8Division 4overheadContr </v>
          </cell>
          <cell r="AM110">
            <v>0</v>
          </cell>
        </row>
        <row r="111">
          <cell r="AL111" t="str">
            <v>Option Year 8Division 4Material HandlingContr/Govt</v>
          </cell>
          <cell r="AM111">
            <v>8.9999999999999993E-3</v>
          </cell>
        </row>
        <row r="112">
          <cell r="AL112" t="str">
            <v>Option Year 8Division 4G&amp;AContr/Govt</v>
          </cell>
          <cell r="AM112">
            <v>7.4999999999999997E-2</v>
          </cell>
        </row>
        <row r="113">
          <cell r="AL113" t="str">
            <v>Option Year 8Division 4TBD1Contr/Govt</v>
          </cell>
          <cell r="AM113">
            <v>0</v>
          </cell>
        </row>
        <row r="114">
          <cell r="AL114" t="str">
            <v>Option Year 8Division 4TBD2Contr/Govt</v>
          </cell>
          <cell r="AM114">
            <v>0</v>
          </cell>
        </row>
        <row r="115">
          <cell r="AL115" t="str">
            <v>Option Year 8Division 4TBD3Contr/Govt</v>
          </cell>
          <cell r="AM115">
            <v>0</v>
          </cell>
        </row>
        <row r="120">
          <cell r="AL120" t="str">
            <v>Option Year 9Division 4FringeContr/Govt</v>
          </cell>
          <cell r="AM120">
            <v>0.29699999999999999</v>
          </cell>
        </row>
        <row r="121">
          <cell r="AL121" t="str">
            <v>Option Year 9Division 4overheadGovt</v>
          </cell>
          <cell r="AM121">
            <v>0</v>
          </cell>
        </row>
        <row r="122">
          <cell r="AL122" t="str">
            <v xml:space="preserve">Option Year 9Division 4overheadContr </v>
          </cell>
          <cell r="AM122">
            <v>0</v>
          </cell>
        </row>
        <row r="123">
          <cell r="AL123" t="str">
            <v>Option Year 9Division 4Material HandlingContr/Govt</v>
          </cell>
          <cell r="AM123">
            <v>8.9999999999999993E-3</v>
          </cell>
        </row>
        <row r="124">
          <cell r="AL124" t="str">
            <v>Option Year 9Division 4G&amp;AContr/Govt</v>
          </cell>
          <cell r="AM124">
            <v>7.4999999999999997E-2</v>
          </cell>
        </row>
        <row r="125">
          <cell r="AL125" t="str">
            <v>Option Year 9Division 4TBD1Contr/Govt</v>
          </cell>
          <cell r="AM125">
            <v>0</v>
          </cell>
        </row>
        <row r="126">
          <cell r="AL126" t="str">
            <v>Option Year 9Division 4TBD2Contr/Govt</v>
          </cell>
          <cell r="AM126">
            <v>0</v>
          </cell>
        </row>
        <row r="127">
          <cell r="AL127" t="str">
            <v>Option Year 9Division 4TBD3Contr/Govt</v>
          </cell>
          <cell r="AM127">
            <v>0</v>
          </cell>
        </row>
        <row r="132">
          <cell r="AL132" t="str">
            <v>Option Year 10Division 4FringeContr/Govt</v>
          </cell>
          <cell r="AM132">
            <v>0.29699999999999999</v>
          </cell>
        </row>
        <row r="133">
          <cell r="AL133" t="str">
            <v>Option Year 10Division 4overheadGovt</v>
          </cell>
          <cell r="AM133">
            <v>0</v>
          </cell>
        </row>
        <row r="134">
          <cell r="AL134" t="str">
            <v xml:space="preserve">Option Year 10Division 4overheadContr </v>
          </cell>
          <cell r="AM134">
            <v>0</v>
          </cell>
        </row>
        <row r="135">
          <cell r="AL135" t="str">
            <v>Option Year 10Division 4Material HandlingContr/Govt</v>
          </cell>
          <cell r="AM135">
            <v>8.9999999999999993E-3</v>
          </cell>
        </row>
        <row r="136">
          <cell r="AL136" t="str">
            <v>Option Year 10Division 4G&amp;AContr/Govt</v>
          </cell>
          <cell r="AM136">
            <v>7.4999999999999997E-2</v>
          </cell>
        </row>
        <row r="137">
          <cell r="AL137" t="str">
            <v>Option Year 10Division 4TBD1Contr/Govt</v>
          </cell>
          <cell r="AM137">
            <v>0</v>
          </cell>
        </row>
        <row r="138">
          <cell r="AL138" t="str">
            <v>Option Year 10Division 4TBD2Contr/Govt</v>
          </cell>
          <cell r="AM138">
            <v>0</v>
          </cell>
        </row>
        <row r="139">
          <cell r="AL139" t="str">
            <v>Option Year 10Division 4TBD3Contr/Govt</v>
          </cell>
          <cell r="AM139">
            <v>0</v>
          </cell>
        </row>
        <row r="144">
          <cell r="AL144" t="str">
            <v>Option Year 11Division 4FringeContr/Govt</v>
          </cell>
          <cell r="AM144">
            <v>0.29699999999999999</v>
          </cell>
        </row>
        <row r="145">
          <cell r="AL145" t="str">
            <v>Option Year 11Division 4overheadGovt</v>
          </cell>
          <cell r="AM145">
            <v>0</v>
          </cell>
        </row>
        <row r="146">
          <cell r="AL146" t="str">
            <v xml:space="preserve">Option Year 11Division 4overheadContr </v>
          </cell>
          <cell r="AM146">
            <v>0</v>
          </cell>
        </row>
        <row r="147">
          <cell r="AL147" t="str">
            <v>Option Year 11Division 4Material HandlingContr/Govt</v>
          </cell>
          <cell r="AM147">
            <v>8.9999999999999993E-3</v>
          </cell>
        </row>
        <row r="148">
          <cell r="AL148" t="str">
            <v>Option Year 11Division 4G&amp;AContr/Govt</v>
          </cell>
          <cell r="AM148">
            <v>7.4999999999999997E-2</v>
          </cell>
        </row>
        <row r="149">
          <cell r="AL149" t="str">
            <v>Option Year 11Division 4TBD1Contr/Govt</v>
          </cell>
          <cell r="AM149">
            <v>0</v>
          </cell>
        </row>
        <row r="150">
          <cell r="AL150" t="str">
            <v>Option Year 11Division 4TBD2Contr/Govt</v>
          </cell>
          <cell r="AM150">
            <v>0</v>
          </cell>
        </row>
        <row r="151">
          <cell r="AL151" t="str">
            <v>Option Year 11Division 4TBD3Contr/Govt</v>
          </cell>
          <cell r="AM151">
            <v>0</v>
          </cell>
        </row>
        <row r="156">
          <cell r="AL156" t="str">
            <v>Option Year 12Division 4FringeContr/Govt</v>
          </cell>
          <cell r="AM156">
            <v>0.29699999999999999</v>
          </cell>
        </row>
        <row r="157">
          <cell r="AL157" t="str">
            <v>Option Year 12Division 4overheadGovt</v>
          </cell>
          <cell r="AM157">
            <v>0</v>
          </cell>
        </row>
        <row r="158">
          <cell r="AL158" t="str">
            <v xml:space="preserve">Option Year 12Division 4overheadContr </v>
          </cell>
          <cell r="AM158">
            <v>0</v>
          </cell>
        </row>
        <row r="159">
          <cell r="AL159" t="str">
            <v>Option Year 12Division 4Material HandlingContr/Govt</v>
          </cell>
          <cell r="AM159">
            <v>8.9999999999999993E-3</v>
          </cell>
        </row>
        <row r="160">
          <cell r="AL160" t="str">
            <v>Option Year 12Division 4G&amp;AContr/Govt</v>
          </cell>
          <cell r="AM160">
            <v>7.4999999999999997E-2</v>
          </cell>
        </row>
        <row r="161">
          <cell r="AL161" t="str">
            <v>Option Year 12Division 4TBD1Contr/Govt</v>
          </cell>
          <cell r="AM161">
            <v>0</v>
          </cell>
        </row>
        <row r="162">
          <cell r="AL162" t="str">
            <v>Option Year 12Division 4TBD2Contr/Govt</v>
          </cell>
          <cell r="AM162">
            <v>0</v>
          </cell>
        </row>
        <row r="163">
          <cell r="AL163" t="str">
            <v>Option Year 12Division 4TBD3Contr/Govt</v>
          </cell>
          <cell r="AM163">
            <v>0</v>
          </cell>
        </row>
        <row r="168">
          <cell r="AL168" t="str">
            <v>Option Year 13Division 4FringeContr/Govt</v>
          </cell>
          <cell r="AM168">
            <v>0.29699999999999999</v>
          </cell>
        </row>
        <row r="169">
          <cell r="AL169" t="str">
            <v>Option Year 13Division 4overheadGovt</v>
          </cell>
          <cell r="AM169">
            <v>0</v>
          </cell>
        </row>
        <row r="170">
          <cell r="AL170" t="str">
            <v xml:space="preserve">Option Year 13Division 4overheadContr </v>
          </cell>
          <cell r="AM170">
            <v>0</v>
          </cell>
        </row>
        <row r="171">
          <cell r="AL171" t="str">
            <v>Option Year 13Division 4Material HandlingContr/Govt</v>
          </cell>
          <cell r="AM171">
            <v>8.9999999999999993E-3</v>
          </cell>
        </row>
        <row r="172">
          <cell r="AL172" t="str">
            <v>Option Year 13Division 4G&amp;AContr/Govt</v>
          </cell>
          <cell r="AM172">
            <v>7.4999999999999997E-2</v>
          </cell>
        </row>
        <row r="173">
          <cell r="AL173" t="str">
            <v>Option Year 13Division 4TBD1Contr/Govt</v>
          </cell>
          <cell r="AM173">
            <v>0</v>
          </cell>
        </row>
        <row r="174">
          <cell r="AL174" t="str">
            <v>Option Year 13Division 4TBD2Contr/Govt</v>
          </cell>
          <cell r="AM174">
            <v>0</v>
          </cell>
        </row>
        <row r="175">
          <cell r="AL175" t="str">
            <v>Option Year 13Division 4TBD3Contr/Govt</v>
          </cell>
          <cell r="AM175">
            <v>0</v>
          </cell>
        </row>
        <row r="180">
          <cell r="AL180" t="str">
            <v>Option Year 14Division 4FringeContr/Govt</v>
          </cell>
          <cell r="AM180" t="e">
            <v>#DIV/0!</v>
          </cell>
        </row>
        <row r="181">
          <cell r="AL181" t="str">
            <v>Option Year 14Division 4overheadGovt</v>
          </cell>
          <cell r="AM181" t="e">
            <v>#DIV/0!</v>
          </cell>
        </row>
        <row r="182">
          <cell r="AL182" t="str">
            <v xml:space="preserve">Option Year 14Division 4overheadContr </v>
          </cell>
          <cell r="AM182" t="e">
            <v>#DIV/0!</v>
          </cell>
        </row>
        <row r="183">
          <cell r="AL183" t="str">
            <v>Option Year 14Division 4Material HandlingContr/Govt</v>
          </cell>
          <cell r="AM183" t="e">
            <v>#DIV/0!</v>
          </cell>
        </row>
        <row r="184">
          <cell r="AL184" t="str">
            <v>Option Year 14Division 4G&amp;AContr/Govt</v>
          </cell>
          <cell r="AM184" t="e">
            <v>#DIV/0!</v>
          </cell>
        </row>
        <row r="185">
          <cell r="AL185" t="str">
            <v>Option Year 14Division 4TBD1Contr/Govt</v>
          </cell>
          <cell r="AM185" t="e">
            <v>#DIV/0!</v>
          </cell>
        </row>
        <row r="186">
          <cell r="AL186" t="str">
            <v>Option Year 14Division 4TBD2Contr/Govt</v>
          </cell>
          <cell r="AM186" t="e">
            <v>#DIV/0!</v>
          </cell>
        </row>
        <row r="187">
          <cell r="AL187" t="str">
            <v>Option Year 14Division 4TBD3Contr/Govt</v>
          </cell>
          <cell r="AM187" t="e">
            <v>#DIV/0!</v>
          </cell>
        </row>
        <row r="193">
          <cell r="AL193" t="str">
            <v>LOOKUP TABLE - DO NOT DELETE</v>
          </cell>
        </row>
        <row r="194">
          <cell r="AL194" t="str">
            <v>Base YearDivision 2FringeContr/Govt</v>
          </cell>
          <cell r="AM194">
            <v>0.29699999999999999</v>
          </cell>
        </row>
        <row r="195">
          <cell r="AL195" t="str">
            <v>Base YearDivision 2overheadGovt</v>
          </cell>
          <cell r="AM195">
            <v>0.111</v>
          </cell>
        </row>
        <row r="196">
          <cell r="AL196" t="str">
            <v xml:space="preserve">Base YearDivision 2overheadContr </v>
          </cell>
          <cell r="AM196">
            <v>0</v>
          </cell>
        </row>
        <row r="197">
          <cell r="AL197" t="str">
            <v>Base YearDivision 2Material HandlingContr/Govt</v>
          </cell>
          <cell r="AM197">
            <v>8.9999999999999993E-3</v>
          </cell>
        </row>
        <row r="198">
          <cell r="AL198" t="str">
            <v>Base YearDivision 2G&amp;AContr/Govt</v>
          </cell>
          <cell r="AM198">
            <v>7.4999999999999997E-2</v>
          </cell>
        </row>
        <row r="199">
          <cell r="AL199" t="str">
            <v>Base YearDivision 2TBD1Contr/Govt</v>
          </cell>
          <cell r="AM199">
            <v>0</v>
          </cell>
        </row>
        <row r="200">
          <cell r="AL200" t="str">
            <v>Base YearDivision 2TBD2Contr/Govt</v>
          </cell>
          <cell r="AM200">
            <v>0</v>
          </cell>
        </row>
        <row r="201">
          <cell r="AL201" t="str">
            <v>Base YearDivision 2TBD3Contr/Govt</v>
          </cell>
          <cell r="AM201">
            <v>0</v>
          </cell>
        </row>
        <row r="206">
          <cell r="AL206" t="str">
            <v>Option Year 1Division 2FringeContr/Govt</v>
          </cell>
          <cell r="AM206">
            <v>0.29699999999999999</v>
          </cell>
        </row>
        <row r="207">
          <cell r="AL207" t="str">
            <v>Option Year 1Division 2overheadGovt</v>
          </cell>
          <cell r="AM207">
            <v>0.111</v>
          </cell>
        </row>
        <row r="208">
          <cell r="AL208" t="str">
            <v xml:space="preserve">Option Year 1Division 2overheadContr </v>
          </cell>
          <cell r="AM208">
            <v>0</v>
          </cell>
        </row>
        <row r="209">
          <cell r="AL209" t="str">
            <v>Option Year 1Division 2Material HandlingContr/Govt</v>
          </cell>
          <cell r="AM209">
            <v>8.9999999999999993E-3</v>
          </cell>
        </row>
        <row r="210">
          <cell r="AL210" t="str">
            <v>Option Year 1Division 2G&amp;AContr/Govt</v>
          </cell>
          <cell r="AM210">
            <v>7.4999999999999997E-2</v>
          </cell>
        </row>
        <row r="211">
          <cell r="AL211" t="str">
            <v>Option Year 1Division 2TBD1Contr/Govt</v>
          </cell>
          <cell r="AM211">
            <v>0</v>
          </cell>
        </row>
        <row r="212">
          <cell r="AL212" t="str">
            <v>Option Year 1Division 2TBD2Contr/Govt</v>
          </cell>
          <cell r="AM212">
            <v>0</v>
          </cell>
        </row>
        <row r="213">
          <cell r="AL213" t="str">
            <v>Option Year 1Division 2TBD3Contr/Govt</v>
          </cell>
          <cell r="AM213">
            <v>0</v>
          </cell>
        </row>
        <row r="218">
          <cell r="AL218" t="str">
            <v>Option Year 2Division 2FringeContr/Govt</v>
          </cell>
          <cell r="AM218">
            <v>0.29699999999999999</v>
          </cell>
        </row>
        <row r="219">
          <cell r="AL219" t="str">
            <v>Option Year 2Division 2overheadGovt</v>
          </cell>
          <cell r="AM219">
            <v>0.111</v>
          </cell>
        </row>
        <row r="220">
          <cell r="AL220" t="str">
            <v xml:space="preserve">Option Year 2Division 2overheadContr </v>
          </cell>
          <cell r="AM220">
            <v>0</v>
          </cell>
        </row>
        <row r="221">
          <cell r="AL221" t="str">
            <v>Option Year 2Division 2Material HandlingContr/Govt</v>
          </cell>
          <cell r="AM221">
            <v>8.9999999999999993E-3</v>
          </cell>
        </row>
        <row r="222">
          <cell r="AL222" t="str">
            <v>Option Year 2Division 2G&amp;AContr/Govt</v>
          </cell>
          <cell r="AM222">
            <v>7.4999999999999997E-2</v>
          </cell>
        </row>
        <row r="223">
          <cell r="AL223" t="str">
            <v>Option Year 2Division 2TBD1Contr/Govt</v>
          </cell>
          <cell r="AM223">
            <v>0</v>
          </cell>
        </row>
        <row r="224">
          <cell r="AL224" t="str">
            <v>Option Year 2Division 2TBD2Contr/Govt</v>
          </cell>
          <cell r="AM224">
            <v>0</v>
          </cell>
        </row>
        <row r="225">
          <cell r="AL225" t="str">
            <v>Option Year 2Division 2TBD3Contr/Govt</v>
          </cell>
          <cell r="AM225">
            <v>0</v>
          </cell>
        </row>
        <row r="230">
          <cell r="AL230" t="str">
            <v>Option Year 3Division 2FringeContr/Govt</v>
          </cell>
          <cell r="AM230">
            <v>0.29699999999999999</v>
          </cell>
        </row>
        <row r="231">
          <cell r="AL231" t="str">
            <v>Option Year 3Division 2overheadGovt</v>
          </cell>
          <cell r="AM231">
            <v>0.111</v>
          </cell>
        </row>
        <row r="232">
          <cell r="AL232" t="str">
            <v xml:space="preserve">Option Year 3Division 2overheadContr </v>
          </cell>
          <cell r="AM232">
            <v>0</v>
          </cell>
        </row>
        <row r="233">
          <cell r="AL233" t="str">
            <v>Option Year 3Division 2Material HandlingContr/Govt</v>
          </cell>
          <cell r="AM233">
            <v>8.9999999999999993E-3</v>
          </cell>
        </row>
        <row r="234">
          <cell r="AL234" t="str">
            <v>Option Year 3Division 2G&amp;AContr/Govt</v>
          </cell>
          <cell r="AM234">
            <v>7.4999999999999997E-2</v>
          </cell>
        </row>
        <row r="235">
          <cell r="AL235" t="str">
            <v>Option Year 3Division 2TBD1Contr/Govt</v>
          </cell>
          <cell r="AM235">
            <v>0</v>
          </cell>
        </row>
        <row r="236">
          <cell r="AL236" t="str">
            <v>Option Year 3Division 2TBD2Contr/Govt</v>
          </cell>
          <cell r="AM236">
            <v>0</v>
          </cell>
        </row>
        <row r="237">
          <cell r="AL237" t="str">
            <v>Option Year 3Division 2TBD3Contr/Govt</v>
          </cell>
          <cell r="AM237">
            <v>0</v>
          </cell>
        </row>
        <row r="242">
          <cell r="AL242" t="str">
            <v>Option Year 4Division 2FringeContr/Govt</v>
          </cell>
          <cell r="AM242">
            <v>0.29699999999999999</v>
          </cell>
        </row>
        <row r="243">
          <cell r="AL243" t="str">
            <v>Option Year 4Division 2overheadGovt</v>
          </cell>
          <cell r="AM243">
            <v>0.111</v>
          </cell>
        </row>
        <row r="244">
          <cell r="AL244" t="str">
            <v xml:space="preserve">Option Year 4Division 2overheadContr </v>
          </cell>
          <cell r="AM244">
            <v>0</v>
          </cell>
        </row>
        <row r="245">
          <cell r="AL245" t="str">
            <v>Option Year 4Division 2Material HandlingContr/Govt</v>
          </cell>
          <cell r="AM245">
            <v>8.9999999999999993E-3</v>
          </cell>
        </row>
        <row r="246">
          <cell r="AL246" t="str">
            <v>Option Year 4Division 2G&amp;AContr/Govt</v>
          </cell>
          <cell r="AM246">
            <v>7.4999999999999997E-2</v>
          </cell>
        </row>
        <row r="247">
          <cell r="AL247" t="str">
            <v>Option Year 4Division 2TBD1Contr/Govt</v>
          </cell>
          <cell r="AM247">
            <v>0</v>
          </cell>
        </row>
        <row r="248">
          <cell r="AL248" t="str">
            <v>Option Year 4Division 2TBD2Contr/Govt</v>
          </cell>
          <cell r="AM248">
            <v>0</v>
          </cell>
        </row>
        <row r="249">
          <cell r="AL249" t="str">
            <v>Option Year 4Division 2TBD3Contr/Govt</v>
          </cell>
          <cell r="AM249">
            <v>0</v>
          </cell>
        </row>
        <row r="254">
          <cell r="AL254" t="str">
            <v>Option Year 5Division 2FringeContr/Govt</v>
          </cell>
          <cell r="AM254">
            <v>0.29699999999999999</v>
          </cell>
        </row>
        <row r="255">
          <cell r="AL255" t="str">
            <v>Option Year 5Division 2overheadGovt</v>
          </cell>
          <cell r="AM255">
            <v>0</v>
          </cell>
        </row>
        <row r="256">
          <cell r="AL256" t="str">
            <v xml:space="preserve">Option Year 5Division 2overheadContr </v>
          </cell>
          <cell r="AM256">
            <v>0</v>
          </cell>
        </row>
        <row r="257">
          <cell r="AL257" t="str">
            <v>Option Year 5Division 2Material HandlingContr/Govt</v>
          </cell>
          <cell r="AM257">
            <v>8.9999999999999993E-3</v>
          </cell>
        </row>
        <row r="258">
          <cell r="AL258" t="str">
            <v>Option Year 5Division 2G&amp;AContr/Govt</v>
          </cell>
          <cell r="AM258">
            <v>7.4999999999999997E-2</v>
          </cell>
        </row>
        <row r="259">
          <cell r="AL259" t="str">
            <v>Option Year 5Division 2TBD1Contr/Govt</v>
          </cell>
          <cell r="AM259">
            <v>0</v>
          </cell>
        </row>
        <row r="260">
          <cell r="AL260" t="str">
            <v>Option Year 5Division 2TBD2Contr/Govt</v>
          </cell>
          <cell r="AM260">
            <v>0</v>
          </cell>
        </row>
        <row r="261">
          <cell r="AL261" t="str">
            <v>Option Year 5Division 2TBD3Contr/Govt</v>
          </cell>
          <cell r="AM261">
            <v>0</v>
          </cell>
        </row>
        <row r="266">
          <cell r="AL266" t="str">
            <v>Option Year 6Division 2FringeContr/Govt</v>
          </cell>
          <cell r="AM266">
            <v>0.29699999999999999</v>
          </cell>
        </row>
        <row r="267">
          <cell r="AL267" t="str">
            <v>Option Year 6Division 2overheadGovt</v>
          </cell>
          <cell r="AM267">
            <v>0</v>
          </cell>
        </row>
        <row r="268">
          <cell r="AL268" t="str">
            <v xml:space="preserve">Option Year 6Division 2overheadContr </v>
          </cell>
          <cell r="AM268">
            <v>0</v>
          </cell>
        </row>
        <row r="269">
          <cell r="AL269" t="str">
            <v>Option Year 6Division 2Material HandlingContr/Govt</v>
          </cell>
          <cell r="AM269">
            <v>8.9999999999999993E-3</v>
          </cell>
        </row>
        <row r="270">
          <cell r="AL270" t="str">
            <v>Option Year 6Division 2G&amp;AContr/Govt</v>
          </cell>
          <cell r="AM270">
            <v>7.4999999999999997E-2</v>
          </cell>
        </row>
        <row r="271">
          <cell r="AL271" t="str">
            <v>Option Year 6Division 2TBD1Contr/Govt</v>
          </cell>
          <cell r="AM271">
            <v>0</v>
          </cell>
        </row>
        <row r="272">
          <cell r="AL272" t="str">
            <v>Option Year 6Division 2TBD2Contr/Govt</v>
          </cell>
          <cell r="AM272">
            <v>0</v>
          </cell>
        </row>
        <row r="273">
          <cell r="AL273" t="str">
            <v>Option Year 6Division 2TBD3Contr/Govt</v>
          </cell>
          <cell r="AM273">
            <v>0</v>
          </cell>
        </row>
        <row r="278">
          <cell r="AL278" t="str">
            <v>Option Year 7Division 2FringeContr/Govt</v>
          </cell>
          <cell r="AM278">
            <v>0.29699999999999999</v>
          </cell>
        </row>
        <row r="279">
          <cell r="AL279" t="str">
            <v>Option Year 7Division 2overheadGovt</v>
          </cell>
          <cell r="AM279">
            <v>0</v>
          </cell>
        </row>
        <row r="280">
          <cell r="AL280" t="str">
            <v xml:space="preserve">Option Year 7Division 2overheadContr </v>
          </cell>
          <cell r="AM280">
            <v>0</v>
          </cell>
        </row>
        <row r="281">
          <cell r="AL281" t="str">
            <v>Option Year 7Division 2Material HandlingContr/Govt</v>
          </cell>
          <cell r="AM281">
            <v>8.9999999999999993E-3</v>
          </cell>
        </row>
        <row r="282">
          <cell r="AL282" t="str">
            <v>Option Year 7Division 2G&amp;AContr/Govt</v>
          </cell>
          <cell r="AM282">
            <v>7.4999999999999997E-2</v>
          </cell>
        </row>
        <row r="283">
          <cell r="AL283" t="str">
            <v>Option Year 7Division 2TBD1Contr/Govt</v>
          </cell>
          <cell r="AM283">
            <v>0</v>
          </cell>
        </row>
        <row r="284">
          <cell r="AL284" t="str">
            <v>Option Year 7Division 2TBD2Contr/Govt</v>
          </cell>
          <cell r="AM284">
            <v>0</v>
          </cell>
        </row>
        <row r="285">
          <cell r="AL285" t="str">
            <v>Option Year 7Division 2TBD3Contr/Govt</v>
          </cell>
          <cell r="AM285">
            <v>0</v>
          </cell>
        </row>
        <row r="290">
          <cell r="AL290" t="str">
            <v>Option Year 8Division 2FringeContr/Govt</v>
          </cell>
          <cell r="AM290">
            <v>0</v>
          </cell>
        </row>
        <row r="291">
          <cell r="AL291" t="str">
            <v>Option Year 8Division 2overheadGovt</v>
          </cell>
          <cell r="AM291">
            <v>0</v>
          </cell>
        </row>
        <row r="292">
          <cell r="AL292" t="str">
            <v xml:space="preserve">Option Year 8Division 2overheadContr </v>
          </cell>
          <cell r="AM292">
            <v>0</v>
          </cell>
        </row>
        <row r="293">
          <cell r="AL293" t="str">
            <v>Option Year 8Division 2Material HandlingContr/Govt</v>
          </cell>
          <cell r="AM293">
            <v>0</v>
          </cell>
        </row>
        <row r="294">
          <cell r="AL294" t="str">
            <v>Option Year 8Division 2G&amp;AContr/Govt</v>
          </cell>
          <cell r="AM294">
            <v>0</v>
          </cell>
        </row>
        <row r="295">
          <cell r="AL295" t="str">
            <v>Option Year 8Division 2TBD1Contr/Govt</v>
          </cell>
          <cell r="AM295">
            <v>0</v>
          </cell>
        </row>
        <row r="296">
          <cell r="AL296" t="str">
            <v>Option Year 8Division 2TBD2Contr/Govt</v>
          </cell>
          <cell r="AM296">
            <v>0</v>
          </cell>
        </row>
        <row r="297">
          <cell r="AL297" t="str">
            <v>Option Year 8Division 2TBD3Contr/Govt</v>
          </cell>
          <cell r="AM297">
            <v>0</v>
          </cell>
        </row>
        <row r="302">
          <cell r="AL302" t="str">
            <v>Option Year 9Division 2FringeContr/Govt</v>
          </cell>
          <cell r="AM302">
            <v>0</v>
          </cell>
        </row>
        <row r="303">
          <cell r="AL303" t="str">
            <v>Option Year 9Division 2overheadGovt</v>
          </cell>
          <cell r="AM303">
            <v>0</v>
          </cell>
        </row>
        <row r="304">
          <cell r="AL304" t="str">
            <v xml:space="preserve">Option Year 9Division 2overheadContr </v>
          </cell>
          <cell r="AM304">
            <v>0</v>
          </cell>
        </row>
        <row r="305">
          <cell r="AL305" t="str">
            <v>Option Year 9Division 2Material HandlingContr/Govt</v>
          </cell>
          <cell r="AM305">
            <v>0</v>
          </cell>
        </row>
        <row r="306">
          <cell r="AL306" t="str">
            <v>Option Year 9Division 2G&amp;AContr/Govt</v>
          </cell>
          <cell r="AM306">
            <v>0</v>
          </cell>
        </row>
        <row r="307">
          <cell r="AL307" t="str">
            <v>Option Year 9Division 2TBD1Contr/Govt</v>
          </cell>
          <cell r="AM307">
            <v>0</v>
          </cell>
        </row>
        <row r="308">
          <cell r="AL308" t="str">
            <v>Option Year 9Division 2TBD2Contr/Govt</v>
          </cell>
          <cell r="AM308">
            <v>0</v>
          </cell>
        </row>
        <row r="309">
          <cell r="AL309" t="str">
            <v>Option Year 9Division 2TBD3Contr/Govt</v>
          </cell>
          <cell r="AM309">
            <v>0</v>
          </cell>
        </row>
        <row r="314">
          <cell r="AL314" t="str">
            <v>Option Year 10Division 2FringeContr/Govt</v>
          </cell>
          <cell r="AM314">
            <v>0</v>
          </cell>
        </row>
        <row r="315">
          <cell r="AL315" t="str">
            <v>Option Year 10Division 2overheadGovt</v>
          </cell>
          <cell r="AM315">
            <v>0</v>
          </cell>
        </row>
        <row r="316">
          <cell r="AL316" t="str">
            <v xml:space="preserve">Option Year 10Division 2overheadContr </v>
          </cell>
          <cell r="AM316">
            <v>0</v>
          </cell>
        </row>
        <row r="317">
          <cell r="AL317" t="str">
            <v>Option Year 10Division 2Material HandlingContr/Govt</v>
          </cell>
          <cell r="AM317">
            <v>0</v>
          </cell>
        </row>
        <row r="318">
          <cell r="AL318" t="str">
            <v>Option Year 10Division 2G&amp;AContr/Govt</v>
          </cell>
          <cell r="AM318">
            <v>0</v>
          </cell>
        </row>
        <row r="319">
          <cell r="AL319" t="str">
            <v>Option Year 10Division 2TBD1Contr/Govt</v>
          </cell>
          <cell r="AM319">
            <v>0</v>
          </cell>
        </row>
        <row r="320">
          <cell r="AL320" t="str">
            <v>Option Year 10Division 2TBD2Contr/Govt</v>
          </cell>
          <cell r="AM320">
            <v>0</v>
          </cell>
        </row>
        <row r="321">
          <cell r="AL321" t="str">
            <v>Option Year 10Division 2TBD3Contr/Govt</v>
          </cell>
          <cell r="AM321">
            <v>0</v>
          </cell>
        </row>
        <row r="326">
          <cell r="AL326" t="str">
            <v>Option Year 11Division 2FringeContr/Govt</v>
          </cell>
          <cell r="AM326">
            <v>0</v>
          </cell>
        </row>
        <row r="327">
          <cell r="AL327" t="str">
            <v>Option Year 11Division 2overheadGovt</v>
          </cell>
          <cell r="AM327">
            <v>0</v>
          </cell>
        </row>
        <row r="328">
          <cell r="AL328" t="str">
            <v xml:space="preserve">Option Year 11Division 2overheadContr </v>
          </cell>
          <cell r="AM328">
            <v>0</v>
          </cell>
        </row>
        <row r="329">
          <cell r="AL329" t="str">
            <v>Option Year 11Division 2Material HandlingContr/Govt</v>
          </cell>
          <cell r="AM329">
            <v>0</v>
          </cell>
        </row>
        <row r="330">
          <cell r="AL330" t="str">
            <v>Option Year 11Division 2G&amp;AContr/Govt</v>
          </cell>
          <cell r="AM330">
            <v>0</v>
          </cell>
        </row>
        <row r="331">
          <cell r="AL331" t="str">
            <v>Option Year 11Division 2TBD1Contr/Govt</v>
          </cell>
          <cell r="AM331">
            <v>0</v>
          </cell>
        </row>
        <row r="332">
          <cell r="AL332" t="str">
            <v>Option Year 11Division 2TBD2Contr/Govt</v>
          </cell>
          <cell r="AM332">
            <v>0</v>
          </cell>
        </row>
        <row r="333">
          <cell r="AL333" t="str">
            <v>Option Year 11Division 2TBD3Contr/Govt</v>
          </cell>
          <cell r="AM333">
            <v>0</v>
          </cell>
        </row>
        <row r="338">
          <cell r="AL338" t="str">
            <v>Option Year 12Division 2FringeContr/Govt</v>
          </cell>
          <cell r="AM338">
            <v>0</v>
          </cell>
        </row>
        <row r="339">
          <cell r="AL339" t="str">
            <v>Option Year 12Division 2overheadGovt</v>
          </cell>
          <cell r="AM339">
            <v>0</v>
          </cell>
        </row>
        <row r="340">
          <cell r="AL340" t="str">
            <v xml:space="preserve">Option Year 12Division 2overheadContr </v>
          </cell>
          <cell r="AM340">
            <v>0</v>
          </cell>
        </row>
        <row r="341">
          <cell r="AL341" t="str">
            <v>Option Year 12Division 2Material HandlingContr/Govt</v>
          </cell>
          <cell r="AM341">
            <v>0</v>
          </cell>
        </row>
        <row r="342">
          <cell r="AL342" t="str">
            <v>Option Year 12Division 2G&amp;AContr/Govt</v>
          </cell>
          <cell r="AM342">
            <v>0</v>
          </cell>
        </row>
        <row r="343">
          <cell r="AL343" t="str">
            <v>Option Year 12Division 2TBD1Contr/Govt</v>
          </cell>
          <cell r="AM343">
            <v>0</v>
          </cell>
        </row>
        <row r="344">
          <cell r="AL344" t="str">
            <v>Option Year 12Division 2TBD2Contr/Govt</v>
          </cell>
          <cell r="AM344">
            <v>0</v>
          </cell>
        </row>
        <row r="345">
          <cell r="AL345" t="str">
            <v>Option Year 12Division 2TBD3Contr/Govt</v>
          </cell>
          <cell r="AM345">
            <v>0</v>
          </cell>
        </row>
        <row r="350">
          <cell r="AL350" t="str">
            <v>Option Year 13Division 2FringeContr/Govt</v>
          </cell>
          <cell r="AM350">
            <v>0</v>
          </cell>
        </row>
        <row r="351">
          <cell r="AL351" t="str">
            <v>Option Year 13Division 2overheadGovt</v>
          </cell>
          <cell r="AM351">
            <v>0</v>
          </cell>
        </row>
        <row r="352">
          <cell r="AL352" t="str">
            <v xml:space="preserve">Option Year 13Division 2overheadContr </v>
          </cell>
          <cell r="AM352">
            <v>0</v>
          </cell>
        </row>
        <row r="353">
          <cell r="AL353" t="str">
            <v>Option Year 13Division 2Material HandlingContr/Govt</v>
          </cell>
          <cell r="AM353">
            <v>0</v>
          </cell>
        </row>
        <row r="354">
          <cell r="AL354" t="str">
            <v>Option Year 13Division 2G&amp;AContr/Govt</v>
          </cell>
          <cell r="AM354">
            <v>0</v>
          </cell>
        </row>
        <row r="355">
          <cell r="AL355" t="str">
            <v>Option Year 13Division 2TBD1Contr/Govt</v>
          </cell>
          <cell r="AM355">
            <v>0</v>
          </cell>
        </row>
        <row r="356">
          <cell r="AL356" t="str">
            <v>Option Year 13Division 2TBD2Contr/Govt</v>
          </cell>
          <cell r="AM356">
            <v>0</v>
          </cell>
        </row>
        <row r="357">
          <cell r="AL357" t="str">
            <v>Option Year 13Division 2TBD3Contr/Govt</v>
          </cell>
          <cell r="AM357">
            <v>0</v>
          </cell>
        </row>
        <row r="362">
          <cell r="AL362" t="str">
            <v>Option Year 14Division 2FringeContr/Govt</v>
          </cell>
          <cell r="AM362" t="e">
            <v>#DIV/0!</v>
          </cell>
        </row>
        <row r="363">
          <cell r="AL363" t="str">
            <v>Option Year 14Division 2overheadGovt</v>
          </cell>
          <cell r="AM363" t="e">
            <v>#DIV/0!</v>
          </cell>
        </row>
        <row r="364">
          <cell r="AL364" t="str">
            <v xml:space="preserve">Option Year 14Division 2overheadContr </v>
          </cell>
          <cell r="AM364" t="e">
            <v>#DIV/0!</v>
          </cell>
        </row>
        <row r="365">
          <cell r="AL365" t="str">
            <v>Option Year 14Division 2Material HandlingContr/Govt</v>
          </cell>
          <cell r="AM365" t="e">
            <v>#DIV/0!</v>
          </cell>
        </row>
        <row r="366">
          <cell r="AL366" t="str">
            <v>Option Year 14Division 2G&amp;AContr/Govt</v>
          </cell>
          <cell r="AM366" t="e">
            <v>#DIV/0!</v>
          </cell>
        </row>
        <row r="367">
          <cell r="AL367" t="str">
            <v>Option Year 14Division 2TBD1Contr/Govt</v>
          </cell>
          <cell r="AM367" t="e">
            <v>#DIV/0!</v>
          </cell>
        </row>
        <row r="368">
          <cell r="AL368" t="str">
            <v>Option Year 14Division 2TBD2Contr/Govt</v>
          </cell>
          <cell r="AM368" t="e">
            <v>#DIV/0!</v>
          </cell>
        </row>
        <row r="369">
          <cell r="AL369" t="str">
            <v>Option Year 14Division 2TBD3Contr/Govt</v>
          </cell>
          <cell r="AM369" t="e">
            <v>#DIV/0!</v>
          </cell>
        </row>
        <row r="375">
          <cell r="AL375" t="str">
            <v>LOOKUP TABLE - DO NOT DELETE</v>
          </cell>
        </row>
        <row r="376">
          <cell r="AL376" t="str">
            <v>Base YearDivision 2FringeContr/Govt</v>
          </cell>
          <cell r="AM376">
            <v>0.29699999999999999</v>
          </cell>
        </row>
        <row r="377">
          <cell r="AL377" t="str">
            <v>Base YearDivision 2overheadGovt</v>
          </cell>
          <cell r="AM377">
            <v>0.111</v>
          </cell>
        </row>
        <row r="378">
          <cell r="AL378" t="str">
            <v xml:space="preserve">Base YearDivision 2overheadContr </v>
          </cell>
          <cell r="AM378">
            <v>0</v>
          </cell>
        </row>
        <row r="379">
          <cell r="AL379" t="str">
            <v>Base YearDivision 2Material HandlingContr/Govt</v>
          </cell>
          <cell r="AM379">
            <v>8.9999999999999993E-3</v>
          </cell>
        </row>
        <row r="380">
          <cell r="AL380" t="str">
            <v>Base YearDivision 2G&amp;AContr/Govt</v>
          </cell>
          <cell r="AM380">
            <v>7.4999999999999997E-2</v>
          </cell>
        </row>
        <row r="381">
          <cell r="AL381" t="str">
            <v>Base YearDivision 2TBD1Contr/Govt</v>
          </cell>
          <cell r="AM381">
            <v>0</v>
          </cell>
        </row>
        <row r="382">
          <cell r="AL382" t="str">
            <v>Base YearDivision 2TBD2Contr/Govt</v>
          </cell>
          <cell r="AM382">
            <v>0</v>
          </cell>
        </row>
        <row r="383">
          <cell r="AL383" t="str">
            <v>Base YearDivision 2TBD3Contr/Govt</v>
          </cell>
          <cell r="AM383">
            <v>0</v>
          </cell>
        </row>
        <row r="388">
          <cell r="AL388" t="str">
            <v>Option Year 1Division 2FringeContr/Govt</v>
          </cell>
          <cell r="AM388">
            <v>0.29699999999999999</v>
          </cell>
        </row>
        <row r="389">
          <cell r="AL389" t="str">
            <v>Option Year 1Division 2overheadGovt</v>
          </cell>
          <cell r="AM389">
            <v>0.111</v>
          </cell>
        </row>
        <row r="390">
          <cell r="AL390" t="str">
            <v xml:space="preserve">Option Year 1Division 2overheadContr </v>
          </cell>
          <cell r="AM390">
            <v>0</v>
          </cell>
        </row>
        <row r="391">
          <cell r="AL391" t="str">
            <v>Option Year 1Division 2Material HandlingContr/Govt</v>
          </cell>
          <cell r="AM391">
            <v>8.9999999999999993E-3</v>
          </cell>
        </row>
        <row r="392">
          <cell r="AL392" t="str">
            <v>Option Year 1Division 2G&amp;AContr/Govt</v>
          </cell>
          <cell r="AM392">
            <v>7.4999999999999997E-2</v>
          </cell>
        </row>
        <row r="393">
          <cell r="AL393" t="str">
            <v>Option Year 1Division 2TBD1Contr/Govt</v>
          </cell>
          <cell r="AM393">
            <v>0</v>
          </cell>
        </row>
        <row r="394">
          <cell r="AL394" t="str">
            <v>Option Year 1Division 2TBD2Contr/Govt</v>
          </cell>
          <cell r="AM394">
            <v>0</v>
          </cell>
        </row>
        <row r="395">
          <cell r="AL395" t="str">
            <v>Option Year 1Division 2TBD3Contr/Govt</v>
          </cell>
          <cell r="AM395">
            <v>0</v>
          </cell>
        </row>
        <row r="400">
          <cell r="AL400" t="str">
            <v>Option Year 2Division 2FringeContr/Govt</v>
          </cell>
          <cell r="AM400">
            <v>0.29699999999999999</v>
          </cell>
        </row>
        <row r="401">
          <cell r="AL401" t="str">
            <v>Option Year 2Division 2overheadGovt</v>
          </cell>
          <cell r="AM401">
            <v>0.111</v>
          </cell>
        </row>
        <row r="402">
          <cell r="AL402" t="str">
            <v xml:space="preserve">Option Year 2Division 2overheadContr </v>
          </cell>
          <cell r="AM402">
            <v>0</v>
          </cell>
        </row>
        <row r="403">
          <cell r="AL403" t="str">
            <v>Option Year 2Division 2Material HandlingContr/Govt</v>
          </cell>
          <cell r="AM403">
            <v>8.9999999999999993E-3</v>
          </cell>
        </row>
        <row r="404">
          <cell r="AL404" t="str">
            <v>Option Year 2Division 2G&amp;AContr/Govt</v>
          </cell>
          <cell r="AM404">
            <v>7.4999999999999997E-2</v>
          </cell>
        </row>
        <row r="405">
          <cell r="AL405" t="str">
            <v>Option Year 2Division 2TBD1Contr/Govt</v>
          </cell>
          <cell r="AM405">
            <v>0</v>
          </cell>
        </row>
        <row r="406">
          <cell r="AL406" t="str">
            <v>Option Year 2Division 2TBD2Contr/Govt</v>
          </cell>
          <cell r="AM406">
            <v>0</v>
          </cell>
        </row>
        <row r="407">
          <cell r="AL407" t="str">
            <v>Option Year 2Division 2TBD3Contr/Govt</v>
          </cell>
          <cell r="AM407">
            <v>0</v>
          </cell>
        </row>
        <row r="412">
          <cell r="AL412" t="str">
            <v>Option Year 3Division 2FringeContr/Govt</v>
          </cell>
          <cell r="AM412">
            <v>0.29699999999999999</v>
          </cell>
        </row>
        <row r="413">
          <cell r="AL413" t="str">
            <v>Option Year 3Division 2overheadGovt</v>
          </cell>
          <cell r="AM413">
            <v>0.111</v>
          </cell>
        </row>
        <row r="414">
          <cell r="AL414" t="str">
            <v xml:space="preserve">Option Year 3Division 2overheadContr </v>
          </cell>
          <cell r="AM414">
            <v>0</v>
          </cell>
        </row>
        <row r="415">
          <cell r="AL415" t="str">
            <v>Option Year 3Division 2Material HandlingContr/Govt</v>
          </cell>
          <cell r="AM415">
            <v>8.9999999999999993E-3</v>
          </cell>
        </row>
        <row r="416">
          <cell r="AL416" t="str">
            <v>Option Year 3Division 2G&amp;AContr/Govt</v>
          </cell>
          <cell r="AM416">
            <v>7.4999999999999997E-2</v>
          </cell>
        </row>
        <row r="417">
          <cell r="AL417" t="str">
            <v>Option Year 3Division 2TBD1Contr/Govt</v>
          </cell>
          <cell r="AM417">
            <v>0</v>
          </cell>
        </row>
        <row r="418">
          <cell r="AL418" t="str">
            <v>Option Year 3Division 2TBD2Contr/Govt</v>
          </cell>
          <cell r="AM418">
            <v>0</v>
          </cell>
        </row>
        <row r="419">
          <cell r="AL419" t="str">
            <v>Option Year 3Division 2TBD3Contr/Govt</v>
          </cell>
          <cell r="AM419">
            <v>0</v>
          </cell>
        </row>
        <row r="424">
          <cell r="AL424" t="str">
            <v>Option Year 4Division 2FringeContr/Govt</v>
          </cell>
          <cell r="AM424">
            <v>0.29699999999999999</v>
          </cell>
        </row>
        <row r="425">
          <cell r="AL425" t="str">
            <v>Option Year 4Division 2overheadGovt</v>
          </cell>
          <cell r="AM425">
            <v>0.111</v>
          </cell>
        </row>
        <row r="426">
          <cell r="AL426" t="str">
            <v xml:space="preserve">Option Year 4Division 2overheadContr </v>
          </cell>
          <cell r="AM426">
            <v>0</v>
          </cell>
        </row>
        <row r="427">
          <cell r="AL427" t="str">
            <v>Option Year 4Division 2Material HandlingContr/Govt</v>
          </cell>
          <cell r="AM427">
            <v>8.9999999999999993E-3</v>
          </cell>
        </row>
        <row r="428">
          <cell r="AL428" t="str">
            <v>Option Year 4Division 2G&amp;AContr/Govt</v>
          </cell>
          <cell r="AM428">
            <v>7.4999999999999997E-2</v>
          </cell>
        </row>
        <row r="429">
          <cell r="AL429" t="str">
            <v>Option Year 4Division 2TBD1Contr/Govt</v>
          </cell>
          <cell r="AM429">
            <v>0</v>
          </cell>
        </row>
        <row r="430">
          <cell r="AL430" t="str">
            <v>Option Year 4Division 2TBD2Contr/Govt</v>
          </cell>
          <cell r="AM430">
            <v>0</v>
          </cell>
        </row>
        <row r="431">
          <cell r="AL431" t="str">
            <v>Option Year 4Division 2TBD3Contr/Govt</v>
          </cell>
          <cell r="AM431">
            <v>0</v>
          </cell>
        </row>
        <row r="436">
          <cell r="AL436" t="str">
            <v>Option Year 5Division 2FringeContr/Govt</v>
          </cell>
          <cell r="AM436">
            <v>0.29699999999999999</v>
          </cell>
        </row>
        <row r="437">
          <cell r="AL437" t="str">
            <v>Option Year 5Division 2overheadGovt</v>
          </cell>
          <cell r="AM437">
            <v>0</v>
          </cell>
        </row>
        <row r="438">
          <cell r="AL438" t="str">
            <v xml:space="preserve">Option Year 5Division 2overheadContr </v>
          </cell>
          <cell r="AM438">
            <v>0</v>
          </cell>
        </row>
        <row r="439">
          <cell r="AL439" t="str">
            <v>Option Year 5Division 2Material HandlingContr/Govt</v>
          </cell>
          <cell r="AM439">
            <v>8.9999999999999993E-3</v>
          </cell>
        </row>
        <row r="440">
          <cell r="AL440" t="str">
            <v>Option Year 5Division 2G&amp;AContr/Govt</v>
          </cell>
          <cell r="AM440">
            <v>7.4999999999999997E-2</v>
          </cell>
        </row>
        <row r="441">
          <cell r="AL441" t="str">
            <v>Option Year 5Division 2TBD1Contr/Govt</v>
          </cell>
          <cell r="AM441">
            <v>0</v>
          </cell>
        </row>
        <row r="442">
          <cell r="AL442" t="str">
            <v>Option Year 5Division 2TBD2Contr/Govt</v>
          </cell>
          <cell r="AM442">
            <v>0</v>
          </cell>
        </row>
        <row r="443">
          <cell r="AL443" t="str">
            <v>Option Year 5Division 2TBD3Contr/Govt</v>
          </cell>
          <cell r="AM443">
            <v>0</v>
          </cell>
        </row>
        <row r="448">
          <cell r="AL448" t="str">
            <v>Option Year 6Division 2FringeContr/Govt</v>
          </cell>
          <cell r="AM448">
            <v>0.29699999999999999</v>
          </cell>
        </row>
        <row r="449">
          <cell r="AL449" t="str">
            <v>Option Year 6Division 2overheadGovt</v>
          </cell>
          <cell r="AM449">
            <v>0</v>
          </cell>
        </row>
        <row r="450">
          <cell r="AL450" t="str">
            <v xml:space="preserve">Option Year 6Division 2overheadContr </v>
          </cell>
          <cell r="AM450">
            <v>0</v>
          </cell>
        </row>
        <row r="451">
          <cell r="AL451" t="str">
            <v>Option Year 6Division 2Material HandlingContr/Govt</v>
          </cell>
          <cell r="AM451">
            <v>8.9999999999999993E-3</v>
          </cell>
        </row>
        <row r="452">
          <cell r="AL452" t="str">
            <v>Option Year 6Division 2G&amp;AContr/Govt</v>
          </cell>
          <cell r="AM452">
            <v>7.4999999999999997E-2</v>
          </cell>
        </row>
        <row r="453">
          <cell r="AL453" t="str">
            <v>Option Year 6Division 2TBD1Contr/Govt</v>
          </cell>
          <cell r="AM453">
            <v>0</v>
          </cell>
        </row>
        <row r="454">
          <cell r="AL454" t="str">
            <v>Option Year 6Division 2TBD2Contr/Govt</v>
          </cell>
          <cell r="AM454">
            <v>0</v>
          </cell>
        </row>
        <row r="455">
          <cell r="AL455" t="str">
            <v>Option Year 6Division 2TBD3Contr/Govt</v>
          </cell>
          <cell r="AM455">
            <v>0</v>
          </cell>
        </row>
        <row r="460">
          <cell r="AL460" t="str">
            <v>Option Year 7Division 2FringeContr/Govt</v>
          </cell>
          <cell r="AM460">
            <v>0.29699999999999999</v>
          </cell>
        </row>
        <row r="461">
          <cell r="AL461" t="str">
            <v>Option Year 7Division 2overheadGovt</v>
          </cell>
          <cell r="AM461">
            <v>0</v>
          </cell>
        </row>
        <row r="462">
          <cell r="AL462" t="str">
            <v xml:space="preserve">Option Year 7Division 2overheadContr </v>
          </cell>
          <cell r="AM462">
            <v>0</v>
          </cell>
        </row>
        <row r="463">
          <cell r="AL463" t="str">
            <v>Option Year 7Division 2Material HandlingContr/Govt</v>
          </cell>
          <cell r="AM463">
            <v>8.9999999999999993E-3</v>
          </cell>
        </row>
        <row r="464">
          <cell r="AL464" t="str">
            <v>Option Year 7Division 2G&amp;AContr/Govt</v>
          </cell>
          <cell r="AM464">
            <v>7.4999999999999997E-2</v>
          </cell>
        </row>
        <row r="465">
          <cell r="AL465" t="str">
            <v>Option Year 7Division 2TBD1Contr/Govt</v>
          </cell>
          <cell r="AM465">
            <v>0</v>
          </cell>
        </row>
        <row r="466">
          <cell r="AL466" t="str">
            <v>Option Year 7Division 2TBD2Contr/Govt</v>
          </cell>
          <cell r="AM466">
            <v>0</v>
          </cell>
        </row>
        <row r="467">
          <cell r="AL467" t="str">
            <v>Option Year 7Division 2TBD3Contr/Govt</v>
          </cell>
          <cell r="AM467">
            <v>0</v>
          </cell>
        </row>
        <row r="472">
          <cell r="AL472" t="str">
            <v>Option Year 8Division 2FringeContr/Govt</v>
          </cell>
          <cell r="AM472">
            <v>0</v>
          </cell>
        </row>
        <row r="473">
          <cell r="AL473" t="str">
            <v>Option Year 8Division 2overheadGovt</v>
          </cell>
          <cell r="AM473">
            <v>0</v>
          </cell>
        </row>
        <row r="474">
          <cell r="AL474" t="str">
            <v xml:space="preserve">Option Year 8Division 2overheadContr </v>
          </cell>
          <cell r="AM474">
            <v>0</v>
          </cell>
        </row>
        <row r="475">
          <cell r="AL475" t="str">
            <v>Option Year 8Division 2Material HandlingContr/Govt</v>
          </cell>
          <cell r="AM475">
            <v>0</v>
          </cell>
        </row>
        <row r="476">
          <cell r="AL476" t="str">
            <v>Option Year 8Division 2G&amp;AContr/Govt</v>
          </cell>
          <cell r="AM476">
            <v>0</v>
          </cell>
        </row>
        <row r="477">
          <cell r="AL477" t="str">
            <v>Option Year 8Division 2TBD1Contr/Govt</v>
          </cell>
          <cell r="AM477">
            <v>0</v>
          </cell>
        </row>
        <row r="478">
          <cell r="AL478" t="str">
            <v>Option Year 8Division 2TBD2Contr/Govt</v>
          </cell>
          <cell r="AM478">
            <v>0</v>
          </cell>
        </row>
        <row r="479">
          <cell r="AL479" t="str">
            <v>Option Year 8Division 2TBD3Contr/Govt</v>
          </cell>
          <cell r="AM479">
            <v>0</v>
          </cell>
        </row>
        <row r="484">
          <cell r="AL484" t="str">
            <v>Option Year 9Division 2FringeContr/Govt</v>
          </cell>
          <cell r="AM484">
            <v>0</v>
          </cell>
        </row>
        <row r="485">
          <cell r="AL485" t="str">
            <v>Option Year 9Division 2overheadGovt</v>
          </cell>
          <cell r="AM485">
            <v>0</v>
          </cell>
        </row>
        <row r="486">
          <cell r="AL486" t="str">
            <v xml:space="preserve">Option Year 9Division 2overheadContr </v>
          </cell>
          <cell r="AM486">
            <v>0</v>
          </cell>
        </row>
        <row r="487">
          <cell r="AL487" t="str">
            <v>Option Year 9Division 2Material HandlingContr/Govt</v>
          </cell>
          <cell r="AM487">
            <v>0</v>
          </cell>
        </row>
        <row r="488">
          <cell r="AL488" t="str">
            <v>Option Year 9Division 2G&amp;AContr/Govt</v>
          </cell>
          <cell r="AM488">
            <v>0</v>
          </cell>
        </row>
        <row r="489">
          <cell r="AL489" t="str">
            <v>Option Year 9Division 2TBD1Contr/Govt</v>
          </cell>
          <cell r="AM489">
            <v>0</v>
          </cell>
        </row>
        <row r="490">
          <cell r="AL490" t="str">
            <v>Option Year 9Division 2TBD2Contr/Govt</v>
          </cell>
          <cell r="AM490">
            <v>0</v>
          </cell>
        </row>
        <row r="491">
          <cell r="AL491" t="str">
            <v>Option Year 9Division 2TBD3Contr/Govt</v>
          </cell>
          <cell r="AM491">
            <v>0</v>
          </cell>
        </row>
        <row r="496">
          <cell r="AL496" t="str">
            <v>Option Year 10Division 2FringeContr/Govt</v>
          </cell>
          <cell r="AM496">
            <v>0</v>
          </cell>
        </row>
        <row r="497">
          <cell r="AL497" t="str">
            <v>Option Year 10Division 2overheadGovt</v>
          </cell>
          <cell r="AM497">
            <v>0</v>
          </cell>
        </row>
        <row r="498">
          <cell r="AL498" t="str">
            <v xml:space="preserve">Option Year 10Division 2overheadContr </v>
          </cell>
          <cell r="AM498">
            <v>0</v>
          </cell>
        </row>
        <row r="499">
          <cell r="AL499" t="str">
            <v>Option Year 10Division 2Material HandlingContr/Govt</v>
          </cell>
          <cell r="AM499">
            <v>0</v>
          </cell>
        </row>
        <row r="500">
          <cell r="AL500" t="str">
            <v>Option Year 10Division 2G&amp;AContr/Govt</v>
          </cell>
          <cell r="AM500">
            <v>0</v>
          </cell>
        </row>
        <row r="501">
          <cell r="AL501" t="str">
            <v>Option Year 10Division 2TBD1Contr/Govt</v>
          </cell>
          <cell r="AM501">
            <v>0</v>
          </cell>
        </row>
        <row r="502">
          <cell r="AL502" t="str">
            <v>Option Year 10Division 2TBD2Contr/Govt</v>
          </cell>
          <cell r="AM502">
            <v>0</v>
          </cell>
        </row>
        <row r="503">
          <cell r="AL503" t="str">
            <v>Option Year 10Division 2TBD3Contr/Govt</v>
          </cell>
          <cell r="AM503">
            <v>0</v>
          </cell>
        </row>
        <row r="508">
          <cell r="AL508" t="str">
            <v>Option Year 11Division 2FringeContr/Govt</v>
          </cell>
          <cell r="AM508">
            <v>0</v>
          </cell>
        </row>
        <row r="509">
          <cell r="AL509" t="str">
            <v>Option Year 11Division 2overheadGovt</v>
          </cell>
          <cell r="AM509">
            <v>0</v>
          </cell>
        </row>
        <row r="510">
          <cell r="AL510" t="str">
            <v xml:space="preserve">Option Year 11Division 2overheadContr </v>
          </cell>
          <cell r="AM510">
            <v>0</v>
          </cell>
        </row>
        <row r="511">
          <cell r="AL511" t="str">
            <v>Option Year 11Division 2Material HandlingContr/Govt</v>
          </cell>
          <cell r="AM511">
            <v>0</v>
          </cell>
        </row>
        <row r="512">
          <cell r="AL512" t="str">
            <v>Option Year 11Division 2G&amp;AContr/Govt</v>
          </cell>
          <cell r="AM512">
            <v>0</v>
          </cell>
        </row>
        <row r="513">
          <cell r="AL513" t="str">
            <v>Option Year 11Division 2TBD1Contr/Govt</v>
          </cell>
          <cell r="AM513">
            <v>0</v>
          </cell>
        </row>
        <row r="514">
          <cell r="AL514" t="str">
            <v>Option Year 11Division 2TBD2Contr/Govt</v>
          </cell>
          <cell r="AM514">
            <v>0</v>
          </cell>
        </row>
        <row r="515">
          <cell r="AL515" t="str">
            <v>Option Year 11Division 2TBD3Contr/Govt</v>
          </cell>
          <cell r="AM515">
            <v>0</v>
          </cell>
        </row>
        <row r="520">
          <cell r="AL520" t="str">
            <v>Option Year 12Division 2FringeContr/Govt</v>
          </cell>
          <cell r="AM520">
            <v>0</v>
          </cell>
        </row>
        <row r="521">
          <cell r="AL521" t="str">
            <v>Option Year 12Division 2overheadGovt</v>
          </cell>
          <cell r="AM521">
            <v>0</v>
          </cell>
        </row>
        <row r="522">
          <cell r="AL522" t="str">
            <v xml:space="preserve">Option Year 12Division 2overheadContr </v>
          </cell>
          <cell r="AM522">
            <v>0</v>
          </cell>
        </row>
        <row r="523">
          <cell r="AL523" t="str">
            <v>Option Year 12Division 2Material HandlingContr/Govt</v>
          </cell>
          <cell r="AM523">
            <v>0</v>
          </cell>
        </row>
        <row r="524">
          <cell r="AL524" t="str">
            <v>Option Year 12Division 2G&amp;AContr/Govt</v>
          </cell>
          <cell r="AM524">
            <v>0</v>
          </cell>
        </row>
        <row r="525">
          <cell r="AL525" t="str">
            <v>Option Year 12Division 2TBD1Contr/Govt</v>
          </cell>
          <cell r="AM525">
            <v>0</v>
          </cell>
        </row>
        <row r="526">
          <cell r="AL526" t="str">
            <v>Option Year 12Division 2TBD2Contr/Govt</v>
          </cell>
          <cell r="AM526">
            <v>0</v>
          </cell>
        </row>
        <row r="527">
          <cell r="AL527" t="str">
            <v>Option Year 12Division 2TBD3Contr/Govt</v>
          </cell>
          <cell r="AM527">
            <v>0</v>
          </cell>
        </row>
        <row r="532">
          <cell r="AL532" t="str">
            <v>Option Year 13Division 2FringeContr/Govt</v>
          </cell>
          <cell r="AM532">
            <v>0</v>
          </cell>
        </row>
        <row r="533">
          <cell r="AL533" t="str">
            <v>Option Year 13Division 2overheadGovt</v>
          </cell>
          <cell r="AM533">
            <v>0</v>
          </cell>
        </row>
        <row r="534">
          <cell r="AL534" t="str">
            <v xml:space="preserve">Option Year 13Division 2overheadContr </v>
          </cell>
          <cell r="AM534">
            <v>0</v>
          </cell>
        </row>
        <row r="535">
          <cell r="AL535" t="str">
            <v>Option Year 13Division 2Material HandlingContr/Govt</v>
          </cell>
          <cell r="AM535">
            <v>0</v>
          </cell>
        </row>
        <row r="536">
          <cell r="AL536" t="str">
            <v>Option Year 13Division 2G&amp;AContr/Govt</v>
          </cell>
          <cell r="AM536">
            <v>0</v>
          </cell>
        </row>
        <row r="537">
          <cell r="AL537" t="str">
            <v>Option Year 13Division 2TBD1Contr/Govt</v>
          </cell>
          <cell r="AM537">
            <v>0</v>
          </cell>
        </row>
        <row r="538">
          <cell r="AL538" t="str">
            <v>Option Year 13Division 2TBD2Contr/Govt</v>
          </cell>
          <cell r="AM538">
            <v>0</v>
          </cell>
        </row>
        <row r="539">
          <cell r="AL539" t="str">
            <v>Option Year 13Division 2TBD3Contr/Govt</v>
          </cell>
          <cell r="AM539">
            <v>0</v>
          </cell>
        </row>
        <row r="544">
          <cell r="AL544" t="str">
            <v>Option Year 14Division 2FringeContr/Govt</v>
          </cell>
          <cell r="AM544" t="e">
            <v>#DIV/0!</v>
          </cell>
        </row>
        <row r="545">
          <cell r="AL545" t="str">
            <v>Option Year 14Division 2overheadGovt</v>
          </cell>
          <cell r="AM545" t="e">
            <v>#DIV/0!</v>
          </cell>
        </row>
        <row r="546">
          <cell r="AL546" t="str">
            <v xml:space="preserve">Option Year 14Division 2overheadContr </v>
          </cell>
          <cell r="AM546" t="e">
            <v>#DIV/0!</v>
          </cell>
        </row>
        <row r="547">
          <cell r="AL547" t="str">
            <v>Option Year 14Division 2Material HandlingContr/Govt</v>
          </cell>
          <cell r="AM547" t="e">
            <v>#DIV/0!</v>
          </cell>
        </row>
        <row r="548">
          <cell r="AL548" t="str">
            <v>Option Year 14Division 2G&amp;AContr/Govt</v>
          </cell>
          <cell r="AM548" t="e">
            <v>#DIV/0!</v>
          </cell>
        </row>
        <row r="549">
          <cell r="AL549" t="str">
            <v>Option Year 14Division 2TBD1Contr/Govt</v>
          </cell>
          <cell r="AM549" t="e">
            <v>#DIV/0!</v>
          </cell>
        </row>
        <row r="550">
          <cell r="AL550" t="str">
            <v>Option Year 14Division 2TBD2Contr/Govt</v>
          </cell>
          <cell r="AM550" t="e">
            <v>#DIV/0!</v>
          </cell>
        </row>
        <row r="551">
          <cell r="AL551" t="str">
            <v>Option Year 14Division 2TBD3Contr/Govt</v>
          </cell>
          <cell r="AM551" t="e">
            <v>#DIV/0!</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1. Provisional Billing Rates"/>
      <sheetName val="2. Ceiling Indirect Cost Rates"/>
      <sheetName val="3. NTE Labor Rates"/>
      <sheetName val="4. NTE Equip Prices"/>
      <sheetName val="5. IDIQ Prices"/>
      <sheetName val="6.  NTE Overtime Labor Rates"/>
      <sheetName val="Variables"/>
      <sheetName val="Labor BOE"/>
      <sheetName val="Selected Hourly Rate"/>
      <sheetName val="Fringe BuildUp"/>
      <sheetName val="Labor Build Up"/>
      <sheetName val="Equipment Buildup"/>
      <sheetName val="ODC Pricing Table"/>
      <sheetName val=" ODC's Detail"/>
      <sheetName val="Indirect Rates Details"/>
      <sheetName val="Indirect Rates Table"/>
      <sheetName val="Indirect Ceiling Rate Build Up"/>
      <sheetName val="NTE Group"/>
    </sheetNames>
    <sheetDataSet>
      <sheetData sheetId="0"/>
      <sheetData sheetId="1"/>
      <sheetData sheetId="2"/>
      <sheetData sheetId="3"/>
      <sheetData sheetId="4"/>
      <sheetData sheetId="5"/>
      <sheetData sheetId="6"/>
      <sheetData sheetId="7">
        <row r="7">
          <cell r="B7">
            <v>7.2499999999999995E-2</v>
          </cell>
          <cell r="C7">
            <v>7.2499999999999995E-2</v>
          </cell>
          <cell r="D7">
            <v>7.0000000000000007E-2</v>
          </cell>
          <cell r="E7">
            <v>7.0000000000000007E-2</v>
          </cell>
          <cell r="F7">
            <v>7.0000000000000007E-2</v>
          </cell>
          <cell r="G7">
            <v>7.0000000000000007E-2</v>
          </cell>
        </row>
        <row r="8">
          <cell r="B8">
            <v>4.2500000000000003E-2</v>
          </cell>
          <cell r="C8">
            <v>4.2500000000000003E-2</v>
          </cell>
          <cell r="D8">
            <v>0.04</v>
          </cell>
          <cell r="E8">
            <v>0.04</v>
          </cell>
          <cell r="F8">
            <v>0.04</v>
          </cell>
          <cell r="G8">
            <v>0.04</v>
          </cell>
        </row>
        <row r="9">
          <cell r="B9">
            <v>0</v>
          </cell>
          <cell r="C9">
            <v>0</v>
          </cell>
          <cell r="D9">
            <v>0</v>
          </cell>
          <cell r="E9">
            <v>0</v>
          </cell>
          <cell r="F9">
            <v>0</v>
          </cell>
          <cell r="G9">
            <v>0</v>
          </cell>
        </row>
        <row r="12">
          <cell r="B12">
            <v>0.12820512820512819</v>
          </cell>
          <cell r="C12">
            <v>0.1275</v>
          </cell>
          <cell r="D12">
            <v>0.125</v>
          </cell>
          <cell r="E12">
            <v>0.125</v>
          </cell>
          <cell r="F12">
            <v>0.125</v>
          </cell>
          <cell r="G12">
            <v>0.125</v>
          </cell>
        </row>
        <row r="13">
          <cell r="B13">
            <v>7.179487179487179E-2</v>
          </cell>
          <cell r="C13">
            <v>7.0999999999999994E-2</v>
          </cell>
          <cell r="D13">
            <v>7.0000000000000007E-2</v>
          </cell>
          <cell r="E13">
            <v>7.0000000000000007E-2</v>
          </cell>
          <cell r="F13">
            <v>7.0000000000000007E-2</v>
          </cell>
          <cell r="G13">
            <v>7.0000000000000007E-2</v>
          </cell>
        </row>
        <row r="14">
          <cell r="B14">
            <v>0</v>
          </cell>
          <cell r="C14">
            <v>0</v>
          </cell>
          <cell r="D14">
            <v>0</v>
          </cell>
          <cell r="E14">
            <v>0</v>
          </cell>
          <cell r="F14">
            <v>0</v>
          </cell>
          <cell r="G14">
            <v>0</v>
          </cell>
        </row>
        <row r="60">
          <cell r="C60">
            <v>0.05</v>
          </cell>
        </row>
        <row r="61">
          <cell r="C61">
            <v>0.05</v>
          </cell>
        </row>
      </sheetData>
      <sheetData sheetId="8"/>
      <sheetData sheetId="9"/>
      <sheetData sheetId="10">
        <row r="3">
          <cell r="H3">
            <v>0.31926410767495672</v>
          </cell>
        </row>
      </sheetData>
      <sheetData sheetId="11"/>
      <sheetData sheetId="12"/>
      <sheetData sheetId="13"/>
      <sheetData sheetId="14"/>
      <sheetData sheetId="15"/>
      <sheetData sheetId="16"/>
      <sheetData sheetId="17"/>
      <sheetData sheetId="18"/>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rections"/>
      <sheetName val="Summary"/>
      <sheetName val="Labor Cost"/>
      <sheetName val="TEAM HOURS"/>
      <sheetName val="Loaded Rates"/>
      <sheetName val="Other Labor Data"/>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IDR"/>
      <sheetName val="Prime Worksheet"/>
      <sheetName val="Base Period GDIT Tidewater Site"/>
      <sheetName val="Base Period GDIT Charleston"/>
      <sheetName val="NetWork Mapping"/>
      <sheetName val="Directions"/>
      <sheetName val="Summary"/>
      <sheetName val="LABOR Cost (CHS &amp; VA)"/>
      <sheetName val="Loaded Rates (CHS)"/>
      <sheetName val="Loaded Rates (VA)"/>
      <sheetName val="Other Labor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
      <sheetName val="Template Input Instructions"/>
      <sheetName val="LCAT Bill Rate Summary"/>
      <sheetName val="LCAT Map"/>
      <sheetName val="Summary LCATs - DC"/>
      <sheetName val="Cost Table Assumptions"/>
      <sheetName val="Octo Contract Vehicles"/>
      <sheetName val="LCAT Location Adj"/>
      <sheetName val="Labor Rates A - DC"/>
      <sheetName val="Labor  Rates T - DC"/>
      <sheetName val="Labor Rates A - KC"/>
      <sheetName val="Labor  Rates T - KC"/>
    </sheetNames>
    <sheetDataSet>
      <sheetData sheetId="0"/>
      <sheetData sheetId="1"/>
      <sheetData sheetId="2"/>
      <sheetData sheetId="3">
        <row r="5">
          <cell r="A5" t="str">
            <v>QB1202</v>
          </cell>
        </row>
      </sheetData>
      <sheetData sheetId="4"/>
      <sheetData sheetId="5"/>
      <sheetData sheetId="6">
        <row r="12">
          <cell r="D12" t="str">
            <v>Project Manager 3</v>
          </cell>
          <cell r="H12" t="str">
            <v>Administrative Assistant - Level I</v>
          </cell>
          <cell r="V12" t="str">
            <v>Administrative Assistant - Level I</v>
          </cell>
          <cell r="AI12" t="str">
            <v>Senior Subject Matter Expert II</v>
          </cell>
        </row>
        <row r="13">
          <cell r="D13" t="str">
            <v>Project Manager 2</v>
          </cell>
          <cell r="H13" t="str">
            <v>Administrative Assistant - Level II</v>
          </cell>
          <cell r="V13" t="str">
            <v>Administrative Assistant - Level II</v>
          </cell>
          <cell r="AI13" t="str">
            <v>Senior Subject Matter Expert I</v>
          </cell>
        </row>
        <row r="14">
          <cell r="D14" t="str">
            <v>Project Manager 1</v>
          </cell>
          <cell r="H14" t="str">
            <v>Application Engineer - Level I</v>
          </cell>
          <cell r="V14" t="str">
            <v>Application Engineer - Level I</v>
          </cell>
          <cell r="AI14" t="str">
            <v>Senior Subject Matter Expert</v>
          </cell>
        </row>
        <row r="15">
          <cell r="D15" t="str">
            <v>IT Subject Matter Expert 3</v>
          </cell>
          <cell r="H15" t="str">
            <v>Application Engineer - Level II</v>
          </cell>
          <cell r="V15" t="str">
            <v>Application Engineer - Level II</v>
          </cell>
          <cell r="AI15" t="str">
            <v>Sr. Program Manager</v>
          </cell>
        </row>
        <row r="16">
          <cell r="D16" t="str">
            <v>IT Subject Matter Expert 2</v>
          </cell>
          <cell r="H16" t="str">
            <v>Application Programmer - Level I</v>
          </cell>
          <cell r="V16" t="str">
            <v>Application Programmer - Level I</v>
          </cell>
          <cell r="AI16" t="str">
            <v>Program Manager</v>
          </cell>
        </row>
        <row r="17">
          <cell r="D17" t="str">
            <v>IT Subject Matter Expert 1</v>
          </cell>
          <cell r="H17" t="str">
            <v>Application Programmer - Level II</v>
          </cell>
          <cell r="V17" t="str">
            <v>Application Programmer - Level II</v>
          </cell>
          <cell r="AI17" t="str">
            <v>Strategic Planner</v>
          </cell>
        </row>
        <row r="18">
          <cell r="D18" t="str">
            <v>Business Subject Matter Expert 3</v>
          </cell>
          <cell r="H18" t="str">
            <v>Applications Programmer - Level III</v>
          </cell>
          <cell r="V18" t="str">
            <v>Applications Programmer - Level III</v>
          </cell>
          <cell r="AI18" t="str">
            <v>Senior Principal Consultant III</v>
          </cell>
        </row>
        <row r="19">
          <cell r="D19" t="str">
            <v>Business Subject Matter Expert 2</v>
          </cell>
          <cell r="H19" t="str">
            <v>Application Systems Analyst</v>
          </cell>
          <cell r="V19" t="str">
            <v>Application Systems Analyst</v>
          </cell>
          <cell r="AI19" t="str">
            <v>Senior Principal Consultant II</v>
          </cell>
        </row>
        <row r="20">
          <cell r="D20" t="str">
            <v>Business Subject Matter Expert 1</v>
          </cell>
          <cell r="H20" t="str">
            <v>Biostatatician</v>
          </cell>
          <cell r="V20" t="str">
            <v>Biostatatician</v>
          </cell>
          <cell r="AI20" t="str">
            <v>Senior Principal Consultant I</v>
          </cell>
        </row>
        <row r="21">
          <cell r="D21" t="str">
            <v>COTS Product Specialist</v>
          </cell>
          <cell r="H21" t="str">
            <v>Business Analyst - Level I</v>
          </cell>
          <cell r="V21" t="str">
            <v>Business Analyst - Level I</v>
          </cell>
          <cell r="AI21" t="str">
            <v>Principal Consultant II</v>
          </cell>
        </row>
        <row r="22">
          <cell r="D22" t="str">
            <v>Application Architect</v>
          </cell>
          <cell r="H22" t="str">
            <v>Business Analyst - Level II</v>
          </cell>
          <cell r="V22" t="str">
            <v>Business Analyst - Level II</v>
          </cell>
          <cell r="AI22" t="str">
            <v>Principal Consultant I</v>
          </cell>
        </row>
        <row r="23">
          <cell r="D23" t="str">
            <v>Information Architect</v>
          </cell>
          <cell r="H23" t="str">
            <v>Business Analyst - Level III</v>
          </cell>
          <cell r="V23" t="str">
            <v>Business Analyst - Level III</v>
          </cell>
          <cell r="AI23" t="str">
            <v>Senior Consultant II</v>
          </cell>
        </row>
        <row r="24">
          <cell r="D24" t="str">
            <v>Systems Administrator 2</v>
          </cell>
          <cell r="H24" t="str">
            <v>Business Process Reengineering Specialist - Level I</v>
          </cell>
          <cell r="V24" t="str">
            <v>Business Process Reengineering Specialist - Level 1</v>
          </cell>
          <cell r="AI24" t="str">
            <v>Senior Consultant I</v>
          </cell>
        </row>
        <row r="25">
          <cell r="D25" t="str">
            <v>Systems Administrator 1</v>
          </cell>
          <cell r="H25" t="str">
            <v>Business Process Reengineering Specialist - Level II</v>
          </cell>
          <cell r="V25" t="str">
            <v>Business Process Reengineering Specialist - Level II</v>
          </cell>
          <cell r="AI25" t="str">
            <v>Consultant II</v>
          </cell>
        </row>
        <row r="26">
          <cell r="D26" t="str">
            <v>Network Administrator</v>
          </cell>
          <cell r="H26" t="str">
            <v>Business Process Reengineering Specialist - Level III</v>
          </cell>
          <cell r="V26" t="str">
            <v>Business Process Reengineering Specialist - Level III</v>
          </cell>
          <cell r="AI26" t="str">
            <v>Consultant I</v>
          </cell>
        </row>
        <row r="27">
          <cell r="D27" t="str">
            <v>Database Administrator</v>
          </cell>
          <cell r="H27" t="str">
            <v>Chief Information Security Officer</v>
          </cell>
          <cell r="V27" t="str">
            <v>Chief Information Security Officer</v>
          </cell>
          <cell r="AI27" t="str">
            <v>Associate Consultant II</v>
          </cell>
        </row>
        <row r="28">
          <cell r="D28" t="str">
            <v>Configuration Manager</v>
          </cell>
          <cell r="H28" t="str">
            <v>Communications Hardware Specialist</v>
          </cell>
          <cell r="V28" t="str">
            <v>Communications Hardware Specialist</v>
          </cell>
          <cell r="AI28" t="str">
            <v>Associate Consultant I</v>
          </cell>
        </row>
        <row r="29">
          <cell r="D29" t="str">
            <v>Information Assurance Specialist 2</v>
          </cell>
          <cell r="H29" t="str">
            <v>Communications Network Manager</v>
          </cell>
          <cell r="V29" t="str">
            <v>Communications Network Manager</v>
          </cell>
          <cell r="AI29" t="str">
            <v>Senior Associate</v>
          </cell>
        </row>
        <row r="30">
          <cell r="D30" t="str">
            <v>Information Assurance Specialist 1</v>
          </cell>
          <cell r="H30" t="str">
            <v>Communications Software Specialist</v>
          </cell>
          <cell r="V30" t="str">
            <v>Communications Software Specialist</v>
          </cell>
          <cell r="AI30" t="str">
            <v>Associate</v>
          </cell>
        </row>
        <row r="31">
          <cell r="D31" t="str">
            <v>Quality Assurance Specialist 2</v>
          </cell>
          <cell r="H31" t="str">
            <v>Communications Specialist</v>
          </cell>
          <cell r="V31" t="str">
            <v>Communications Specialist</v>
          </cell>
        </row>
        <row r="32">
          <cell r="D32" t="str">
            <v>Quality Assurance Specialist 1</v>
          </cell>
          <cell r="H32" t="str">
            <v>Computer Data Librarian</v>
          </cell>
          <cell r="V32" t="str">
            <v>Computer Data Librarian</v>
          </cell>
        </row>
        <row r="33">
          <cell r="D33" t="str">
            <v>Systems Developer 3</v>
          </cell>
          <cell r="H33" t="str">
            <v>Computer Scientist</v>
          </cell>
          <cell r="V33" t="str">
            <v>Computer Scientist</v>
          </cell>
        </row>
        <row r="34">
          <cell r="D34" t="str">
            <v>Systems Developer 2</v>
          </cell>
          <cell r="H34" t="str">
            <v>Computer Security System Specialist - Level I</v>
          </cell>
          <cell r="V34" t="str">
            <v>Computer Security System Specialist - Level I</v>
          </cell>
        </row>
        <row r="35">
          <cell r="D35" t="str">
            <v>Systems Developer 1</v>
          </cell>
          <cell r="H35" t="str">
            <v>Computer Security System Specialist - Level II</v>
          </cell>
          <cell r="V35" t="str">
            <v>Computer Security System Specialist - Level II</v>
          </cell>
        </row>
        <row r="36">
          <cell r="D36" t="str">
            <v>Systems Engineer 2</v>
          </cell>
          <cell r="H36" t="str">
            <v>Computer Security System Specialist - Level III</v>
          </cell>
          <cell r="V36" t="str">
            <v>Computer Security System Specialist - Level III</v>
          </cell>
        </row>
        <row r="37">
          <cell r="D37" t="str">
            <v>Systems Engineer 1</v>
          </cell>
          <cell r="H37" t="str">
            <v>Computer Systems Analyst - Level I</v>
          </cell>
          <cell r="V37" t="str">
            <v>Computer Systems Analyst - Level I</v>
          </cell>
        </row>
        <row r="38">
          <cell r="D38" t="str">
            <v>Business/ Systems Analyst 2</v>
          </cell>
          <cell r="H38" t="str">
            <v>Computer Systems Analyst -     Level II</v>
          </cell>
          <cell r="V38" t="str">
            <v>Computer Systems Analyst -     Level II</v>
          </cell>
        </row>
        <row r="39">
          <cell r="D39" t="str">
            <v>Business/ Systems Analyst 1</v>
          </cell>
          <cell r="H39" t="str">
            <v>Computer Systems Analyst -    Level III</v>
          </cell>
          <cell r="V39" t="str">
            <v>Computer Systems Analyst -    Level III</v>
          </cell>
        </row>
        <row r="40">
          <cell r="D40" t="str">
            <v>Test Engineer</v>
          </cell>
          <cell r="H40" t="str">
            <v>Configuration Management Specialist</v>
          </cell>
          <cell r="V40" t="str">
            <v>Configuration Management Specialist</v>
          </cell>
        </row>
        <row r="41">
          <cell r="D41" t="str">
            <v>Technical Writer</v>
          </cell>
          <cell r="H41" t="str">
            <v>Cost Analyst - Level I</v>
          </cell>
          <cell r="V41" t="str">
            <v>Cost Analyst - Level I</v>
          </cell>
        </row>
        <row r="42">
          <cell r="H42" t="str">
            <v>Cost Analyst - Level II</v>
          </cell>
          <cell r="V42" t="str">
            <v>Cost Analyst - Level II</v>
          </cell>
        </row>
        <row r="43">
          <cell r="H43" t="str">
            <v>Data Entry Clerk</v>
          </cell>
          <cell r="V43" t="str">
            <v>Data Entry Clerk</v>
          </cell>
        </row>
        <row r="44">
          <cell r="H44" t="str">
            <v>Data Security Specialist</v>
          </cell>
          <cell r="V44" t="str">
            <v>Data Security Specialist</v>
          </cell>
        </row>
        <row r="45">
          <cell r="H45" t="str">
            <v>Data Standardization Specialist</v>
          </cell>
          <cell r="V45" t="str">
            <v>Data Standardization Specialist</v>
          </cell>
        </row>
        <row r="46">
          <cell r="H46" t="str">
            <v>Database Administrator</v>
          </cell>
          <cell r="V46" t="str">
            <v>Database Administrator</v>
          </cell>
        </row>
        <row r="47">
          <cell r="H47" t="str">
            <v>Database Management Specialist - Level I</v>
          </cell>
          <cell r="V47" t="str">
            <v>Database Management Specialist - Level I</v>
          </cell>
        </row>
        <row r="48">
          <cell r="H48" t="str">
            <v>Database Management Specialist - Level II</v>
          </cell>
          <cell r="V48" t="str">
            <v>Database Management Specialist - Level II</v>
          </cell>
        </row>
        <row r="49">
          <cell r="H49" t="str">
            <v>Database Management Specialist - Level III</v>
          </cell>
          <cell r="V49" t="str">
            <v>Database Management Specialist - Level III</v>
          </cell>
        </row>
        <row r="50">
          <cell r="H50" t="str">
            <v>Database Specialist - Level I</v>
          </cell>
          <cell r="V50" t="str">
            <v>Database Specialist - Level I</v>
          </cell>
        </row>
        <row r="51">
          <cell r="H51" t="str">
            <v>Database Specialist - Level II</v>
          </cell>
          <cell r="V51" t="str">
            <v>Database Specialist - Level II</v>
          </cell>
        </row>
        <row r="52">
          <cell r="H52" t="str">
            <v>Database Specialist - Level III</v>
          </cell>
          <cell r="V52" t="str">
            <v>Database Specialist - Level III</v>
          </cell>
        </row>
        <row r="53">
          <cell r="H53" t="str">
            <v>Data Warehousing Administrator</v>
          </cell>
          <cell r="V53" t="str">
            <v>Data Warehousing Administrator</v>
          </cell>
        </row>
        <row r="54">
          <cell r="H54" t="str">
            <v>Data Warehouse Analyst</v>
          </cell>
          <cell r="V54" t="str">
            <v>Data Warehouse Analyst</v>
          </cell>
        </row>
        <row r="55">
          <cell r="H55" t="str">
            <v>Data Warehouse Programmer</v>
          </cell>
          <cell r="V55" t="str">
            <v>Data Warehouse Programmer</v>
          </cell>
        </row>
        <row r="56">
          <cell r="H56" t="str">
            <v>Disaster Recovery Specialist</v>
          </cell>
          <cell r="V56" t="str">
            <v>Disaster Recovery Specialist</v>
          </cell>
        </row>
        <row r="57">
          <cell r="H57" t="str">
            <v>Document Control Specialist -  Level I</v>
          </cell>
          <cell r="V57" t="str">
            <v>Document Control Specialist -  Level I</v>
          </cell>
        </row>
        <row r="58">
          <cell r="H58" t="str">
            <v>Document Control Specialist -   Level II</v>
          </cell>
          <cell r="V58" t="str">
            <v>Document Control Specialist -   Level II</v>
          </cell>
        </row>
        <row r="59">
          <cell r="H59" t="str">
            <v>Document Control Specialist -  Level III</v>
          </cell>
          <cell r="V59" t="str">
            <v>Document Control Specialist -  Level III</v>
          </cell>
        </row>
        <row r="60">
          <cell r="H60" t="str">
            <v>Document Support Specialist - Level I</v>
          </cell>
          <cell r="V60" t="str">
            <v>Document Support Specialist - Level I</v>
          </cell>
        </row>
        <row r="61">
          <cell r="H61" t="str">
            <v>Document Support Specialist - Level II</v>
          </cell>
          <cell r="V61" t="str">
            <v>Document Support Specialist - Level II</v>
          </cell>
        </row>
        <row r="62">
          <cell r="H62" t="str">
            <v>Duplicating Machine Operator</v>
          </cell>
          <cell r="V62" t="str">
            <v>Duplicating Machine Operator</v>
          </cell>
        </row>
        <row r="63">
          <cell r="H63" t="str">
            <v>Electronic Data Interchange (EDI) Specialist</v>
          </cell>
          <cell r="V63" t="str">
            <v>Electronic Data Interchange (EDI) Specialist</v>
          </cell>
        </row>
        <row r="64">
          <cell r="H64" t="str">
            <v>Electronic Meeting Technographer</v>
          </cell>
          <cell r="V64" t="str">
            <v>Electronic Meeting Technographer</v>
          </cell>
        </row>
        <row r="65">
          <cell r="H65" t="str">
            <v>Enterprise Resource Planning (ERP) Specialist</v>
          </cell>
          <cell r="V65" t="str">
            <v>Enterprise Resource Planning (ERP) Specialist</v>
          </cell>
        </row>
        <row r="66">
          <cell r="H66" t="str">
            <v>Facilitator</v>
          </cell>
          <cell r="V66" t="str">
            <v>Facilitator</v>
          </cell>
        </row>
        <row r="67">
          <cell r="H67" t="str">
            <v>Financial Analyst - IT</v>
          </cell>
          <cell r="V67" t="str">
            <v>Financial Analyst - IT</v>
          </cell>
        </row>
        <row r="68">
          <cell r="H68" t="str">
            <v>Functional Analyst - Level I</v>
          </cell>
          <cell r="V68" t="str">
            <v>Functional Analyst - Level I</v>
          </cell>
        </row>
        <row r="69">
          <cell r="H69" t="str">
            <v>Functional Analyst - Level II</v>
          </cell>
          <cell r="V69" t="str">
            <v>Functional Analyst - Level II</v>
          </cell>
        </row>
        <row r="70">
          <cell r="H70" t="str">
            <v>General Clerk - Level I</v>
          </cell>
          <cell r="V70" t="str">
            <v>General Clerk - Level I</v>
          </cell>
        </row>
        <row r="71">
          <cell r="H71" t="str">
            <v>General Clerk - Level II</v>
          </cell>
          <cell r="V71" t="str">
            <v>General Clerk - Level II</v>
          </cell>
        </row>
        <row r="72">
          <cell r="H72" t="str">
            <v>General Clerk - Level III</v>
          </cell>
          <cell r="V72" t="str">
            <v>General Clerk - Level III</v>
          </cell>
        </row>
        <row r="73">
          <cell r="H73" t="str">
            <v>Geographic Information System (GIS) Specialist</v>
          </cell>
          <cell r="V73" t="str">
            <v>Geographic Information System (GIS) Specialist</v>
          </cell>
        </row>
        <row r="74">
          <cell r="H74" t="str">
            <v>Graphical User Interface Designer</v>
          </cell>
          <cell r="V74" t="str">
            <v>Graphical User Interface Designer</v>
          </cell>
        </row>
        <row r="75">
          <cell r="H75" t="str">
            <v>Graphics Specialist</v>
          </cell>
          <cell r="V75" t="str">
            <v>Graphics Specialist</v>
          </cell>
        </row>
        <row r="76">
          <cell r="H76" t="str">
            <v>Hardware Draftsman</v>
          </cell>
          <cell r="V76" t="str">
            <v>Hardware Draftsman</v>
          </cell>
        </row>
        <row r="77">
          <cell r="H77" t="str">
            <v>Hardware Installation Technician - Level I</v>
          </cell>
          <cell r="V77" t="str">
            <v>Hardware Installation Technician - Level I</v>
          </cell>
        </row>
        <row r="78">
          <cell r="H78" t="str">
            <v>Hardware Installation Technician - Level II</v>
          </cell>
          <cell r="V78" t="str">
            <v>Hardware Installation Technician - Level II</v>
          </cell>
        </row>
        <row r="79">
          <cell r="H79" t="str">
            <v>Hardware Specialist - Information Technology</v>
          </cell>
          <cell r="V79" t="str">
            <v>Hardware Specialist - Information Technology</v>
          </cell>
        </row>
        <row r="80">
          <cell r="H80" t="str">
            <v>Help Desk Manager</v>
          </cell>
          <cell r="V80" t="str">
            <v>Help Desk Manager</v>
          </cell>
        </row>
        <row r="81">
          <cell r="H81" t="str">
            <v>Help Desk Specialist</v>
          </cell>
          <cell r="V81" t="str">
            <v>Help Desk Specialist</v>
          </cell>
        </row>
        <row r="82">
          <cell r="H82" t="str">
            <v>Imaging Specialist/Technician - Level I</v>
          </cell>
          <cell r="V82" t="str">
            <v>Imaging Specialist/Technician - Level I</v>
          </cell>
        </row>
        <row r="83">
          <cell r="H83" t="str">
            <v>Imaging Specialist/Technician - Level II</v>
          </cell>
          <cell r="V83" t="str">
            <v>Imaging Specialist/Technician - Level II</v>
          </cell>
        </row>
        <row r="84">
          <cell r="H84" t="str">
            <v>Imaging Specialist/Technician - Level III</v>
          </cell>
          <cell r="V84" t="str">
            <v>Imaging Specialist/Technician - Level III</v>
          </cell>
        </row>
        <row r="85">
          <cell r="H85" t="str">
            <v>Informatic Specialist/Bioinformatician</v>
          </cell>
          <cell r="V85" t="str">
            <v>Informatic Specialist/Bioinformatician</v>
          </cell>
        </row>
        <row r="86">
          <cell r="H86" t="str">
            <v>Information Engineer - Level I</v>
          </cell>
          <cell r="V86" t="str">
            <v>Information Engineer - Level I</v>
          </cell>
        </row>
        <row r="87">
          <cell r="H87" t="str">
            <v>Information Engineer - Level II</v>
          </cell>
          <cell r="V87" t="str">
            <v>Information Engineer - Level II</v>
          </cell>
        </row>
        <row r="88">
          <cell r="H88" t="str">
            <v>Information Resource Management Analyst</v>
          </cell>
          <cell r="V88" t="str">
            <v>Information Resource Management Analyst</v>
          </cell>
        </row>
        <row r="89">
          <cell r="H89" t="str">
            <v>Information Systems Training Specialist</v>
          </cell>
          <cell r="V89" t="str">
            <v>Information Systems Training Specialist</v>
          </cell>
        </row>
        <row r="90">
          <cell r="H90" t="str">
            <v>IT Policy/Legislative Specialist</v>
          </cell>
          <cell r="V90" t="str">
            <v>IT Policy/Legislative Specialist</v>
          </cell>
        </row>
        <row r="91">
          <cell r="H91" t="str">
            <v>IT Strategic/Capital Planner</v>
          </cell>
          <cell r="V91" t="str">
            <v>IT Strategic/Capital Planner</v>
          </cell>
        </row>
        <row r="92">
          <cell r="H92" t="str">
            <v>Knowledge Management Specialist</v>
          </cell>
          <cell r="V92" t="str">
            <v>Knowledge Management Specialist</v>
          </cell>
        </row>
        <row r="93">
          <cell r="H93" t="str">
            <v>Librarian</v>
          </cell>
          <cell r="V93" t="str">
            <v>Librarian</v>
          </cell>
        </row>
        <row r="94">
          <cell r="H94" t="str">
            <v>Librarian Technician</v>
          </cell>
          <cell r="V94" t="str">
            <v>Librarian Technician</v>
          </cell>
        </row>
        <row r="95">
          <cell r="H95" t="str">
            <v>Medical Billing/Account Management Specialist</v>
          </cell>
          <cell r="V95" t="str">
            <v>Medical Billing/Account Management Specialist</v>
          </cell>
        </row>
        <row r="96">
          <cell r="H96" t="str">
            <v>Modeling and Simulation Specialist</v>
          </cell>
          <cell r="V96" t="str">
            <v>Modeling and Simulation Specialist</v>
          </cell>
        </row>
        <row r="97">
          <cell r="H97" t="str">
            <v>Network Administrator</v>
          </cell>
          <cell r="V97" t="str">
            <v>Network Administrator</v>
          </cell>
        </row>
        <row r="98">
          <cell r="H98" t="str">
            <v>Network Draftsman</v>
          </cell>
          <cell r="V98" t="str">
            <v>Network Draftsman</v>
          </cell>
        </row>
        <row r="99">
          <cell r="H99" t="str">
            <v>Network Installation Technician - Level I</v>
          </cell>
          <cell r="V99" t="str">
            <v>Network Installation Technician - Level I</v>
          </cell>
        </row>
        <row r="100">
          <cell r="H100" t="str">
            <v>Network Installation Technician - Level II</v>
          </cell>
          <cell r="V100" t="str">
            <v>Network Installation Technician - Level II</v>
          </cell>
        </row>
        <row r="101">
          <cell r="H101" t="str">
            <v>Network Support Technician</v>
          </cell>
          <cell r="V101" t="str">
            <v>Network Support Technician</v>
          </cell>
        </row>
        <row r="102">
          <cell r="H102" t="str">
            <v>Operations Manager</v>
          </cell>
          <cell r="V102" t="str">
            <v>Operations Manager</v>
          </cell>
        </row>
        <row r="103">
          <cell r="H103" t="str">
            <v>Procurement Product Specialist</v>
          </cell>
          <cell r="V103" t="str">
            <v>Procurement Product Specialist</v>
          </cell>
        </row>
        <row r="104">
          <cell r="H104" t="str">
            <v>Program Administration Specialist</v>
          </cell>
          <cell r="V104" t="str">
            <v>Program Administration Specialist</v>
          </cell>
        </row>
        <row r="105">
          <cell r="H105" t="str">
            <v>Program Analyst</v>
          </cell>
          <cell r="V105" t="str">
            <v>Program Analyst</v>
          </cell>
        </row>
        <row r="106">
          <cell r="H106" t="str">
            <v>Program Manager</v>
          </cell>
          <cell r="V106" t="str">
            <v>Program Manager</v>
          </cell>
        </row>
        <row r="107">
          <cell r="H107" t="str">
            <v>Project Control Specialist</v>
          </cell>
          <cell r="V107" t="str">
            <v>Project Control Specialist</v>
          </cell>
        </row>
        <row r="108">
          <cell r="H108" t="str">
            <v>Project Leader</v>
          </cell>
          <cell r="V108" t="str">
            <v>Project Leader</v>
          </cell>
        </row>
        <row r="109">
          <cell r="H109" t="str">
            <v>Project Manager - Level I</v>
          </cell>
          <cell r="V109" t="str">
            <v>Project Manager - Level I</v>
          </cell>
        </row>
        <row r="110">
          <cell r="H110" t="str">
            <v>Project Manager - Level II</v>
          </cell>
          <cell r="V110" t="str">
            <v>Project Manager - Level II</v>
          </cell>
        </row>
        <row r="111">
          <cell r="H111" t="str">
            <v>Project Manager - Level III</v>
          </cell>
          <cell r="V111" t="str">
            <v>Project Manager - Level III</v>
          </cell>
        </row>
        <row r="112">
          <cell r="H112" t="str">
            <v>Public Health Analyst</v>
          </cell>
          <cell r="V112" t="str">
            <v>Public Health Analyst</v>
          </cell>
        </row>
        <row r="113">
          <cell r="H113" t="str">
            <v>Quality Assurance Analyst</v>
          </cell>
          <cell r="V113" t="str">
            <v>Quality Assurance Analyst</v>
          </cell>
        </row>
        <row r="114">
          <cell r="H114" t="str">
            <v>Quality Assurance Manager</v>
          </cell>
          <cell r="V114" t="str">
            <v>Quality Assurance Manager</v>
          </cell>
        </row>
        <row r="115">
          <cell r="H115" t="str">
            <v>Quality Assurance Specialist</v>
          </cell>
          <cell r="V115" t="str">
            <v>Quality Assurance Specialist</v>
          </cell>
        </row>
        <row r="116">
          <cell r="H116" t="str">
            <v>Records Management Specialist</v>
          </cell>
          <cell r="V116" t="str">
            <v>Records Management Specialist</v>
          </cell>
        </row>
        <row r="117">
          <cell r="H117" t="str">
            <v>Scanner Operator</v>
          </cell>
          <cell r="V117" t="str">
            <v>Scanner Operator</v>
          </cell>
        </row>
        <row r="118">
          <cell r="H118" t="str">
            <v>Scientific Data Analyst</v>
          </cell>
          <cell r="V118" t="str">
            <v>Scientific Data Analyst</v>
          </cell>
        </row>
        <row r="119">
          <cell r="H119" t="str">
            <v>Subject Matter Expert - Level I</v>
          </cell>
          <cell r="V119" t="str">
            <v>Subject Matter Expert - Level I</v>
          </cell>
        </row>
        <row r="120">
          <cell r="H120" t="str">
            <v>Subject Matter Expert - Level II</v>
          </cell>
          <cell r="V120" t="str">
            <v>Subject Matter Expert - Level II</v>
          </cell>
        </row>
        <row r="121">
          <cell r="H121" t="str">
            <v>Subject Matter Expert - Level III</v>
          </cell>
          <cell r="V121" t="str">
            <v>Subject Matter Expert - Level III</v>
          </cell>
        </row>
        <row r="122">
          <cell r="H122" t="str">
            <v>System Administrator - Level I</v>
          </cell>
          <cell r="V122" t="str">
            <v>System Administrator - Level I</v>
          </cell>
        </row>
        <row r="123">
          <cell r="H123" t="str">
            <v>System Administrator - Level II</v>
          </cell>
          <cell r="V123" t="str">
            <v>System Administrator - Level II</v>
          </cell>
        </row>
        <row r="124">
          <cell r="H124" t="str">
            <v>System Administrator - Level III</v>
          </cell>
          <cell r="V124" t="str">
            <v>System Administrator - Level III</v>
          </cell>
        </row>
        <row r="125">
          <cell r="H125" t="str">
            <v>Systems Architect - Level I</v>
          </cell>
          <cell r="V125" t="str">
            <v>Systems Architect - Level I</v>
          </cell>
        </row>
        <row r="126">
          <cell r="H126" t="str">
            <v>Systems Architect - Level II</v>
          </cell>
          <cell r="V126" t="str">
            <v>Systems Architect - Level II</v>
          </cell>
        </row>
        <row r="127">
          <cell r="H127" t="str">
            <v>Systems Engineer - Level I</v>
          </cell>
          <cell r="V127" t="str">
            <v>Systems Engineer - Level I</v>
          </cell>
        </row>
        <row r="128">
          <cell r="H128" t="str">
            <v>Systems Engineer - Level II</v>
          </cell>
          <cell r="V128" t="str">
            <v>Systems Engineer - Level II</v>
          </cell>
        </row>
        <row r="129">
          <cell r="H129" t="str">
            <v>Systems Engineer - Level III</v>
          </cell>
          <cell r="V129" t="str">
            <v>Systems Engineer - Level III</v>
          </cell>
        </row>
        <row r="130">
          <cell r="H130" t="str">
            <v>System Operator</v>
          </cell>
          <cell r="V130" t="str">
            <v>System Operator</v>
          </cell>
        </row>
        <row r="131">
          <cell r="H131" t="str">
            <v>System Programmer</v>
          </cell>
          <cell r="V131" t="str">
            <v>System Programmer</v>
          </cell>
        </row>
        <row r="132">
          <cell r="H132" t="str">
            <v>Technical Writer/Editor - Level I</v>
          </cell>
          <cell r="V132" t="str">
            <v>Technical Writer/Editor - Level I</v>
          </cell>
        </row>
        <row r="133">
          <cell r="H133" t="str">
            <v>Technical Writer/Editor - Level II</v>
          </cell>
          <cell r="V133" t="str">
            <v>Technical Writer/Editor - Level II</v>
          </cell>
        </row>
        <row r="134">
          <cell r="H134" t="str">
            <v>Technical Writer/Editor - Level III</v>
          </cell>
          <cell r="V134" t="str">
            <v>Technical Writer/Editor - Level III</v>
          </cell>
        </row>
        <row r="135">
          <cell r="H135" t="str">
            <v>Telecommunications Engineer - Level I</v>
          </cell>
          <cell r="V135" t="str">
            <v>Telecommunications Engineer - Level I</v>
          </cell>
        </row>
        <row r="136">
          <cell r="H136" t="str">
            <v>Telecommunications Engineer - Level II</v>
          </cell>
          <cell r="V136" t="str">
            <v>Telecommunications Engineer - Level II</v>
          </cell>
        </row>
        <row r="137">
          <cell r="H137" t="str">
            <v>Telecommunications Specialist - Level I</v>
          </cell>
          <cell r="V137" t="str">
            <v>Telecommunications Specialist - Level I</v>
          </cell>
        </row>
        <row r="138">
          <cell r="H138" t="str">
            <v>Telecommunications Specialist - Level II</v>
          </cell>
          <cell r="V138" t="str">
            <v>Telecommunications Specialist - Level II</v>
          </cell>
        </row>
        <row r="139">
          <cell r="H139" t="str">
            <v>Test Engineer</v>
          </cell>
          <cell r="V139" t="str">
            <v>Test Engineer</v>
          </cell>
        </row>
        <row r="140">
          <cell r="H140" t="str">
            <v>Training Manager</v>
          </cell>
          <cell r="V140" t="str">
            <v>Training Manager</v>
          </cell>
        </row>
        <row r="141">
          <cell r="H141" t="str">
            <v>Training Specialist - Level I</v>
          </cell>
          <cell r="V141" t="str">
            <v>Training Specialist - Level I</v>
          </cell>
        </row>
        <row r="142">
          <cell r="H142" t="str">
            <v>Training Specialist - Level II</v>
          </cell>
          <cell r="V142" t="str">
            <v>Training Specialist - Level II</v>
          </cell>
        </row>
        <row r="143">
          <cell r="H143" t="str">
            <v>Web Content Administrator</v>
          </cell>
          <cell r="V143" t="str">
            <v>Web Content Administrator</v>
          </cell>
        </row>
        <row r="144">
          <cell r="H144" t="str">
            <v>Web Designer</v>
          </cell>
          <cell r="V144" t="str">
            <v>Web Designer</v>
          </cell>
        </row>
        <row r="145">
          <cell r="H145" t="str">
            <v>Web Project Manager</v>
          </cell>
          <cell r="V145" t="str">
            <v>Web Project Manager</v>
          </cell>
        </row>
        <row r="146">
          <cell r="H146" t="str">
            <v>Web Software Developer</v>
          </cell>
          <cell r="V146" t="str">
            <v>Web Software Developer</v>
          </cell>
        </row>
        <row r="147">
          <cell r="H147" t="str">
            <v>Webmaster</v>
          </cell>
          <cell r="V147" t="str">
            <v>Webmaster</v>
          </cell>
        </row>
        <row r="148">
          <cell r="H148" t="str">
            <v>Wide Area Network Administrator</v>
          </cell>
          <cell r="V148" t="str">
            <v>Wide Area Network Administrator</v>
          </cell>
        </row>
      </sheetData>
      <sheetData sheetId="7">
        <row r="8">
          <cell r="B8" t="str">
            <v>AB0301</v>
          </cell>
        </row>
      </sheetData>
      <sheetData sheetId="8"/>
      <sheetData sheetId="9"/>
      <sheetData sheetId="10"/>
      <sheetData sheetId="1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Query"/>
      <sheetName val="Inflation Table"/>
      <sheetName val="Example_notes"/>
      <sheetName val="Multi Appn"/>
      <sheetName val="Army Multi Appn"/>
      <sheetName val="SAR Calc"/>
      <sheetName val="SAR"/>
      <sheetName val="Army Notes"/>
      <sheetName val="Titles"/>
      <sheetName val="Definitions"/>
      <sheetName val="Instructions"/>
      <sheetName val="1970=1 Infl Index"/>
      <sheetName val="Inflation"/>
      <sheetName val="CombOutFac(COF)"/>
      <sheetName val="Composite"/>
      <sheetName val="Excel07 Enable Macro"/>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6">
          <cell r="B6">
            <v>1</v>
          </cell>
          <cell r="C6">
            <v>2</v>
          </cell>
          <cell r="D6">
            <v>3</v>
          </cell>
          <cell r="E6">
            <v>4</v>
          </cell>
          <cell r="F6">
            <v>5</v>
          </cell>
          <cell r="G6">
            <v>6</v>
          </cell>
          <cell r="H6">
            <v>7</v>
          </cell>
          <cell r="I6">
            <v>8</v>
          </cell>
          <cell r="J6">
            <v>9</v>
          </cell>
          <cell r="K6">
            <v>10</v>
          </cell>
          <cell r="L6">
            <v>11</v>
          </cell>
          <cell r="M6">
            <v>12</v>
          </cell>
          <cell r="N6">
            <v>13</v>
          </cell>
          <cell r="O6">
            <v>14</v>
          </cell>
          <cell r="P6">
            <v>15</v>
          </cell>
          <cell r="Q6">
            <v>16</v>
          </cell>
          <cell r="R6">
            <v>17</v>
          </cell>
          <cell r="S6">
            <v>18</v>
          </cell>
          <cell r="T6">
            <v>19</v>
          </cell>
          <cell r="U6">
            <v>20</v>
          </cell>
          <cell r="V6">
            <v>21</v>
          </cell>
          <cell r="W6">
            <v>22</v>
          </cell>
          <cell r="X6">
            <v>23</v>
          </cell>
          <cell r="Y6">
            <v>24</v>
          </cell>
          <cell r="Z6">
            <v>25</v>
          </cell>
          <cell r="AA6">
            <v>26</v>
          </cell>
          <cell r="AB6">
            <v>27</v>
          </cell>
          <cell r="AC6">
            <v>28</v>
          </cell>
          <cell r="AD6">
            <v>29</v>
          </cell>
          <cell r="AE6">
            <v>30</v>
          </cell>
          <cell r="AF6">
            <v>31</v>
          </cell>
          <cell r="AG6">
            <v>32</v>
          </cell>
          <cell r="AH6">
            <v>33</v>
          </cell>
          <cell r="AI6">
            <v>34</v>
          </cell>
          <cell r="AJ6">
            <v>35</v>
          </cell>
          <cell r="AK6">
            <v>36</v>
          </cell>
          <cell r="AL6">
            <v>37</v>
          </cell>
          <cell r="AM6">
            <v>38</v>
          </cell>
          <cell r="AN6">
            <v>39</v>
          </cell>
          <cell r="AO6">
            <v>40</v>
          </cell>
          <cell r="AP6">
            <v>41</v>
          </cell>
          <cell r="AQ6">
            <v>42</v>
          </cell>
          <cell r="AR6">
            <v>43</v>
          </cell>
          <cell r="AS6">
            <v>44</v>
          </cell>
          <cell r="AT6">
            <v>45</v>
          </cell>
          <cell r="AU6">
            <v>46</v>
          </cell>
          <cell r="AV6">
            <v>47</v>
          </cell>
          <cell r="AW6">
            <v>48</v>
          </cell>
          <cell r="AX6">
            <v>49</v>
          </cell>
          <cell r="AY6">
            <v>50</v>
          </cell>
          <cell r="AZ6">
            <v>51</v>
          </cell>
          <cell r="BA6">
            <v>52</v>
          </cell>
          <cell r="BB6">
            <v>53</v>
          </cell>
          <cell r="BC6">
            <v>54</v>
          </cell>
          <cell r="BD6">
            <v>55</v>
          </cell>
          <cell r="BE6">
            <v>56</v>
          </cell>
          <cell r="BF6">
            <v>57</v>
          </cell>
          <cell r="BG6">
            <v>58</v>
          </cell>
          <cell r="BH6">
            <v>59</v>
          </cell>
          <cell r="BI6">
            <v>60</v>
          </cell>
          <cell r="BJ6">
            <v>61</v>
          </cell>
          <cell r="BK6">
            <v>62</v>
          </cell>
          <cell r="BL6">
            <v>63</v>
          </cell>
          <cell r="BM6">
            <v>64</v>
          </cell>
          <cell r="BN6">
            <v>65</v>
          </cell>
          <cell r="BO6">
            <v>66</v>
          </cell>
          <cell r="BP6">
            <v>67</v>
          </cell>
          <cell r="BQ6">
            <v>68</v>
          </cell>
          <cell r="BR6">
            <v>69</v>
          </cell>
          <cell r="BS6">
            <v>70</v>
          </cell>
          <cell r="BT6">
            <v>71</v>
          </cell>
          <cell r="BU6">
            <v>72</v>
          </cell>
          <cell r="BV6">
            <v>73</v>
          </cell>
          <cell r="BW6">
            <v>74</v>
          </cell>
          <cell r="BX6">
            <v>75</v>
          </cell>
          <cell r="BY6">
            <v>76</v>
          </cell>
          <cell r="BZ6">
            <v>77</v>
          </cell>
          <cell r="CA6">
            <v>78</v>
          </cell>
          <cell r="CB6">
            <v>79</v>
          </cell>
          <cell r="CC6">
            <v>80</v>
          </cell>
          <cell r="CD6">
            <v>81</v>
          </cell>
        </row>
        <row r="7">
          <cell r="B7">
            <v>1</v>
          </cell>
          <cell r="C7">
            <v>1</v>
          </cell>
          <cell r="D7">
            <v>1</v>
          </cell>
          <cell r="E7">
            <v>1</v>
          </cell>
          <cell r="F7">
            <v>1</v>
          </cell>
          <cell r="G7">
            <v>1</v>
          </cell>
          <cell r="H7">
            <v>1</v>
          </cell>
          <cell r="I7">
            <v>1</v>
          </cell>
          <cell r="J7">
            <v>1</v>
          </cell>
          <cell r="K7">
            <v>1</v>
          </cell>
          <cell r="L7">
            <v>1</v>
          </cell>
          <cell r="M7">
            <v>1</v>
          </cell>
          <cell r="N7">
            <v>1</v>
          </cell>
          <cell r="O7">
            <v>1</v>
          </cell>
          <cell r="P7">
            <v>1</v>
          </cell>
          <cell r="Q7">
            <v>1</v>
          </cell>
          <cell r="R7">
            <v>1</v>
          </cell>
          <cell r="S7">
            <v>1</v>
          </cell>
          <cell r="T7">
            <v>1</v>
          </cell>
          <cell r="U7">
            <v>1</v>
          </cell>
          <cell r="V7">
            <v>1</v>
          </cell>
          <cell r="W7">
            <v>1</v>
          </cell>
          <cell r="X7">
            <v>1</v>
          </cell>
          <cell r="Y7">
            <v>1</v>
          </cell>
          <cell r="Z7">
            <v>1</v>
          </cell>
          <cell r="AA7">
            <v>1</v>
          </cell>
          <cell r="AB7">
            <v>1</v>
          </cell>
          <cell r="AC7">
            <v>1</v>
          </cell>
          <cell r="AD7">
            <v>1</v>
          </cell>
          <cell r="AE7">
            <v>1</v>
          </cell>
          <cell r="AF7">
            <v>1</v>
          </cell>
          <cell r="AG7">
            <v>1</v>
          </cell>
          <cell r="AH7">
            <v>1</v>
          </cell>
          <cell r="AI7">
            <v>1</v>
          </cell>
          <cell r="AJ7">
            <v>1</v>
          </cell>
          <cell r="AK7">
            <v>1</v>
          </cell>
          <cell r="AL7">
            <v>1</v>
          </cell>
          <cell r="AM7">
            <v>1</v>
          </cell>
          <cell r="AN7">
            <v>1</v>
          </cell>
          <cell r="AO7">
            <v>1</v>
          </cell>
          <cell r="AP7">
            <v>1</v>
          </cell>
          <cell r="AQ7">
            <v>1</v>
          </cell>
          <cell r="AR7">
            <v>1</v>
          </cell>
          <cell r="AS7">
            <v>1</v>
          </cell>
          <cell r="AT7">
            <v>1</v>
          </cell>
          <cell r="AU7">
            <v>1</v>
          </cell>
          <cell r="AV7">
            <v>1</v>
          </cell>
          <cell r="AW7">
            <v>1</v>
          </cell>
          <cell r="AX7">
            <v>1</v>
          </cell>
          <cell r="AY7">
            <v>1</v>
          </cell>
          <cell r="AZ7">
            <v>1</v>
          </cell>
          <cell r="BA7">
            <v>1</v>
          </cell>
          <cell r="BB7">
            <v>1</v>
          </cell>
          <cell r="BC7">
            <v>1</v>
          </cell>
          <cell r="BD7">
            <v>1</v>
          </cell>
          <cell r="BE7">
            <v>1</v>
          </cell>
          <cell r="BF7">
            <v>1</v>
          </cell>
          <cell r="BG7">
            <v>1</v>
          </cell>
          <cell r="BH7">
            <v>1</v>
          </cell>
          <cell r="BI7">
            <v>1</v>
          </cell>
          <cell r="BJ7">
            <v>1</v>
          </cell>
          <cell r="BK7">
            <v>1</v>
          </cell>
          <cell r="BL7">
            <v>1</v>
          </cell>
          <cell r="BM7">
            <v>1</v>
          </cell>
          <cell r="BN7">
            <v>1</v>
          </cell>
          <cell r="BO7">
            <v>1</v>
          </cell>
          <cell r="BP7">
            <v>1</v>
          </cell>
          <cell r="BQ7">
            <v>1</v>
          </cell>
          <cell r="BR7">
            <v>1</v>
          </cell>
          <cell r="BS7">
            <v>1</v>
          </cell>
          <cell r="BT7">
            <v>1</v>
          </cell>
          <cell r="BU7">
            <v>1</v>
          </cell>
          <cell r="BV7">
            <v>1</v>
          </cell>
          <cell r="BW7">
            <v>1</v>
          </cell>
          <cell r="BX7">
            <v>1</v>
          </cell>
          <cell r="BY7">
            <v>1</v>
          </cell>
          <cell r="BZ7">
            <v>1</v>
          </cell>
          <cell r="CA7">
            <v>1</v>
          </cell>
          <cell r="CB7">
            <v>1</v>
          </cell>
          <cell r="CC7">
            <v>1</v>
          </cell>
          <cell r="CD7">
            <v>1</v>
          </cell>
        </row>
        <row r="8">
          <cell r="B8">
            <v>1.0513999999999999</v>
          </cell>
          <cell r="C8">
            <v>1.0869</v>
          </cell>
          <cell r="D8">
            <v>1.0401</v>
          </cell>
          <cell r="E8">
            <v>1.0455000000000001</v>
          </cell>
          <cell r="F8">
            <v>1.0455000000000001</v>
          </cell>
          <cell r="G8">
            <v>1.0455000000000001</v>
          </cell>
          <cell r="H8">
            <v>1.0900000000000001</v>
          </cell>
          <cell r="I8">
            <v>1.0509999999999999</v>
          </cell>
          <cell r="J8">
            <v>1.0831999999999999</v>
          </cell>
          <cell r="K8">
            <v>1.0509999999999999</v>
          </cell>
          <cell r="L8">
            <v>1.0394000000000001</v>
          </cell>
          <cell r="M8">
            <v>1.0831999999999999</v>
          </cell>
          <cell r="N8">
            <v>1.0455000000000001</v>
          </cell>
          <cell r="O8">
            <v>1.0401</v>
          </cell>
          <cell r="P8">
            <v>1.0401</v>
          </cell>
          <cell r="Q8">
            <v>1.0455000000000001</v>
          </cell>
          <cell r="R8">
            <v>1.0831999999999999</v>
          </cell>
          <cell r="S8">
            <v>1.0831999999999999</v>
          </cell>
          <cell r="T8">
            <v>1.0394000000000001</v>
          </cell>
          <cell r="U8">
            <v>1.0869</v>
          </cell>
          <cell r="V8">
            <v>1.0900000000000001</v>
          </cell>
          <cell r="W8">
            <v>1.0401</v>
          </cell>
          <cell r="X8">
            <v>1.0401</v>
          </cell>
          <cell r="Y8">
            <v>1.0401</v>
          </cell>
          <cell r="Z8">
            <v>1.0831999999999999</v>
          </cell>
          <cell r="AA8">
            <v>1.0886</v>
          </cell>
          <cell r="AB8">
            <v>1.0455796879779751</v>
          </cell>
          <cell r="AC8">
            <v>1.0869</v>
          </cell>
          <cell r="AD8">
            <v>1.0401</v>
          </cell>
          <cell r="AE8">
            <v>1.0831999999999999</v>
          </cell>
          <cell r="AF8">
            <v>1.0831999999999999</v>
          </cell>
          <cell r="AG8">
            <v>1.0394000000000001</v>
          </cell>
          <cell r="AH8">
            <v>1.0869</v>
          </cell>
          <cell r="AI8">
            <v>1.0831999999999999</v>
          </cell>
          <cell r="AJ8">
            <v>1.0831999999999999</v>
          </cell>
          <cell r="AK8">
            <v>1.0394000000000001</v>
          </cell>
          <cell r="AL8">
            <v>1.0401</v>
          </cell>
          <cell r="AM8">
            <v>1.0869</v>
          </cell>
          <cell r="AN8">
            <v>1.0401</v>
          </cell>
          <cell r="AO8">
            <v>1.0455000000000001</v>
          </cell>
          <cell r="AP8">
            <v>1.0455000000000001</v>
          </cell>
          <cell r="AQ8">
            <v>1.0455000000000001</v>
          </cell>
          <cell r="AR8">
            <v>1.0556593999999999</v>
          </cell>
          <cell r="AS8">
            <v>1.0610211368002447</v>
          </cell>
          <cell r="AT8">
            <v>1.0641948000000001</v>
          </cell>
          <cell r="AU8">
            <v>1.07536418</v>
          </cell>
          <cell r="AV8">
            <v>1.0765480417754569</v>
          </cell>
          <cell r="AW8">
            <v>1.0451892798239919</v>
          </cell>
          <cell r="AX8">
            <v>1.0468900000000001</v>
          </cell>
          <cell r="AY8">
            <v>1.0401</v>
          </cell>
          <cell r="AZ8">
            <v>1.0870221174004193</v>
          </cell>
          <cell r="BA8">
            <v>1.0803092000000001</v>
          </cell>
          <cell r="BB8">
            <v>1.0738706</v>
          </cell>
          <cell r="BC8">
            <v>1.0526905328234935</v>
          </cell>
          <cell r="BD8">
            <v>1.0444987434505966</v>
          </cell>
          <cell r="BE8">
            <v>1.028</v>
          </cell>
          <cell r="BF8">
            <v>1.028</v>
          </cell>
          <cell r="BG8">
            <v>1.028</v>
          </cell>
          <cell r="BH8">
            <v>1.028</v>
          </cell>
          <cell r="BI8">
            <v>1.028</v>
          </cell>
          <cell r="BJ8">
            <v>1.028</v>
          </cell>
          <cell r="BK8">
            <v>1.0090356984150497</v>
          </cell>
          <cell r="BL8">
            <v>1.028</v>
          </cell>
          <cell r="BM8">
            <v>0.86649447809048796</v>
          </cell>
          <cell r="BN8">
            <v>1.028</v>
          </cell>
          <cell r="BO8">
            <v>1.028</v>
          </cell>
          <cell r="BP8">
            <v>1.028</v>
          </cell>
          <cell r="BQ8">
            <v>1.028</v>
          </cell>
          <cell r="BR8">
            <v>1.028</v>
          </cell>
          <cell r="BS8">
            <v>1.028</v>
          </cell>
          <cell r="BT8">
            <v>1.028</v>
          </cell>
          <cell r="BU8">
            <v>1.028</v>
          </cell>
          <cell r="BV8">
            <v>1.04</v>
          </cell>
          <cell r="BW8">
            <v>1.0249999999999999</v>
          </cell>
          <cell r="BX8">
            <v>1.0379156511841758</v>
          </cell>
          <cell r="BY8">
            <v>1.0249999999999999</v>
          </cell>
          <cell r="BZ8">
            <v>1.0379156511841758</v>
          </cell>
          <cell r="CA8">
            <v>1.0249999999999999</v>
          </cell>
          <cell r="CB8">
            <v>1.0379156511841758</v>
          </cell>
          <cell r="CC8">
            <v>1.028</v>
          </cell>
          <cell r="CD8">
            <v>1.028</v>
          </cell>
        </row>
        <row r="9">
          <cell r="B9">
            <v>1.0998695399999998</v>
          </cell>
          <cell r="C9">
            <v>1.1514618599999999</v>
          </cell>
          <cell r="D9">
            <v>1.0826400899999999</v>
          </cell>
          <cell r="E9">
            <v>1.0855426500000001</v>
          </cell>
          <cell r="F9">
            <v>1.0855426500000001</v>
          </cell>
          <cell r="G9">
            <v>1.0855426500000001</v>
          </cell>
          <cell r="H9">
            <v>1.1696789999999999</v>
          </cell>
          <cell r="I9">
            <v>1.0972439999999999</v>
          </cell>
          <cell r="J9">
            <v>1.26387776</v>
          </cell>
          <cell r="K9">
            <v>1.0972439999999999</v>
          </cell>
          <cell r="L9">
            <v>1.07089382</v>
          </cell>
          <cell r="M9">
            <v>1.26387776</v>
          </cell>
          <cell r="N9">
            <v>1.0855426500000001</v>
          </cell>
          <cell r="O9">
            <v>1.0826400899999999</v>
          </cell>
          <cell r="P9">
            <v>1.0826400899999999</v>
          </cell>
          <cell r="Q9">
            <v>1.0855426500000001</v>
          </cell>
          <cell r="R9">
            <v>1.26387776</v>
          </cell>
          <cell r="S9">
            <v>1.26387776</v>
          </cell>
          <cell r="T9">
            <v>1.07089382</v>
          </cell>
          <cell r="U9">
            <v>1.1514618599999999</v>
          </cell>
          <cell r="V9">
            <v>1.1696789999999999</v>
          </cell>
          <cell r="W9">
            <v>1.0826400899999999</v>
          </cell>
          <cell r="X9">
            <v>1.0826400899999999</v>
          </cell>
          <cell r="Y9">
            <v>1.0826400899999999</v>
          </cell>
          <cell r="Z9">
            <v>1.26387776</v>
          </cell>
          <cell r="AA9">
            <v>1.18091328</v>
          </cell>
          <cell r="AB9">
            <v>1.0856531049250537</v>
          </cell>
          <cell r="AC9">
            <v>1.1514618599999999</v>
          </cell>
          <cell r="AD9">
            <v>1.0826400899999999</v>
          </cell>
          <cell r="AE9">
            <v>1.26387776</v>
          </cell>
          <cell r="AF9">
            <v>1.26387776</v>
          </cell>
          <cell r="AG9">
            <v>1.07089382</v>
          </cell>
          <cell r="AH9">
            <v>1.1514618599999999</v>
          </cell>
          <cell r="AI9">
            <v>1.26387776</v>
          </cell>
          <cell r="AJ9">
            <v>1.26387776</v>
          </cell>
          <cell r="AK9">
            <v>1.07089382</v>
          </cell>
          <cell r="AL9">
            <v>1.0826400899999999</v>
          </cell>
          <cell r="AM9">
            <v>1.1514618599999999</v>
          </cell>
          <cell r="AN9">
            <v>1.0826400899999999</v>
          </cell>
          <cell r="AO9">
            <v>1.0855426500000001</v>
          </cell>
          <cell r="AP9">
            <v>1.0855426500000001</v>
          </cell>
          <cell r="AQ9">
            <v>1.0855426500000001</v>
          </cell>
          <cell r="AR9">
            <v>1.10900308349031</v>
          </cell>
          <cell r="AS9">
            <v>1.1231464807813702</v>
          </cell>
          <cell r="AT9">
            <v>1.1309299450944963</v>
          </cell>
          <cell r="AU9">
            <v>1.2284746932530268</v>
          </cell>
          <cell r="AV9">
            <v>1.2337989645047345</v>
          </cell>
          <cell r="AW9">
            <v>1.0912679620767032</v>
          </cell>
          <cell r="AX9">
            <v>1.09614198694</v>
          </cell>
          <cell r="AY9">
            <v>1.0826400899999999</v>
          </cell>
          <cell r="AZ9">
            <v>1.1535745874125045</v>
          </cell>
          <cell r="BA9">
            <v>1.2507722689772001</v>
          </cell>
          <cell r="BB9">
            <v>1.2217699653203</v>
          </cell>
          <cell r="BC9">
            <v>1.1075600368983896</v>
          </cell>
          <cell r="BD9">
            <v>1.0911618567181247</v>
          </cell>
          <cell r="BE9">
            <v>1.0557560000000001</v>
          </cell>
          <cell r="BF9">
            <v>1.0557560000000001</v>
          </cell>
          <cell r="BG9">
            <v>1.0557560000000001</v>
          </cell>
          <cell r="BH9">
            <v>1.0557559999999999</v>
          </cell>
          <cell r="BI9">
            <v>1.0557560000000001</v>
          </cell>
          <cell r="BJ9">
            <v>1.0557559999999999</v>
          </cell>
          <cell r="BK9">
            <v>1.0316990075544363</v>
          </cell>
          <cell r="BL9">
            <v>1.0557559999999999</v>
          </cell>
          <cell r="BM9">
            <v>0.79560028500178115</v>
          </cell>
          <cell r="BN9">
            <v>1.0557559999999999</v>
          </cell>
          <cell r="BO9">
            <v>1.0557559999999999</v>
          </cell>
          <cell r="BP9">
            <v>1.0557559999999999</v>
          </cell>
          <cell r="BQ9">
            <v>1.0557560000000001</v>
          </cell>
          <cell r="BR9">
            <v>1.0557560000000001</v>
          </cell>
          <cell r="BS9">
            <v>1.0557560000000001</v>
          </cell>
          <cell r="BT9">
            <v>1.0557560000000001</v>
          </cell>
          <cell r="BU9">
            <v>1.0557560000000001</v>
          </cell>
          <cell r="BV9">
            <v>1.0633999999999999</v>
          </cell>
          <cell r="BW9">
            <v>1.0526749999999998</v>
          </cell>
          <cell r="BX9">
            <v>1.0619096905966856</v>
          </cell>
          <cell r="BY9">
            <v>1.0526749999999998</v>
          </cell>
          <cell r="BZ9">
            <v>1.0619096905966856</v>
          </cell>
          <cell r="CA9">
            <v>1.0526749999999998</v>
          </cell>
          <cell r="CB9">
            <v>1.0619096905966856</v>
          </cell>
          <cell r="CC9">
            <v>1.0557559999999999</v>
          </cell>
          <cell r="CD9">
            <v>1.0557559999999999</v>
          </cell>
        </row>
        <row r="10">
          <cell r="B10">
            <v>1.1477138649899998</v>
          </cell>
          <cell r="C10">
            <v>1.2153679932300001</v>
          </cell>
          <cell r="D10">
            <v>1.108406924142</v>
          </cell>
          <cell r="E10">
            <v>1.1307012242400001</v>
          </cell>
          <cell r="F10">
            <v>1.1307012242400001</v>
          </cell>
          <cell r="G10">
            <v>1.1307012242400001</v>
          </cell>
          <cell r="H10">
            <v>1.2549485990999998</v>
          </cell>
          <cell r="I10">
            <v>1.1553979319999998</v>
          </cell>
          <cell r="J10">
            <v>1.4212305411200001</v>
          </cell>
          <cell r="K10">
            <v>1.1553979319999998</v>
          </cell>
          <cell r="L10">
            <v>1.1345049129079998</v>
          </cell>
          <cell r="M10">
            <v>1.4212305411200001</v>
          </cell>
          <cell r="N10">
            <v>1.1307012242400001</v>
          </cell>
          <cell r="O10">
            <v>1.108406924142</v>
          </cell>
          <cell r="P10">
            <v>1.108406924142</v>
          </cell>
          <cell r="Q10">
            <v>1.1307012242400001</v>
          </cell>
          <cell r="R10">
            <v>1.4212305411200001</v>
          </cell>
          <cell r="S10">
            <v>1.4212305411200001</v>
          </cell>
          <cell r="T10">
            <v>1.1345049129079998</v>
          </cell>
          <cell r="U10">
            <v>1.2153679932300001</v>
          </cell>
          <cell r="V10">
            <v>1.2549485990999998</v>
          </cell>
          <cell r="W10">
            <v>1.108406924142</v>
          </cell>
          <cell r="X10">
            <v>1.108406924142</v>
          </cell>
          <cell r="Y10">
            <v>1.108406924142</v>
          </cell>
          <cell r="Z10">
            <v>1.4212305411200001</v>
          </cell>
          <cell r="AA10">
            <v>1.251413802816</v>
          </cell>
          <cell r="AB10">
            <v>1.1306209850107067</v>
          </cell>
          <cell r="AC10">
            <v>1.2153679932300001</v>
          </cell>
          <cell r="AD10">
            <v>1.108406924142</v>
          </cell>
          <cell r="AE10">
            <v>1.4212305411200001</v>
          </cell>
          <cell r="AF10">
            <v>1.4212305411200001</v>
          </cell>
          <cell r="AG10">
            <v>1.1345049129079998</v>
          </cell>
          <cell r="AH10">
            <v>1.2153679932300001</v>
          </cell>
          <cell r="AI10">
            <v>1.4212305411200001</v>
          </cell>
          <cell r="AJ10">
            <v>1.4212305411200001</v>
          </cell>
          <cell r="AK10">
            <v>1.1345049129079998</v>
          </cell>
          <cell r="AL10">
            <v>1.108406924142</v>
          </cell>
          <cell r="AM10">
            <v>1.2153679932300001</v>
          </cell>
          <cell r="AN10">
            <v>1.108406924142</v>
          </cell>
          <cell r="AO10">
            <v>1.1307012242400001</v>
          </cell>
          <cell r="AP10">
            <v>1.1307012242400001</v>
          </cell>
          <cell r="AQ10">
            <v>1.1307012242400001</v>
          </cell>
          <cell r="AR10">
            <v>1.1593018074417045</v>
          </cell>
          <cell r="AS10">
            <v>1.1698678246391068</v>
          </cell>
          <cell r="AT10">
            <v>1.178016349070099</v>
          </cell>
          <cell r="AU10">
            <v>1.3671124971802735</v>
          </cell>
          <cell r="AV10">
            <v>1.3752085939434282</v>
          </cell>
          <cell r="AW10">
            <v>1.1241414052006602</v>
          </cell>
          <cell r="AX10">
            <v>1.1277393758555325</v>
          </cell>
          <cell r="AY10">
            <v>1.108406924142</v>
          </cell>
          <cell r="AZ10">
            <v>1.2179460125581214</v>
          </cell>
          <cell r="BA10">
            <v>1.4011193483339741</v>
          </cell>
          <cell r="BB10">
            <v>1.3569388971325564</v>
          </cell>
          <cell r="BC10">
            <v>1.1445874997402208</v>
          </cell>
          <cell r="BD10">
            <v>1.1210898417501842</v>
          </cell>
          <cell r="BE10">
            <v>1.0874286800000001</v>
          </cell>
          <cell r="BF10">
            <v>1.0874286800000001</v>
          </cell>
          <cell r="BG10">
            <v>1.0874286800000001</v>
          </cell>
          <cell r="BH10">
            <v>1.0874286799999999</v>
          </cell>
          <cell r="BI10">
            <v>1.0874286800000001</v>
          </cell>
          <cell r="BJ10">
            <v>1.0874286800000001</v>
          </cell>
          <cell r="BK10">
            <v>1.0548066953043995</v>
          </cell>
          <cell r="BL10">
            <v>1.0874286799999999</v>
          </cell>
          <cell r="BM10">
            <v>0.6669041681510508</v>
          </cell>
          <cell r="BN10">
            <v>1.0874286799999999</v>
          </cell>
          <cell r="BO10">
            <v>1.0874286799999999</v>
          </cell>
          <cell r="BP10">
            <v>1.0874286799999999</v>
          </cell>
          <cell r="BQ10">
            <v>1.0874286800000001</v>
          </cell>
          <cell r="BR10">
            <v>1.0874286800000001</v>
          </cell>
          <cell r="BS10">
            <v>1.0874286800000001</v>
          </cell>
          <cell r="BT10">
            <v>1.0874286800000001</v>
          </cell>
          <cell r="BU10">
            <v>1.0874286800000001</v>
          </cell>
          <cell r="BV10">
            <v>1.0872679999999999</v>
          </cell>
          <cell r="BW10">
            <v>1.0842552499999998</v>
          </cell>
          <cell r="BX10">
            <v>1.0868493585403414</v>
          </cell>
          <cell r="BY10">
            <v>1.0842552499999998</v>
          </cell>
          <cell r="BZ10">
            <v>1.0868493585403414</v>
          </cell>
          <cell r="CA10">
            <v>1.0842552499999998</v>
          </cell>
          <cell r="CB10">
            <v>1.0868493585403414</v>
          </cell>
          <cell r="CC10">
            <v>1.0874286799999999</v>
          </cell>
          <cell r="CD10">
            <v>1.0874286799999999</v>
          </cell>
        </row>
        <row r="11">
          <cell r="B11">
            <v>1.2391866600297028</v>
          </cell>
          <cell r="C11">
            <v>1.3582952692338481</v>
          </cell>
          <cell r="D11">
            <v>1.247511993121821</v>
          </cell>
          <cell r="E11">
            <v>1.1959426848786481</v>
          </cell>
          <cell r="F11">
            <v>1.1959426848786481</v>
          </cell>
          <cell r="G11">
            <v>1.1959426848786481</v>
          </cell>
          <cell r="H11">
            <v>1.4493401371005898</v>
          </cell>
          <cell r="I11">
            <v>1.2593837458799999</v>
          </cell>
          <cell r="J11">
            <v>1.5177320948620483</v>
          </cell>
          <cell r="K11">
            <v>1.2593837458799999</v>
          </cell>
          <cell r="L11">
            <v>1.2304840285400167</v>
          </cell>
          <cell r="M11">
            <v>1.5177320948620483</v>
          </cell>
          <cell r="N11">
            <v>1.1959426848786481</v>
          </cell>
          <cell r="O11">
            <v>1.247511993121821</v>
          </cell>
          <cell r="P11">
            <v>1.247511993121821</v>
          </cell>
          <cell r="Q11">
            <v>1.1959426848786481</v>
          </cell>
          <cell r="R11">
            <v>1.5177320948620483</v>
          </cell>
          <cell r="S11">
            <v>1.5177320948620483</v>
          </cell>
          <cell r="T11">
            <v>1.2304840285400167</v>
          </cell>
          <cell r="U11">
            <v>1.3582952692338481</v>
          </cell>
          <cell r="V11">
            <v>1.4493401371005898</v>
          </cell>
          <cell r="W11">
            <v>1.247511993121821</v>
          </cell>
          <cell r="X11">
            <v>1.247511993121821</v>
          </cell>
          <cell r="Y11">
            <v>1.247511993121821</v>
          </cell>
          <cell r="Z11">
            <v>1.5177320948620483</v>
          </cell>
          <cell r="AA11">
            <v>1.3652924588722559</v>
          </cell>
          <cell r="AB11">
            <v>1.1973080452737841</v>
          </cell>
          <cell r="AC11">
            <v>1.3582952692338481</v>
          </cell>
          <cell r="AD11">
            <v>1.247511993121821</v>
          </cell>
          <cell r="AE11">
            <v>1.5177320948620483</v>
          </cell>
          <cell r="AF11">
            <v>1.5177320948620483</v>
          </cell>
          <cell r="AG11">
            <v>1.2304840285400167</v>
          </cell>
          <cell r="AH11">
            <v>1.3582952692338481</v>
          </cell>
          <cell r="AI11">
            <v>1.5177320948620483</v>
          </cell>
          <cell r="AJ11">
            <v>1.5177320948620483</v>
          </cell>
          <cell r="AK11">
            <v>1.2304840285400167</v>
          </cell>
          <cell r="AL11">
            <v>1.247511993121821</v>
          </cell>
          <cell r="AM11">
            <v>1.3582952692338481</v>
          </cell>
          <cell r="AN11">
            <v>1.247511993121821</v>
          </cell>
          <cell r="AO11">
            <v>1.1959426848786481</v>
          </cell>
          <cell r="AP11">
            <v>1.1959426848786481</v>
          </cell>
          <cell r="AQ11">
            <v>1.1959426848786481</v>
          </cell>
          <cell r="AR11">
            <v>1.253198124138367</v>
          </cell>
          <cell r="AS11">
            <v>1.2867859915697029</v>
          </cell>
          <cell r="AT11">
            <v>1.3056666718618746</v>
          </cell>
          <cell r="AU11">
            <v>1.4640238620487649</v>
          </cell>
          <cell r="AV11">
            <v>1.4720731287724831</v>
          </cell>
          <cell r="AW11">
            <v>1.247881677703822</v>
          </cell>
          <cell r="AX11">
            <v>1.2638236863400196</v>
          </cell>
          <cell r="AY11">
            <v>1.247511993121821</v>
          </cell>
          <cell r="AZ11">
            <v>1.358849239009037</v>
          </cell>
          <cell r="BA11">
            <v>1.4977996658315844</v>
          </cell>
          <cell r="BB11">
            <v>1.4539018155988472</v>
          </cell>
          <cell r="BC11">
            <v>1.2763336434572892</v>
          </cell>
          <cell r="BD11">
            <v>1.2563551894584175</v>
          </cell>
          <cell r="BE11">
            <v>1.1331006845600002</v>
          </cell>
          <cell r="BF11">
            <v>1.13310068456</v>
          </cell>
          <cell r="BG11">
            <v>1.13310068456</v>
          </cell>
          <cell r="BH11">
            <v>1.13310068456</v>
          </cell>
          <cell r="BI11">
            <v>1.13310068456</v>
          </cell>
          <cell r="BJ11">
            <v>1.1331006845600002</v>
          </cell>
          <cell r="BK11">
            <v>1.0925160346615317</v>
          </cell>
          <cell r="BL11">
            <v>1.13310068456</v>
          </cell>
          <cell r="BM11">
            <v>0.6674385464909155</v>
          </cell>
          <cell r="BN11">
            <v>1.13310068456</v>
          </cell>
          <cell r="BO11">
            <v>1.13310068456</v>
          </cell>
          <cell r="BP11">
            <v>1.13310068456</v>
          </cell>
          <cell r="BQ11">
            <v>1.1331006845600002</v>
          </cell>
          <cell r="BR11">
            <v>1.1331006845600002</v>
          </cell>
          <cell r="BS11">
            <v>1.1331006845600002</v>
          </cell>
          <cell r="BT11">
            <v>1.1331006845600002</v>
          </cell>
          <cell r="BU11">
            <v>1.1331006845600002</v>
          </cell>
          <cell r="BV11">
            <v>1.1261378309999999</v>
          </cell>
          <cell r="BW11">
            <v>1.1297939704999997</v>
          </cell>
          <cell r="BX11">
            <v>1.126645875669154</v>
          </cell>
          <cell r="BY11">
            <v>1.1297939704999997</v>
          </cell>
          <cell r="BZ11">
            <v>1.126645875669154</v>
          </cell>
          <cell r="CA11">
            <v>1.1297939704999997</v>
          </cell>
          <cell r="CB11">
            <v>1.126645875669154</v>
          </cell>
          <cell r="CC11">
            <v>1.13310068456</v>
          </cell>
          <cell r="CD11">
            <v>1.13310068456</v>
          </cell>
        </row>
        <row r="12">
          <cell r="B12">
            <v>1.3747536806369522</v>
          </cell>
          <cell r="C12">
            <v>1.5772524666343444</v>
          </cell>
          <cell r="D12">
            <v>1.5088657556808425</v>
          </cell>
          <cell r="E12">
            <v>1.3013052354164572</v>
          </cell>
          <cell r="F12">
            <v>1.3013052354164572</v>
          </cell>
          <cell r="G12">
            <v>1.3013052354164572</v>
          </cell>
          <cell r="H12">
            <v>1.685582579447986</v>
          </cell>
          <cell r="I12">
            <v>1.4369568540490798</v>
          </cell>
          <cell r="J12">
            <v>1.618205959541916</v>
          </cell>
          <cell r="K12">
            <v>1.4369568540490798</v>
          </cell>
          <cell r="L12">
            <v>1.3035747798352935</v>
          </cell>
          <cell r="M12">
            <v>1.618205959541916</v>
          </cell>
          <cell r="N12">
            <v>1.3013052354164572</v>
          </cell>
          <cell r="O12">
            <v>1.5088657556808425</v>
          </cell>
          <cell r="P12">
            <v>1.5088657556808425</v>
          </cell>
          <cell r="Q12">
            <v>1.3013052354164572</v>
          </cell>
          <cell r="R12">
            <v>1.618205959541916</v>
          </cell>
          <cell r="S12">
            <v>1.618205959541916</v>
          </cell>
          <cell r="T12">
            <v>1.3035747798352935</v>
          </cell>
          <cell r="U12">
            <v>1.5772524666343444</v>
          </cell>
          <cell r="V12">
            <v>1.685582579447986</v>
          </cell>
          <cell r="W12">
            <v>1.5088657556808425</v>
          </cell>
          <cell r="X12">
            <v>1.5088657556808425</v>
          </cell>
          <cell r="Y12">
            <v>1.5088657556808425</v>
          </cell>
          <cell r="Z12">
            <v>1.618205959541916</v>
          </cell>
          <cell r="AA12">
            <v>1.4777925574833299</v>
          </cell>
          <cell r="AB12">
            <v>1.3777913735087182</v>
          </cell>
          <cell r="AC12">
            <v>1.5772524666343444</v>
          </cell>
          <cell r="AD12">
            <v>1.5088657556808425</v>
          </cell>
          <cell r="AE12">
            <v>1.618205959541916</v>
          </cell>
          <cell r="AF12">
            <v>1.618205959541916</v>
          </cell>
          <cell r="AG12">
            <v>1.3035747798352935</v>
          </cell>
          <cell r="AH12">
            <v>1.5772524666343444</v>
          </cell>
          <cell r="AI12">
            <v>1.618205959541916</v>
          </cell>
          <cell r="AJ12">
            <v>1.618205959541916</v>
          </cell>
          <cell r="AK12">
            <v>1.3035747798352935</v>
          </cell>
          <cell r="AL12">
            <v>1.5088657556808425</v>
          </cell>
          <cell r="AM12">
            <v>1.5772524666343444</v>
          </cell>
          <cell r="AN12">
            <v>1.5088657556808425</v>
          </cell>
          <cell r="AO12">
            <v>1.3013052354164572</v>
          </cell>
          <cell r="AP12">
            <v>1.3013052354164572</v>
          </cell>
          <cell r="AQ12">
            <v>1.3013052354164572</v>
          </cell>
          <cell r="AR12">
            <v>1.3864237369183305</v>
          </cell>
          <cell r="AS12">
            <v>1.4760769315865361</v>
          </cell>
          <cell r="AT12">
            <v>1.4967597633688947</v>
          </cell>
          <cell r="AU12">
            <v>1.5591612274077336</v>
          </cell>
          <cell r="AV12">
            <v>1.568004124488517</v>
          </cell>
          <cell r="AW12">
            <v>1.4822254581461678</v>
          </cell>
          <cell r="AX12">
            <v>1.5061062699535193</v>
          </cell>
          <cell r="AY12">
            <v>1.5088657556808425</v>
          </cell>
          <cell r="AZ12">
            <v>1.5702039692982319</v>
          </cell>
          <cell r="BA12">
            <v>1.5962817912196101</v>
          </cell>
          <cell r="BB12">
            <v>1.5480442844017774</v>
          </cell>
          <cell r="BC12">
            <v>1.5003095741063188</v>
          </cell>
          <cell r="BD12">
            <v>1.5035506632314479</v>
          </cell>
          <cell r="BE12">
            <v>1.1795578126269601</v>
          </cell>
          <cell r="BF12">
            <v>1.1795578126269601</v>
          </cell>
          <cell r="BG12">
            <v>1.1795578126269601</v>
          </cell>
          <cell r="BH12">
            <v>1.1795578126269599</v>
          </cell>
          <cell r="BI12">
            <v>1.1795578126269601</v>
          </cell>
          <cell r="BJ12">
            <v>1.1795578126269601</v>
          </cell>
          <cell r="BK12">
            <v>1.1332122569526737</v>
          </cell>
          <cell r="BL12">
            <v>1.1795578126269599</v>
          </cell>
          <cell r="BM12">
            <v>0.59547559672247952</v>
          </cell>
          <cell r="BN12">
            <v>1.1795578126269599</v>
          </cell>
          <cell r="BO12">
            <v>1.1795578126269599</v>
          </cell>
          <cell r="BP12">
            <v>1.1795578126269599</v>
          </cell>
          <cell r="BQ12">
            <v>1.1795578126269601</v>
          </cell>
          <cell r="BR12">
            <v>1.1795578126269601</v>
          </cell>
          <cell r="BS12">
            <v>1.1795578126269601</v>
          </cell>
          <cell r="BT12">
            <v>1.1795578126269601</v>
          </cell>
          <cell r="BU12">
            <v>1.1795578126269601</v>
          </cell>
          <cell r="BV12">
            <v>1.1680864652047498</v>
          </cell>
          <cell r="BW12">
            <v>1.1761155232904996</v>
          </cell>
          <cell r="BX12">
            <v>1.169202155718964</v>
          </cell>
          <cell r="BY12">
            <v>1.1761155232904996</v>
          </cell>
          <cell r="BZ12">
            <v>1.169202155718964</v>
          </cell>
          <cell r="CA12">
            <v>1.1761155232904996</v>
          </cell>
          <cell r="CB12">
            <v>1.169202155718964</v>
          </cell>
          <cell r="CC12">
            <v>1.1795578126269599</v>
          </cell>
          <cell r="CD12">
            <v>1.1795578126269599</v>
          </cell>
        </row>
        <row r="13">
          <cell r="B13">
            <v>1.4656248989270548</v>
          </cell>
          <cell r="C13">
            <v>1.6248854911267017</v>
          </cell>
          <cell r="D13">
            <v>1.6108650807648677</v>
          </cell>
          <cell r="E13">
            <v>1.3870612504304018</v>
          </cell>
          <cell r="F13">
            <v>1.3870612504304018</v>
          </cell>
          <cell r="G13">
            <v>1.3870612504304018</v>
          </cell>
          <cell r="H13">
            <v>1.9503876026792646</v>
          </cell>
          <cell r="I13">
            <v>1.6022068922647239</v>
          </cell>
          <cell r="J13">
            <v>1.7007344634785537</v>
          </cell>
          <cell r="K13">
            <v>1.6022068922647239</v>
          </cell>
          <cell r="L13">
            <v>1.3785303296758229</v>
          </cell>
          <cell r="M13">
            <v>1.7007344634785537</v>
          </cell>
          <cell r="N13">
            <v>1.3870612504304018</v>
          </cell>
          <cell r="O13">
            <v>1.6108650807648677</v>
          </cell>
          <cell r="P13">
            <v>1.6108650807648677</v>
          </cell>
          <cell r="Q13">
            <v>1.3870612504304018</v>
          </cell>
          <cell r="R13">
            <v>1.7007344634785537</v>
          </cell>
          <cell r="S13">
            <v>1.7007344634785537</v>
          </cell>
          <cell r="T13">
            <v>1.3785303296758229</v>
          </cell>
          <cell r="U13">
            <v>1.6248854911267017</v>
          </cell>
          <cell r="V13">
            <v>1.9503876026792646</v>
          </cell>
          <cell r="W13">
            <v>1.6108650807648677</v>
          </cell>
          <cell r="X13">
            <v>1.6108650807648677</v>
          </cell>
          <cell r="Y13">
            <v>1.6108650807648677</v>
          </cell>
          <cell r="Z13">
            <v>1.7007344634785537</v>
          </cell>
          <cell r="AA13">
            <v>1.5997104434757048</v>
          </cell>
          <cell r="AB13">
            <v>1.4808810033649433</v>
          </cell>
          <cell r="AC13">
            <v>1.6248854911267017</v>
          </cell>
          <cell r="AD13">
            <v>1.6108650807648677</v>
          </cell>
          <cell r="AE13">
            <v>1.7007344634785537</v>
          </cell>
          <cell r="AF13">
            <v>1.7007344634785537</v>
          </cell>
          <cell r="AG13">
            <v>1.3785303296758229</v>
          </cell>
          <cell r="AH13">
            <v>1.6248854911267017</v>
          </cell>
          <cell r="AI13">
            <v>1.7007344634785537</v>
          </cell>
          <cell r="AJ13">
            <v>1.7007344634785537</v>
          </cell>
          <cell r="AK13">
            <v>1.3785303296758229</v>
          </cell>
          <cell r="AL13">
            <v>1.6108650807648677</v>
          </cell>
          <cell r="AM13">
            <v>1.6248854911267017</v>
          </cell>
          <cell r="AN13">
            <v>1.6108650807648677</v>
          </cell>
          <cell r="AO13">
            <v>1.3870612504304018</v>
          </cell>
          <cell r="AP13">
            <v>1.3870612504304018</v>
          </cell>
          <cell r="AQ13">
            <v>1.3870612504304018</v>
          </cell>
          <cell r="AR13">
            <v>1.4806697724218174</v>
          </cell>
          <cell r="AS13">
            <v>1.5867409370516687</v>
          </cell>
          <cell r="AT13">
            <v>1.609020218104213</v>
          </cell>
          <cell r="AU13">
            <v>1.6404915206388191</v>
          </cell>
          <cell r="AV13">
            <v>1.6495202101013138</v>
          </cell>
          <cell r="AW13">
            <v>1.5862890368235589</v>
          </cell>
          <cell r="AX13">
            <v>1.6110607914815001</v>
          </cell>
          <cell r="AY13">
            <v>1.6108650807648677</v>
          </cell>
          <cell r="AZ13">
            <v>1.6235232377385163</v>
          </cell>
          <cell r="BA13">
            <v>1.6783769674602433</v>
          </cell>
          <cell r="BB13">
            <v>1.6291378102180225</v>
          </cell>
          <cell r="BC13">
            <v>1.6077248603065308</v>
          </cell>
          <cell r="BD13">
            <v>1.6074507250081123</v>
          </cell>
          <cell r="BE13">
            <v>1.2302787985699193</v>
          </cell>
          <cell r="BF13">
            <v>1.2302787985699193</v>
          </cell>
          <cell r="BG13">
            <v>1.2302787985699193</v>
          </cell>
          <cell r="BH13">
            <v>1.2302787985699193</v>
          </cell>
          <cell r="BI13">
            <v>1.2302787985699193</v>
          </cell>
          <cell r="BJ13">
            <v>1.2302787985699193</v>
          </cell>
          <cell r="BK13">
            <v>1.1782574441665425</v>
          </cell>
          <cell r="BL13">
            <v>1.2302787985699193</v>
          </cell>
          <cell r="BM13">
            <v>1.1148022800142501</v>
          </cell>
          <cell r="BN13">
            <v>1.2302787985699193</v>
          </cell>
          <cell r="BO13">
            <v>1.2302787985699193</v>
          </cell>
          <cell r="BP13">
            <v>1.2302787985699193</v>
          </cell>
          <cell r="BQ13">
            <v>1.2302787985699193</v>
          </cell>
          <cell r="BR13">
            <v>1.2302787985699193</v>
          </cell>
          <cell r="BS13">
            <v>1.2302787985699193</v>
          </cell>
          <cell r="BT13">
            <v>1.2302787985699193</v>
          </cell>
          <cell r="BU13">
            <v>1.2302787985699193</v>
          </cell>
          <cell r="BV13">
            <v>1.2145179021966386</v>
          </cell>
          <cell r="BW13">
            <v>1.226688490791991</v>
          </cell>
          <cell r="BX13">
            <v>1.2162090856584122</v>
          </cell>
          <cell r="BY13">
            <v>1.226688490791991</v>
          </cell>
          <cell r="BZ13">
            <v>1.2162090856584122</v>
          </cell>
          <cell r="CA13">
            <v>1.226688490791991</v>
          </cell>
          <cell r="CB13">
            <v>1.2162090856584122</v>
          </cell>
          <cell r="CC13">
            <v>1.2302787985699193</v>
          </cell>
          <cell r="CD13">
            <v>1.2302787985699193</v>
          </cell>
        </row>
        <row r="14">
          <cell r="B14">
            <v>1.5078348960161538</v>
          </cell>
          <cell r="C14">
            <v>1.6502337047882782</v>
          </cell>
          <cell r="D14">
            <v>1.6574190815989722</v>
          </cell>
          <cell r="E14">
            <v>1.4364406309457243</v>
          </cell>
          <cell r="F14">
            <v>1.4364406309457243</v>
          </cell>
          <cell r="G14">
            <v>1.4364406309457243</v>
          </cell>
          <cell r="H14">
            <v>1.9915407810957968</v>
          </cell>
          <cell r="I14">
            <v>1.6342510301100184</v>
          </cell>
          <cell r="J14">
            <v>1.7218235708256877</v>
          </cell>
          <cell r="K14">
            <v>1.6342510301100184</v>
          </cell>
          <cell r="L14">
            <v>1.4542116447750255</v>
          </cell>
          <cell r="M14">
            <v>1.7218235708256877</v>
          </cell>
          <cell r="N14">
            <v>1.4364406309457243</v>
          </cell>
          <cell r="O14">
            <v>1.6574190815989722</v>
          </cell>
          <cell r="P14">
            <v>1.6574190815989722</v>
          </cell>
          <cell r="Q14">
            <v>1.4364406309457243</v>
          </cell>
          <cell r="R14">
            <v>1.7218235708256877</v>
          </cell>
          <cell r="S14">
            <v>1.7218235708256877</v>
          </cell>
          <cell r="T14">
            <v>1.4542116447750255</v>
          </cell>
          <cell r="U14">
            <v>1.6502337047882782</v>
          </cell>
          <cell r="V14">
            <v>1.9915407810957968</v>
          </cell>
          <cell r="W14">
            <v>1.6574190815989722</v>
          </cell>
          <cell r="X14">
            <v>1.6574190815989722</v>
          </cell>
          <cell r="Y14">
            <v>1.6574190815989722</v>
          </cell>
          <cell r="Z14">
            <v>1.7218235708256877</v>
          </cell>
          <cell r="AA14">
            <v>1.6467419305138906</v>
          </cell>
          <cell r="AB14">
            <v>1.4808810033649433</v>
          </cell>
          <cell r="AC14">
            <v>1.6502337047882782</v>
          </cell>
          <cell r="AD14">
            <v>1.6574190815989722</v>
          </cell>
          <cell r="AE14">
            <v>1.7218235708256877</v>
          </cell>
          <cell r="AF14">
            <v>1.7218235708256877</v>
          </cell>
          <cell r="AG14">
            <v>1.4542116447750255</v>
          </cell>
          <cell r="AH14">
            <v>1.6502337047882782</v>
          </cell>
          <cell r="AI14">
            <v>1.7218235708256877</v>
          </cell>
          <cell r="AJ14">
            <v>1.7218235708256877</v>
          </cell>
          <cell r="AK14">
            <v>1.4542116447750255</v>
          </cell>
          <cell r="AL14">
            <v>1.6574190815989722</v>
          </cell>
          <cell r="AM14">
            <v>1.6502337047882782</v>
          </cell>
          <cell r="AN14">
            <v>1.6574190815989722</v>
          </cell>
          <cell r="AO14">
            <v>1.4364406309457243</v>
          </cell>
          <cell r="AP14">
            <v>1.4364406309457243</v>
          </cell>
          <cell r="AQ14">
            <v>1.4364406309457243</v>
          </cell>
          <cell r="AR14">
            <v>1.5234147838809313</v>
          </cell>
          <cell r="AS14">
            <v>1.625106111472266</v>
          </cell>
          <cell r="AT14">
            <v>1.6559205830296018</v>
          </cell>
          <cell r="AU14">
            <v>1.6733066826490377</v>
          </cell>
          <cell r="AV14">
            <v>1.6806211312532751</v>
          </cell>
          <cell r="AW14">
            <v>1.6235570847872745</v>
          </cell>
          <cell r="AX14">
            <v>1.6577332226107191</v>
          </cell>
          <cell r="AY14">
            <v>1.6574190815989722</v>
          </cell>
          <cell r="AZ14">
            <v>1.6504596085030714</v>
          </cell>
          <cell r="BA14">
            <v>1.7038966892504761</v>
          </cell>
          <cell r="BB14">
            <v>1.6640868890917249</v>
          </cell>
          <cell r="BC14">
            <v>1.6533260466992932</v>
          </cell>
          <cell r="BD14">
            <v>1.6527035813714972</v>
          </cell>
          <cell r="BE14">
            <v>1.2671871625270168</v>
          </cell>
          <cell r="BF14">
            <v>1.2671871625270168</v>
          </cell>
          <cell r="BG14">
            <v>1.2671871625270168</v>
          </cell>
          <cell r="BH14">
            <v>1.2671871625270168</v>
          </cell>
          <cell r="BI14">
            <v>1.2671871625270168</v>
          </cell>
          <cell r="BJ14">
            <v>1.267187162527017</v>
          </cell>
          <cell r="BK14">
            <v>1.2274496924604956</v>
          </cell>
          <cell r="BL14">
            <v>1.267187162527017</v>
          </cell>
          <cell r="BM14">
            <v>0.74358745992162434</v>
          </cell>
          <cell r="BN14">
            <v>1.267187162527017</v>
          </cell>
          <cell r="BO14">
            <v>1.267187162527017</v>
          </cell>
          <cell r="BP14">
            <v>1.267187162527017</v>
          </cell>
          <cell r="BQ14">
            <v>1.2671871625270168</v>
          </cell>
          <cell r="BR14">
            <v>1.2671871625270168</v>
          </cell>
          <cell r="BS14">
            <v>1.2671871625270168</v>
          </cell>
          <cell r="BT14">
            <v>1.2671871625270168</v>
          </cell>
          <cell r="BU14">
            <v>1.2671871625270168</v>
          </cell>
          <cell r="BV14">
            <v>1.2652240246133479</v>
          </cell>
          <cell r="BW14">
            <v>1.2634891455157509</v>
          </cell>
          <cell r="BX14">
            <v>1.2649829517338362</v>
          </cell>
          <cell r="BY14">
            <v>1.2634891455157509</v>
          </cell>
          <cell r="BZ14">
            <v>1.2649829517338362</v>
          </cell>
          <cell r="CA14">
            <v>1.2634891455157509</v>
          </cell>
          <cell r="CB14">
            <v>1.2649829517338362</v>
          </cell>
          <cell r="CC14">
            <v>1.267187162527017</v>
          </cell>
          <cell r="CD14">
            <v>1.267187162527017</v>
          </cell>
        </row>
        <row r="15">
          <cell r="B15">
            <v>1.5467370363333706</v>
          </cell>
          <cell r="C15">
            <v>1.69644024852235</v>
          </cell>
          <cell r="D15">
            <v>1.7354835203422836</v>
          </cell>
          <cell r="E15">
            <v>1.4907380867954727</v>
          </cell>
          <cell r="F15">
            <v>1.4907380867954727</v>
          </cell>
          <cell r="G15">
            <v>1.4907380867954727</v>
          </cell>
          <cell r="H15">
            <v>2.1084442249461199</v>
          </cell>
          <cell r="I15">
            <v>1.7355745939768397</v>
          </cell>
          <cell r="J15">
            <v>1.7975838079420181</v>
          </cell>
          <cell r="K15">
            <v>1.7355745939768397</v>
          </cell>
          <cell r="L15">
            <v>1.4505761156630881</v>
          </cell>
          <cell r="M15">
            <v>1.7975838079420181</v>
          </cell>
          <cell r="N15">
            <v>1.4907380867954727</v>
          </cell>
          <cell r="O15">
            <v>1.7354835203422836</v>
          </cell>
          <cell r="P15">
            <v>1.7354835203422836</v>
          </cell>
          <cell r="Q15">
            <v>1.4907380867954727</v>
          </cell>
          <cell r="R15">
            <v>1.7975838079420181</v>
          </cell>
          <cell r="S15">
            <v>1.7975838079420181</v>
          </cell>
          <cell r="T15">
            <v>1.4505761156630881</v>
          </cell>
          <cell r="U15">
            <v>1.69644024852235</v>
          </cell>
          <cell r="V15">
            <v>2.1084442249461199</v>
          </cell>
          <cell r="W15">
            <v>1.7354835203422836</v>
          </cell>
          <cell r="X15">
            <v>1.7354835203422836</v>
          </cell>
          <cell r="Y15">
            <v>1.7354835203422836</v>
          </cell>
          <cell r="Z15">
            <v>1.7975838079420181</v>
          </cell>
          <cell r="AA15">
            <v>1.742088288290645</v>
          </cell>
          <cell r="AB15">
            <v>1.6023248699908228</v>
          </cell>
          <cell r="AC15">
            <v>1.69644024852235</v>
          </cell>
          <cell r="AD15">
            <v>1.7354835203422836</v>
          </cell>
          <cell r="AE15">
            <v>1.7975838079420181</v>
          </cell>
          <cell r="AF15">
            <v>1.7975838079420181</v>
          </cell>
          <cell r="AG15">
            <v>1.4505761156630881</v>
          </cell>
          <cell r="AH15">
            <v>1.69644024852235</v>
          </cell>
          <cell r="AI15">
            <v>1.7975838079420181</v>
          </cell>
          <cell r="AJ15">
            <v>1.7975838079420181</v>
          </cell>
          <cell r="AK15">
            <v>1.4505761156630881</v>
          </cell>
          <cell r="AL15">
            <v>1.7354835203422836</v>
          </cell>
          <cell r="AM15">
            <v>1.69644024852235</v>
          </cell>
          <cell r="AN15">
            <v>1.7354835203422836</v>
          </cell>
          <cell r="AO15">
            <v>1.4907380867954727</v>
          </cell>
          <cell r="AP15">
            <v>1.4907380867954727</v>
          </cell>
          <cell r="AQ15">
            <v>1.4907380867954727</v>
          </cell>
          <cell r="AR15">
            <v>1.5683181201724745</v>
          </cell>
          <cell r="AS15">
            <v>1.7185537242285875</v>
          </cell>
          <cell r="AT15">
            <v>1.7427991850233062</v>
          </cell>
          <cell r="AU15">
            <v>1.7330121893886405</v>
          </cell>
          <cell r="AV15">
            <v>1.7426998970473295</v>
          </cell>
          <cell r="AW15">
            <v>1.7121769400936959</v>
          </cell>
          <cell r="AX15">
            <v>1.7383189500282716</v>
          </cell>
          <cell r="AY15">
            <v>1.7354835203422836</v>
          </cell>
          <cell r="AZ15">
            <v>1.7002173834958247</v>
          </cell>
          <cell r="BA15">
            <v>1.7736388846381874</v>
          </cell>
          <cell r="BB15">
            <v>1.7208247636187519</v>
          </cell>
          <cell r="BC15">
            <v>1.73711409858522</v>
          </cell>
          <cell r="BD15">
            <v>1.7336902796477889</v>
          </cell>
          <cell r="BE15">
            <v>1.2975996544276651</v>
          </cell>
          <cell r="BF15">
            <v>1.2975996544276653</v>
          </cell>
          <cell r="BG15">
            <v>1.2975996544276653</v>
          </cell>
          <cell r="BH15">
            <v>1.2975996544276651</v>
          </cell>
          <cell r="BI15">
            <v>1.2975996544276653</v>
          </cell>
          <cell r="BJ15">
            <v>1.2975996544276653</v>
          </cell>
          <cell r="BK15">
            <v>1.2743996431971094</v>
          </cell>
          <cell r="BL15">
            <v>1.2975996544276653</v>
          </cell>
          <cell r="BM15">
            <v>0.75391877449234035</v>
          </cell>
          <cell r="BN15">
            <v>1.2975996544276653</v>
          </cell>
          <cell r="BO15">
            <v>1.2975996544276653</v>
          </cell>
          <cell r="BP15">
            <v>1.2975996544276653</v>
          </cell>
          <cell r="BQ15">
            <v>1.2975996544276651</v>
          </cell>
          <cell r="BR15">
            <v>1.2975996544276651</v>
          </cell>
          <cell r="BS15">
            <v>1.2975996544276651</v>
          </cell>
          <cell r="BT15">
            <v>1.2975996544276651</v>
          </cell>
          <cell r="BU15">
            <v>1.2975996544276651</v>
          </cell>
          <cell r="BV15">
            <v>1.3136188435548084</v>
          </cell>
          <cell r="BW15">
            <v>1.293812885008129</v>
          </cell>
          <cell r="BX15">
            <v>1.310866675138606</v>
          </cell>
          <cell r="BY15">
            <v>1.293812885008129</v>
          </cell>
          <cell r="BZ15">
            <v>1.310866675138606</v>
          </cell>
          <cell r="CA15">
            <v>1.293812885008129</v>
          </cell>
          <cell r="CB15">
            <v>1.310866675138606</v>
          </cell>
          <cell r="CC15">
            <v>1.2975996544276653</v>
          </cell>
          <cell r="CD15">
            <v>1.2975996544276653</v>
          </cell>
        </row>
        <row r="16">
          <cell r="B16">
            <v>1.6519151548040398</v>
          </cell>
          <cell r="C16">
            <v>1.8267268596088664</v>
          </cell>
          <cell r="D16">
            <v>1.8588763986386199</v>
          </cell>
          <cell r="E16">
            <v>1.5921082766975649</v>
          </cell>
          <cell r="F16">
            <v>1.5921082766975649</v>
          </cell>
          <cell r="G16">
            <v>1.5921082766975649</v>
          </cell>
          <cell r="H16">
            <v>2.2855535398415943</v>
          </cell>
          <cell r="I16">
            <v>1.8778917106829407</v>
          </cell>
          <cell r="J16">
            <v>1.923055157736371</v>
          </cell>
          <cell r="K16">
            <v>1.8778917106829407</v>
          </cell>
          <cell r="L16">
            <v>1.5325336661980526</v>
          </cell>
          <cell r="M16">
            <v>1.923055157736371</v>
          </cell>
          <cell r="N16">
            <v>1.5921082766975649</v>
          </cell>
          <cell r="O16">
            <v>1.8588763986386199</v>
          </cell>
          <cell r="P16">
            <v>1.8588763986386199</v>
          </cell>
          <cell r="Q16">
            <v>1.5921082766975649</v>
          </cell>
          <cell r="R16">
            <v>1.923055157736371</v>
          </cell>
          <cell r="S16">
            <v>1.923055157736371</v>
          </cell>
          <cell r="T16">
            <v>1.5325336661980526</v>
          </cell>
          <cell r="U16">
            <v>1.8267268596088664</v>
          </cell>
          <cell r="V16">
            <v>2.2855535398415943</v>
          </cell>
          <cell r="W16">
            <v>1.8588763986386199</v>
          </cell>
          <cell r="X16">
            <v>1.8588763986386199</v>
          </cell>
          <cell r="Y16">
            <v>1.8588763986386199</v>
          </cell>
          <cell r="Z16">
            <v>1.923055157736371</v>
          </cell>
          <cell r="AA16">
            <v>1.8769259218043408</v>
          </cell>
          <cell r="AB16">
            <v>1.7161211379626795</v>
          </cell>
          <cell r="AC16">
            <v>1.8267268596088664</v>
          </cell>
          <cell r="AD16">
            <v>1.8588763986386199</v>
          </cell>
          <cell r="AE16">
            <v>1.923055157736371</v>
          </cell>
          <cell r="AF16">
            <v>1.923055157736371</v>
          </cell>
          <cell r="AG16">
            <v>1.5325336661980526</v>
          </cell>
          <cell r="AH16">
            <v>1.8267268596088664</v>
          </cell>
          <cell r="AI16">
            <v>1.923055157736371</v>
          </cell>
          <cell r="AJ16">
            <v>1.923055157736371</v>
          </cell>
          <cell r="AK16">
            <v>1.5325336661980526</v>
          </cell>
          <cell r="AL16">
            <v>1.8588763986386199</v>
          </cell>
          <cell r="AM16">
            <v>1.8267268596088664</v>
          </cell>
          <cell r="AN16">
            <v>1.8588763986386199</v>
          </cell>
          <cell r="AO16">
            <v>1.5921082766975649</v>
          </cell>
          <cell r="AP16">
            <v>1.5921082766975649</v>
          </cell>
          <cell r="AQ16">
            <v>1.5921082766975649</v>
          </cell>
          <cell r="AR16">
            <v>1.6766517331369446</v>
          </cell>
          <cell r="AS16">
            <v>1.8451810592896589</v>
          </cell>
          <cell r="AT16">
            <v>1.8721668896797168</v>
          </cell>
          <cell r="AU16">
            <v>1.8498529629949019</v>
          </cell>
          <cell r="AV16">
            <v>1.8608202932415097</v>
          </cell>
          <cell r="AW16">
            <v>1.8347888767581435</v>
          </cell>
          <cell r="AX16">
            <v>1.8634466246892067</v>
          </cell>
          <cell r="AY16">
            <v>1.8588763986386199</v>
          </cell>
          <cell r="AZ16">
            <v>1.8308673583578408</v>
          </cell>
          <cell r="BA16">
            <v>1.8958819785729977</v>
          </cell>
          <cell r="BB16">
            <v>1.8360634076464852</v>
          </cell>
          <cell r="BC16">
            <v>1.8634322550893967</v>
          </cell>
          <cell r="BD16">
            <v>1.857908622242908</v>
          </cell>
          <cell r="BE16">
            <v>1.3235516475162186</v>
          </cell>
          <cell r="BF16">
            <v>1.3235516475162188</v>
          </cell>
          <cell r="BG16">
            <v>1.3235516475162188</v>
          </cell>
          <cell r="BH16">
            <v>1.3235516475162183</v>
          </cell>
          <cell r="BI16">
            <v>1.3235516475162188</v>
          </cell>
          <cell r="BJ16">
            <v>1.3235516475162186</v>
          </cell>
          <cell r="BK16">
            <v>1.3205966302630046</v>
          </cell>
          <cell r="BL16">
            <v>1.3235516475162186</v>
          </cell>
          <cell r="BM16">
            <v>0.86026006412540057</v>
          </cell>
          <cell r="BN16">
            <v>1.3235516475162186</v>
          </cell>
          <cell r="BO16">
            <v>1.3235516475162186</v>
          </cell>
          <cell r="BP16">
            <v>1.3235516475162186</v>
          </cell>
          <cell r="BQ16">
            <v>1.3235516475162186</v>
          </cell>
          <cell r="BR16">
            <v>1.3235516475162186</v>
          </cell>
          <cell r="BS16">
            <v>1.3235516475162186</v>
          </cell>
          <cell r="BT16">
            <v>1.3235516475162186</v>
          </cell>
          <cell r="BU16">
            <v>1.3235516475162186</v>
          </cell>
          <cell r="BV16">
            <v>1.3474445287763446</v>
          </cell>
          <cell r="BW16">
            <v>1.3196891427082915</v>
          </cell>
          <cell r="BX16">
            <v>1.3435877350374319</v>
          </cell>
          <cell r="BY16">
            <v>1.3196891427082915</v>
          </cell>
          <cell r="BZ16">
            <v>1.3435877350374319</v>
          </cell>
          <cell r="CA16">
            <v>1.3196891427082915</v>
          </cell>
          <cell r="CB16">
            <v>1.3435877350374319</v>
          </cell>
          <cell r="CC16">
            <v>1.3235516475162186</v>
          </cell>
          <cell r="CD16">
            <v>1.3235516475162186</v>
          </cell>
        </row>
        <row r="17">
          <cell r="B17">
            <v>1.7906760278075793</v>
          </cell>
          <cell r="C17">
            <v>1.9967951302384517</v>
          </cell>
          <cell r="D17">
            <v>2.0280341509147344</v>
          </cell>
          <cell r="E17">
            <v>1.7309401184255926</v>
          </cell>
          <cell r="F17">
            <v>1.7309401184255926</v>
          </cell>
          <cell r="G17">
            <v>1.7309401184255926</v>
          </cell>
          <cell r="H17">
            <v>2.5095377867460709</v>
          </cell>
          <cell r="I17">
            <v>2.0619250983298691</v>
          </cell>
          <cell r="J17">
            <v>2.0374769396216852</v>
          </cell>
          <cell r="K17">
            <v>2.0619250983298691</v>
          </cell>
          <cell r="L17">
            <v>1.6537570791943186</v>
          </cell>
          <cell r="M17">
            <v>2.0374769396216852</v>
          </cell>
          <cell r="N17">
            <v>1.7309401184255926</v>
          </cell>
          <cell r="O17">
            <v>2.0280341509147344</v>
          </cell>
          <cell r="P17">
            <v>2.0280341509147344</v>
          </cell>
          <cell r="Q17">
            <v>1.7309401184255926</v>
          </cell>
          <cell r="R17">
            <v>2.0374769396216852</v>
          </cell>
          <cell r="S17">
            <v>2.0374769396216852</v>
          </cell>
          <cell r="T17">
            <v>1.6537570791943186</v>
          </cell>
          <cell r="U17">
            <v>1.9967951302384517</v>
          </cell>
          <cell r="V17">
            <v>2.5095377867460709</v>
          </cell>
          <cell r="W17">
            <v>2.0280341509147344</v>
          </cell>
          <cell r="X17">
            <v>2.0280341509147344</v>
          </cell>
          <cell r="Y17">
            <v>2.0280341509147344</v>
          </cell>
          <cell r="Z17">
            <v>2.0374769396216852</v>
          </cell>
          <cell r="AA17">
            <v>1.9902922474813229</v>
          </cell>
          <cell r="AB17">
            <v>1.9837870908534714</v>
          </cell>
          <cell r="AC17">
            <v>1.9967951302384517</v>
          </cell>
          <cell r="AD17">
            <v>2.0280341509147344</v>
          </cell>
          <cell r="AE17">
            <v>2.0374769396216852</v>
          </cell>
          <cell r="AF17">
            <v>2.0374769396216852</v>
          </cell>
          <cell r="AG17">
            <v>1.6537570791943186</v>
          </cell>
          <cell r="AH17">
            <v>1.9967951302384517</v>
          </cell>
          <cell r="AI17">
            <v>2.0374769396216852</v>
          </cell>
          <cell r="AJ17">
            <v>2.0374769396216852</v>
          </cell>
          <cell r="AK17">
            <v>1.6537570791943186</v>
          </cell>
          <cell r="AL17">
            <v>2.0280341509147344</v>
          </cell>
          <cell r="AM17">
            <v>1.9967951302384517</v>
          </cell>
          <cell r="AN17">
            <v>2.0280341509147344</v>
          </cell>
          <cell r="AO17">
            <v>1.7309401184255926</v>
          </cell>
          <cell r="AP17">
            <v>1.7309401184255926</v>
          </cell>
          <cell r="AQ17">
            <v>1.7309401184255926</v>
          </cell>
          <cell r="AR17">
            <v>1.8129598304071652</v>
          </cell>
          <cell r="AS17">
            <v>2.0102645692247263</v>
          </cell>
          <cell r="AT17">
            <v>2.0140732458103088</v>
          </cell>
          <cell r="AU17">
            <v>1.9664056127166625</v>
          </cell>
          <cell r="AV17">
            <v>1.9770781586240571</v>
          </cell>
          <cell r="AW17">
            <v>2.0195311804312408</v>
          </cell>
          <cell r="AX17">
            <v>2.025037262195756</v>
          </cell>
          <cell r="AY17">
            <v>2.0280341509147344</v>
          </cell>
          <cell r="AZ17">
            <v>1.9970204676987755</v>
          </cell>
          <cell r="BA17">
            <v>2.0111394692255731</v>
          </cell>
          <cell r="BB17">
            <v>1.9529743779156936</v>
          </cell>
          <cell r="BC17">
            <v>2.0211347952250032</v>
          </cell>
          <cell r="BD17">
            <v>2.025305554702403</v>
          </cell>
          <cell r="BE17">
            <v>1.3486991288190264</v>
          </cell>
          <cell r="BF17">
            <v>1.3486991288190266</v>
          </cell>
          <cell r="BG17">
            <v>1.3486991288190266</v>
          </cell>
          <cell r="BH17">
            <v>1.3486991288190266</v>
          </cell>
          <cell r="BI17">
            <v>1.3486991288190266</v>
          </cell>
          <cell r="BJ17">
            <v>1.3486991288190264</v>
          </cell>
          <cell r="BK17">
            <v>1.3582336342255001</v>
          </cell>
          <cell r="BL17">
            <v>1.3486991288190266</v>
          </cell>
          <cell r="BM17">
            <v>0.75356252226576392</v>
          </cell>
          <cell r="BN17">
            <v>1.3486991288190266</v>
          </cell>
          <cell r="BO17">
            <v>1.3486991288190266</v>
          </cell>
          <cell r="BP17">
            <v>1.3486991288190266</v>
          </cell>
          <cell r="BQ17">
            <v>1.3486991288190264</v>
          </cell>
          <cell r="BR17">
            <v>1.3486991288190264</v>
          </cell>
          <cell r="BS17">
            <v>1.3486991288190264</v>
          </cell>
          <cell r="BT17">
            <v>1.3486991288190264</v>
          </cell>
          <cell r="BU17">
            <v>1.3486991288190264</v>
          </cell>
          <cell r="BV17">
            <v>1.3811306419957532</v>
          </cell>
          <cell r="BW17">
            <v>1.3447632364197488</v>
          </cell>
          <cell r="BX17">
            <v>1.3760771514126235</v>
          </cell>
          <cell r="BY17">
            <v>1.3447632364197488</v>
          </cell>
          <cell r="BZ17">
            <v>1.3760771514126235</v>
          </cell>
          <cell r="CA17">
            <v>1.3447632364197488</v>
          </cell>
          <cell r="CB17">
            <v>1.3760771514126235</v>
          </cell>
          <cell r="CC17">
            <v>1.3486991288190266</v>
          </cell>
          <cell r="CD17">
            <v>1.3486991288190266</v>
          </cell>
        </row>
        <row r="18">
          <cell r="B18">
            <v>1.9803086191524022</v>
          </cell>
          <cell r="C18">
            <v>2.2082557345307041</v>
          </cell>
          <cell r="D18">
            <v>2.2428029674966048</v>
          </cell>
          <cell r="E18">
            <v>1.9351910523998126</v>
          </cell>
          <cell r="F18">
            <v>1.9351910523998126</v>
          </cell>
          <cell r="G18">
            <v>1.9144197709787056</v>
          </cell>
          <cell r="H18">
            <v>2.8056632455821076</v>
          </cell>
          <cell r="I18">
            <v>2.266055683064526</v>
          </cell>
          <cell r="J18">
            <v>2.1831565408046356</v>
          </cell>
          <cell r="K18">
            <v>2.266055683064526</v>
          </cell>
          <cell r="L18">
            <v>1.7759697273467789</v>
          </cell>
          <cell r="M18">
            <v>2.1831565408046356</v>
          </cell>
          <cell r="N18">
            <v>1.9144197709787056</v>
          </cell>
          <cell r="O18">
            <v>2.2428029674966048</v>
          </cell>
          <cell r="P18">
            <v>2.2428029674966048</v>
          </cell>
          <cell r="Q18">
            <v>1.9351910523998126</v>
          </cell>
          <cell r="R18">
            <v>2.1831565408046356</v>
          </cell>
          <cell r="S18">
            <v>2.1831565408046356</v>
          </cell>
          <cell r="T18">
            <v>1.7759697273467789</v>
          </cell>
          <cell r="U18">
            <v>2.2082557345307041</v>
          </cell>
          <cell r="V18">
            <v>2.8056632455821076</v>
          </cell>
          <cell r="W18">
            <v>2.2428029674966048</v>
          </cell>
          <cell r="X18">
            <v>2.2428029674966048</v>
          </cell>
          <cell r="Y18">
            <v>2.2428029674966048</v>
          </cell>
          <cell r="Z18">
            <v>2.1831565408046356</v>
          </cell>
          <cell r="AA18">
            <v>2.1262292079842973</v>
          </cell>
          <cell r="AB18">
            <v>3.6999082288161507</v>
          </cell>
          <cell r="AC18">
            <v>2.2082557345307041</v>
          </cell>
          <cell r="AD18">
            <v>2.2428029674966048</v>
          </cell>
          <cell r="AE18">
            <v>2.1831565408046356</v>
          </cell>
          <cell r="AF18">
            <v>2.1831565408046356</v>
          </cell>
          <cell r="AG18">
            <v>1.7759697273467789</v>
          </cell>
          <cell r="AH18">
            <v>2.2082557345307041</v>
          </cell>
          <cell r="AI18">
            <v>2.1831565408046356</v>
          </cell>
          <cell r="AJ18">
            <v>2.1831565408046356</v>
          </cell>
          <cell r="AK18">
            <v>1.7759697273467789</v>
          </cell>
          <cell r="AL18">
            <v>2.2428029674966048</v>
          </cell>
          <cell r="AM18">
            <v>2.2082557345307041</v>
          </cell>
          <cell r="AN18">
            <v>2.2428029674966048</v>
          </cell>
          <cell r="AO18">
            <v>1.9144197709787056</v>
          </cell>
          <cell r="AP18">
            <v>1.9144197709787056</v>
          </cell>
          <cell r="AQ18">
            <v>1.9144197709787056</v>
          </cell>
          <cell r="AR18">
            <v>1.9971471217854151</v>
          </cell>
          <cell r="AS18">
            <v>2.4522093308561663</v>
          </cell>
          <cell r="AT18">
            <v>2.1897413588133223</v>
          </cell>
          <cell r="AU18">
            <v>2.1078479099397796</v>
          </cell>
          <cell r="AV18">
            <v>2.119159873887202</v>
          </cell>
          <cell r="AW18">
            <v>2.5160685322987093</v>
          </cell>
          <cell r="AX18">
            <v>2.2288289121140878</v>
          </cell>
          <cell r="AY18">
            <v>2.2428029674966048</v>
          </cell>
          <cell r="AZ18">
            <v>2.2031110836701107</v>
          </cell>
          <cell r="BA18">
            <v>2.1552545057671271</v>
          </cell>
          <cell r="BB18">
            <v>2.093610406438656</v>
          </cell>
          <cell r="BC18">
            <v>2.2509333439350643</v>
          </cell>
          <cell r="BD18">
            <v>2.2752436260225624</v>
          </cell>
          <cell r="BE18">
            <v>1.375673111395407</v>
          </cell>
          <cell r="BF18">
            <v>1.3756731113954073</v>
          </cell>
          <cell r="BG18">
            <v>1.3756731113954073</v>
          </cell>
          <cell r="BH18">
            <v>1.3756731113954073</v>
          </cell>
          <cell r="BI18">
            <v>1.3756731113954073</v>
          </cell>
          <cell r="BJ18">
            <v>1.375673111395407</v>
          </cell>
          <cell r="BK18">
            <v>1.3915103582640249</v>
          </cell>
          <cell r="BL18">
            <v>1.3756731113954073</v>
          </cell>
          <cell r="BM18">
            <v>0.7957620235126468</v>
          </cell>
          <cell r="BN18">
            <v>1.3756731113954073</v>
          </cell>
          <cell r="BO18">
            <v>1.3756731113954073</v>
          </cell>
          <cell r="BP18">
            <v>1.3756731113954073</v>
          </cell>
          <cell r="BQ18">
            <v>1.375673111395407</v>
          </cell>
          <cell r="BR18">
            <v>1.375673111395407</v>
          </cell>
          <cell r="BS18">
            <v>1.375673111395407</v>
          </cell>
          <cell r="BT18">
            <v>1.375673111395407</v>
          </cell>
          <cell r="BU18">
            <v>1.375673111395407</v>
          </cell>
          <cell r="BV18">
            <v>1.4149683427246493</v>
          </cell>
          <cell r="BW18">
            <v>1.3716585011481439</v>
          </cell>
          <cell r="BX18">
            <v>1.4135358613911437</v>
          </cell>
          <cell r="BY18">
            <v>1.3716585011481439</v>
          </cell>
          <cell r="BZ18">
            <v>1.4135358613911437</v>
          </cell>
          <cell r="CA18">
            <v>1.3716585011481439</v>
          </cell>
          <cell r="CB18">
            <v>1.4135358613911437</v>
          </cell>
          <cell r="CC18">
            <v>1.3756731113954073</v>
          </cell>
          <cell r="CD18">
            <v>1.3756731113954073</v>
          </cell>
        </row>
        <row r="19">
          <cell r="B19">
            <v>2.1904193636444722</v>
          </cell>
          <cell r="C19">
            <v>2.4425516679644121</v>
          </cell>
          <cell r="D19">
            <v>2.4807643623479949</v>
          </cell>
          <cell r="E19">
            <v>2.1596732144781909</v>
          </cell>
          <cell r="F19">
            <v>2.1596732144781909</v>
          </cell>
          <cell r="G19">
            <v>2.1173482667024488</v>
          </cell>
          <cell r="H19">
            <v>3.1311201820696324</v>
          </cell>
          <cell r="I19">
            <v>2.4835970286387208</v>
          </cell>
          <cell r="J19">
            <v>2.5294051681762508</v>
          </cell>
          <cell r="K19">
            <v>2.4835970286387208</v>
          </cell>
          <cell r="L19">
            <v>2.2034456407191483</v>
          </cell>
          <cell r="M19">
            <v>2.5294051681762508</v>
          </cell>
          <cell r="N19">
            <v>2.1173482667024488</v>
          </cell>
          <cell r="O19">
            <v>2.4807643623479949</v>
          </cell>
          <cell r="P19">
            <v>2.4807643623479949</v>
          </cell>
          <cell r="Q19">
            <v>2.1596732144781909</v>
          </cell>
          <cell r="R19">
            <v>2.5294051681762508</v>
          </cell>
          <cell r="S19">
            <v>2.5294051681762508</v>
          </cell>
          <cell r="T19">
            <v>2.2034456407191483</v>
          </cell>
          <cell r="U19">
            <v>2.4425516679644121</v>
          </cell>
          <cell r="V19">
            <v>3.1311201820696324</v>
          </cell>
          <cell r="W19">
            <v>2.4807643623479949</v>
          </cell>
          <cell r="X19">
            <v>2.4807643623479949</v>
          </cell>
          <cell r="Y19">
            <v>2.4807643623479949</v>
          </cell>
          <cell r="Z19">
            <v>2.5294051681762508</v>
          </cell>
          <cell r="AA19">
            <v>2.3112111490789311</v>
          </cell>
          <cell r="AB19">
            <v>4.284796573875802</v>
          </cell>
          <cell r="AC19">
            <v>2.4425516679644121</v>
          </cell>
          <cell r="AD19">
            <v>2.4807643623479949</v>
          </cell>
          <cell r="AE19">
            <v>2.5294051681762508</v>
          </cell>
          <cell r="AF19">
            <v>2.5294051681762508</v>
          </cell>
          <cell r="AG19">
            <v>2.2034456407191483</v>
          </cell>
          <cell r="AH19">
            <v>2.4425516679644121</v>
          </cell>
          <cell r="AI19">
            <v>2.5294051681762508</v>
          </cell>
          <cell r="AJ19">
            <v>2.5294051681762508</v>
          </cell>
          <cell r="AK19">
            <v>2.2034456407191483</v>
          </cell>
          <cell r="AL19">
            <v>2.4807643623479949</v>
          </cell>
          <cell r="AM19">
            <v>2.4425516679644121</v>
          </cell>
          <cell r="AN19">
            <v>2.4807643623479949</v>
          </cell>
          <cell r="AO19">
            <v>2.1173482667024488</v>
          </cell>
          <cell r="AP19">
            <v>2.1173482667024488</v>
          </cell>
          <cell r="AQ19">
            <v>2.1173482667024488</v>
          </cell>
          <cell r="AR19">
            <v>2.204676770508859</v>
          </cell>
          <cell r="AS19">
            <v>2.7148208316937685</v>
          </cell>
          <cell r="AT19">
            <v>2.4012947239985993</v>
          </cell>
          <cell r="AU19">
            <v>2.4731120051245719</v>
          </cell>
          <cell r="AV19">
            <v>2.4816816394377148</v>
          </cell>
          <cell r="AW19">
            <v>2.8036594630898852</v>
          </cell>
          <cell r="AX19">
            <v>2.4593477711783995</v>
          </cell>
          <cell r="AY19">
            <v>2.4807643623479949</v>
          </cell>
          <cell r="AZ19">
            <v>2.4338384463599101</v>
          </cell>
          <cell r="BA19">
            <v>2.508756332446743</v>
          </cell>
          <cell r="BB19">
            <v>2.4622686101603417</v>
          </cell>
          <cell r="BC19">
            <v>2.4813993919522219</v>
          </cell>
          <cell r="BD19">
            <v>2.5160807638601823</v>
          </cell>
          <cell r="BE19">
            <v>1.4004352274005243</v>
          </cell>
          <cell r="BF19">
            <v>1.4004352274005247</v>
          </cell>
          <cell r="BG19">
            <v>1.4004352274005247</v>
          </cell>
          <cell r="BH19">
            <v>1.4004352274005245</v>
          </cell>
          <cell r="BI19">
            <v>1.4004352274005247</v>
          </cell>
          <cell r="BJ19">
            <v>1.4004352274005243</v>
          </cell>
          <cell r="BK19">
            <v>1.4311684034745495</v>
          </cell>
          <cell r="BL19">
            <v>1.4004352274005245</v>
          </cell>
          <cell r="BM19">
            <v>0.80610692981831111</v>
          </cell>
          <cell r="BN19">
            <v>1.4004352274005245</v>
          </cell>
          <cell r="BO19">
            <v>1.4004352274005245</v>
          </cell>
          <cell r="BP19">
            <v>1.4004352274005245</v>
          </cell>
          <cell r="BQ19">
            <v>1.4004352274005243</v>
          </cell>
          <cell r="BR19">
            <v>1.4004352274005243</v>
          </cell>
          <cell r="BS19">
            <v>1.4004352274005243</v>
          </cell>
          <cell r="BT19">
            <v>1.4004352274005243</v>
          </cell>
          <cell r="BU19">
            <v>1.4004352274005243</v>
          </cell>
          <cell r="BV19">
            <v>1.4552949404923017</v>
          </cell>
          <cell r="BW19">
            <v>1.3963483541688104</v>
          </cell>
          <cell r="BX19">
            <v>1.453006814230605</v>
          </cell>
          <cell r="BY19">
            <v>1.3963483541688104</v>
          </cell>
          <cell r="BZ19">
            <v>1.453006814230605</v>
          </cell>
          <cell r="CA19">
            <v>1.3963483541688104</v>
          </cell>
          <cell r="CB19">
            <v>1.453006814230605</v>
          </cell>
          <cell r="CC19">
            <v>1.4004352274005245</v>
          </cell>
          <cell r="CD19">
            <v>1.4004352274005245</v>
          </cell>
        </row>
        <row r="20">
          <cell r="B20">
            <v>2.3568912352814522</v>
          </cell>
          <cell r="C20">
            <v>2.6281855947297075</v>
          </cell>
          <cell r="D20">
            <v>2.6693024538864427</v>
          </cell>
          <cell r="E20">
            <v>2.4685064841485724</v>
          </cell>
          <cell r="F20">
            <v>2.4685064841485724</v>
          </cell>
          <cell r="G20">
            <v>2.2782667349718349</v>
          </cell>
          <cell r="H20">
            <v>3.5788703681055898</v>
          </cell>
          <cell r="I20">
            <v>2.6698668057866248</v>
          </cell>
          <cell r="J20">
            <v>2.8761866167332149</v>
          </cell>
          <cell r="K20">
            <v>2.6698668057866248</v>
          </cell>
          <cell r="L20">
            <v>2.3709075094138039</v>
          </cell>
          <cell r="M20">
            <v>2.8761866167332149</v>
          </cell>
          <cell r="N20">
            <v>2.2782667349718349</v>
          </cell>
          <cell r="O20">
            <v>2.6693024538864427</v>
          </cell>
          <cell r="P20">
            <v>2.6693024538864427</v>
          </cell>
          <cell r="Q20">
            <v>2.4685064841485724</v>
          </cell>
          <cell r="R20">
            <v>2.8761866167332149</v>
          </cell>
          <cell r="S20">
            <v>2.8761866167332149</v>
          </cell>
          <cell r="T20">
            <v>2.3709075094138039</v>
          </cell>
          <cell r="U20">
            <v>2.6281855947297075</v>
          </cell>
          <cell r="V20">
            <v>3.5788703681055898</v>
          </cell>
          <cell r="W20">
            <v>2.6693024538864427</v>
          </cell>
          <cell r="X20">
            <v>2.6693024538864427</v>
          </cell>
          <cell r="Y20">
            <v>2.6693024538864427</v>
          </cell>
          <cell r="Z20">
            <v>2.8761866167332149</v>
          </cell>
          <cell r="AA20">
            <v>2.4380966411633644</v>
          </cell>
          <cell r="AB20">
            <v>4.7678189048638719</v>
          </cell>
          <cell r="AC20">
            <v>2.6281855947297075</v>
          </cell>
          <cell r="AD20">
            <v>2.6693024538864427</v>
          </cell>
          <cell r="AE20">
            <v>2.8761866167332149</v>
          </cell>
          <cell r="AF20">
            <v>2.8761866167332149</v>
          </cell>
          <cell r="AG20">
            <v>2.3709075094138039</v>
          </cell>
          <cell r="AH20">
            <v>2.6281855947297075</v>
          </cell>
          <cell r="AI20">
            <v>2.8761866167332149</v>
          </cell>
          <cell r="AJ20">
            <v>2.8761866167332149</v>
          </cell>
          <cell r="AK20">
            <v>2.3709075094138039</v>
          </cell>
          <cell r="AL20">
            <v>2.6693024538864427</v>
          </cell>
          <cell r="AM20">
            <v>2.6281855947297075</v>
          </cell>
          <cell r="AN20">
            <v>2.6693024538864427</v>
          </cell>
          <cell r="AO20">
            <v>2.2782667349718349</v>
          </cell>
          <cell r="AP20">
            <v>2.2782667349718349</v>
          </cell>
          <cell r="AQ20">
            <v>2.2782667349718349</v>
          </cell>
          <cell r="AR20">
            <v>2.3672872693986551</v>
          </cell>
          <cell r="AS20">
            <v>2.910746057641461</v>
          </cell>
          <cell r="AT20">
            <v>2.5597514803105552</v>
          </cell>
          <cell r="AU20">
            <v>2.7896758073580483</v>
          </cell>
          <cell r="AV20">
            <v>2.7988918496845185</v>
          </cell>
          <cell r="AW20">
            <v>3.0312021588767162</v>
          </cell>
          <cell r="AX20">
            <v>2.6389932884718967</v>
          </cell>
          <cell r="AY20">
            <v>2.6693024538864427</v>
          </cell>
          <cell r="AZ20">
            <v>2.615121217748722</v>
          </cell>
          <cell r="BA20">
            <v>2.8425900148389669</v>
          </cell>
          <cell r="BB20">
            <v>2.7678009342401149</v>
          </cell>
          <cell r="BC20">
            <v>2.6586260855310515</v>
          </cell>
          <cell r="BD20">
            <v>2.7051844227475552</v>
          </cell>
          <cell r="BE20">
            <v>1.4102382739923278</v>
          </cell>
          <cell r="BF20">
            <v>1.410238273992328</v>
          </cell>
          <cell r="BG20">
            <v>1.410238273992328</v>
          </cell>
          <cell r="BH20">
            <v>1.410238273992328</v>
          </cell>
          <cell r="BI20">
            <v>1.410238273992328</v>
          </cell>
          <cell r="BJ20">
            <v>1.4102382739923278</v>
          </cell>
          <cell r="BK20">
            <v>1.4719567029735743</v>
          </cell>
          <cell r="BL20">
            <v>1.4102382739923283</v>
          </cell>
          <cell r="BM20">
            <v>0.9649099949925185</v>
          </cell>
          <cell r="BN20">
            <v>1.4102382739923283</v>
          </cell>
          <cell r="BO20">
            <v>1.4102382739923283</v>
          </cell>
          <cell r="BP20">
            <v>1.4102382739923283</v>
          </cell>
          <cell r="BQ20">
            <v>1.4102382739923278</v>
          </cell>
          <cell r="BR20">
            <v>1.4102382739923278</v>
          </cell>
          <cell r="BS20">
            <v>1.4102382739923278</v>
          </cell>
          <cell r="BT20">
            <v>1.4102382739923278</v>
          </cell>
          <cell r="BU20">
            <v>1.4102382739923278</v>
          </cell>
          <cell r="BV20">
            <v>1.4967708462963321</v>
          </cell>
          <cell r="BW20">
            <v>1.406122792647992</v>
          </cell>
          <cell r="BX20">
            <v>1.492719037193001</v>
          </cell>
          <cell r="BY20">
            <v>1.406122792647992</v>
          </cell>
          <cell r="BZ20">
            <v>1.492719037193001</v>
          </cell>
          <cell r="CA20">
            <v>1.406122792647992</v>
          </cell>
          <cell r="CB20">
            <v>1.492719037193001</v>
          </cell>
          <cell r="CC20">
            <v>1.4102382739923283</v>
          </cell>
          <cell r="CD20">
            <v>1.4102382739923283</v>
          </cell>
        </row>
        <row r="21">
          <cell r="B21">
            <v>2.4723789058102432</v>
          </cell>
          <cell r="C21">
            <v>2.7569666888714628</v>
          </cell>
          <cell r="D21">
            <v>2.8000982741268783</v>
          </cell>
          <cell r="E21">
            <v>2.6906720677219442</v>
          </cell>
          <cell r="F21">
            <v>2.6906720677219442</v>
          </cell>
          <cell r="G21">
            <v>2.3899018049854548</v>
          </cell>
          <cell r="H21">
            <v>3.9009687012350933</v>
          </cell>
          <cell r="I21">
            <v>2.7713217444065168</v>
          </cell>
          <cell r="J21">
            <v>2.9912340814025438</v>
          </cell>
          <cell r="K21">
            <v>2.7713217444065168</v>
          </cell>
          <cell r="L21">
            <v>2.4870819773750803</v>
          </cell>
          <cell r="M21">
            <v>2.9912340814025438</v>
          </cell>
          <cell r="N21">
            <v>2.3899018049854548</v>
          </cell>
          <cell r="O21">
            <v>2.8000982741268783</v>
          </cell>
          <cell r="P21">
            <v>2.8000982741268783</v>
          </cell>
          <cell r="Q21">
            <v>2.6906720677219442</v>
          </cell>
          <cell r="R21">
            <v>2.9912340814025438</v>
          </cell>
          <cell r="S21">
            <v>2.9912340814025438</v>
          </cell>
          <cell r="T21">
            <v>2.4870819773750803</v>
          </cell>
          <cell r="U21">
            <v>2.7569666888714628</v>
          </cell>
          <cell r="V21">
            <v>3.9009687012350933</v>
          </cell>
          <cell r="W21">
            <v>2.8000982741268783</v>
          </cell>
          <cell r="X21">
            <v>2.8000982741268783</v>
          </cell>
          <cell r="Y21">
            <v>2.8000982741268783</v>
          </cell>
          <cell r="Z21">
            <v>2.9912340814025438</v>
          </cell>
          <cell r="AA21">
            <v>2.5429347967333888</v>
          </cell>
          <cell r="AB21">
            <v>4.296420923829916</v>
          </cell>
          <cell r="AC21">
            <v>2.7569666888714628</v>
          </cell>
          <cell r="AD21">
            <v>2.8000982741268783</v>
          </cell>
          <cell r="AE21">
            <v>2.9912340814025438</v>
          </cell>
          <cell r="AF21">
            <v>2.9912340814025438</v>
          </cell>
          <cell r="AG21">
            <v>2.4870819773750803</v>
          </cell>
          <cell r="AH21">
            <v>2.7569666888714628</v>
          </cell>
          <cell r="AI21">
            <v>2.9912340814025438</v>
          </cell>
          <cell r="AJ21">
            <v>2.9912340814025438</v>
          </cell>
          <cell r="AK21">
            <v>2.4870819773750803</v>
          </cell>
          <cell r="AL21">
            <v>2.8000982741268783</v>
          </cell>
          <cell r="AM21">
            <v>2.7569666888714628</v>
          </cell>
          <cell r="AN21">
            <v>2.8000982741268783</v>
          </cell>
          <cell r="AO21">
            <v>2.3899018049854548</v>
          </cell>
          <cell r="AP21">
            <v>2.3899018049854548</v>
          </cell>
          <cell r="AQ21">
            <v>2.3899018049854548</v>
          </cell>
          <cell r="AR21">
            <v>2.4831096397987076</v>
          </cell>
          <cell r="AS21">
            <v>2.9850811242534339</v>
          </cell>
          <cell r="AT21">
            <v>2.677825648793136</v>
          </cell>
          <cell r="AU21">
            <v>2.9053527833535382</v>
          </cell>
          <cell r="AV21">
            <v>2.9146731630539096</v>
          </cell>
          <cell r="AW21">
            <v>3.0937145171110059</v>
          </cell>
          <cell r="AX21">
            <v>2.7660872052447032</v>
          </cell>
          <cell r="AY21">
            <v>2.8000982741268783</v>
          </cell>
          <cell r="AZ21">
            <v>2.7421350334011407</v>
          </cell>
          <cell r="BA21">
            <v>2.9579821139013398</v>
          </cell>
          <cell r="BB21">
            <v>2.8838188460006577</v>
          </cell>
          <cell r="BC21">
            <v>2.7757571006093587</v>
          </cell>
          <cell r="BD21">
            <v>2.8253561286011757</v>
          </cell>
          <cell r="BE21">
            <v>1.4215201801842665</v>
          </cell>
          <cell r="BF21">
            <v>1.4215201801842667</v>
          </cell>
          <cell r="BG21">
            <v>1.4215201801842667</v>
          </cell>
          <cell r="BH21">
            <v>1.4215201801842667</v>
          </cell>
          <cell r="BI21">
            <v>1.4215201801842667</v>
          </cell>
          <cell r="BJ21">
            <v>1.4215201801842665</v>
          </cell>
          <cell r="BK21">
            <v>1.522003230874676</v>
          </cell>
          <cell r="BL21">
            <v>1.421520180184267</v>
          </cell>
          <cell r="BM21">
            <v>0.87999791543317685</v>
          </cell>
          <cell r="BN21">
            <v>1.421520180184267</v>
          </cell>
          <cell r="BO21">
            <v>1.421520180184267</v>
          </cell>
          <cell r="BP21">
            <v>1.421520180184267</v>
          </cell>
          <cell r="BQ21">
            <v>1.4215201801842665</v>
          </cell>
          <cell r="BR21">
            <v>1.4215201801842665</v>
          </cell>
          <cell r="BS21">
            <v>1.4215201801842665</v>
          </cell>
          <cell r="BT21">
            <v>1.4215201801842665</v>
          </cell>
          <cell r="BU21">
            <v>1.4215201801842665</v>
          </cell>
          <cell r="BV21">
            <v>1.5476610550704075</v>
          </cell>
          <cell r="BW21">
            <v>1.4173717749891759</v>
          </cell>
          <cell r="BX21">
            <v>1.5414031414766876</v>
          </cell>
          <cell r="BY21">
            <v>1.4173717749891759</v>
          </cell>
          <cell r="BZ21">
            <v>1.5414031414766876</v>
          </cell>
          <cell r="CA21">
            <v>1.4173717749891759</v>
          </cell>
          <cell r="CB21">
            <v>1.5414031414766876</v>
          </cell>
          <cell r="CC21">
            <v>1.421520180184267</v>
          </cell>
          <cell r="CD21">
            <v>1.421520180184267</v>
          </cell>
        </row>
        <row r="22">
          <cell r="B22">
            <v>2.5663293042310324</v>
          </cell>
          <cell r="C22">
            <v>2.8617314230485786</v>
          </cell>
          <cell r="D22">
            <v>2.9065020085436997</v>
          </cell>
          <cell r="E22">
            <v>2.9059258331396998</v>
          </cell>
          <cell r="F22">
            <v>2.9059258331396998</v>
          </cell>
          <cell r="G22">
            <v>2.4807180735749021</v>
          </cell>
          <cell r="H22">
            <v>4.0179977622721461</v>
          </cell>
          <cell r="I22">
            <v>2.8710893272051514</v>
          </cell>
          <cell r="J22">
            <v>3.0809711038446204</v>
          </cell>
          <cell r="K22">
            <v>2.8710893272051514</v>
          </cell>
          <cell r="L22">
            <v>2.5815910925153336</v>
          </cell>
          <cell r="M22">
            <v>3.0809711038446204</v>
          </cell>
          <cell r="N22">
            <v>2.4807180735749021</v>
          </cell>
          <cell r="O22">
            <v>2.9065020085436997</v>
          </cell>
          <cell r="P22">
            <v>2.9065020085436997</v>
          </cell>
          <cell r="Q22">
            <v>2.9059258331396998</v>
          </cell>
          <cell r="R22">
            <v>3.0809711038446204</v>
          </cell>
          <cell r="S22">
            <v>3.0809711038446204</v>
          </cell>
          <cell r="T22">
            <v>2.5815910925153336</v>
          </cell>
          <cell r="U22">
            <v>2.8617314230485786</v>
          </cell>
          <cell r="V22">
            <v>4.0179977622721461</v>
          </cell>
          <cell r="W22">
            <v>2.9065020085436997</v>
          </cell>
          <cell r="X22">
            <v>2.9065020085436997</v>
          </cell>
          <cell r="Y22">
            <v>2.9065020085436997</v>
          </cell>
          <cell r="Z22">
            <v>3.0809711038446204</v>
          </cell>
          <cell r="AA22">
            <v>2.6192228406353908</v>
          </cell>
          <cell r="AB22">
            <v>3.7029672682777597</v>
          </cell>
          <cell r="AC22">
            <v>2.8617314230485786</v>
          </cell>
          <cell r="AD22">
            <v>2.9065020085436997</v>
          </cell>
          <cell r="AE22">
            <v>3.0809711038446204</v>
          </cell>
          <cell r="AF22">
            <v>3.0809711038446204</v>
          </cell>
          <cell r="AG22">
            <v>2.5815910925153336</v>
          </cell>
          <cell r="AH22">
            <v>2.8617314230485786</v>
          </cell>
          <cell r="AI22">
            <v>3.0809711038446204</v>
          </cell>
          <cell r="AJ22">
            <v>3.0809711038446204</v>
          </cell>
          <cell r="AK22">
            <v>2.5815910925153336</v>
          </cell>
          <cell r="AL22">
            <v>2.9065020085436997</v>
          </cell>
          <cell r="AM22">
            <v>2.8617314230485786</v>
          </cell>
          <cell r="AN22">
            <v>2.9065020085436997</v>
          </cell>
          <cell r="AO22">
            <v>2.4807180735749021</v>
          </cell>
          <cell r="AP22">
            <v>2.4807180735749021</v>
          </cell>
          <cell r="AQ22">
            <v>2.4807180735749021</v>
          </cell>
          <cell r="AR22">
            <v>2.5772631978767393</v>
          </cell>
          <cell r="AS22">
            <v>3.034300135015179</v>
          </cell>
          <cell r="AT22">
            <v>2.7700885248269143</v>
          </cell>
          <cell r="AU22">
            <v>2.9962461641101967</v>
          </cell>
          <cell r="AV22">
            <v>3.0056545970539892</v>
          </cell>
          <cell r="AW22">
            <v>3.1064884766808269</v>
          </cell>
          <cell r="AX22">
            <v>2.8681005013741281</v>
          </cell>
          <cell r="AY22">
            <v>2.9065020085436997</v>
          </cell>
          <cell r="AZ22">
            <v>2.8447603416027243</v>
          </cell>
          <cell r="BA22">
            <v>3.04828339187452</v>
          </cell>
          <cell r="BB22">
            <v>2.9752474386942627</v>
          </cell>
          <cell r="BC22">
            <v>2.8642845125350491</v>
          </cell>
          <cell r="BD22">
            <v>2.9171047882019279</v>
          </cell>
          <cell r="BE22">
            <v>1.4414214627068462</v>
          </cell>
          <cell r="BF22">
            <v>1.4414214627068465</v>
          </cell>
          <cell r="BG22">
            <v>1.4414214627068465</v>
          </cell>
          <cell r="BH22">
            <v>1.4414214627068467</v>
          </cell>
          <cell r="BI22">
            <v>1.4414214627068465</v>
          </cell>
          <cell r="BJ22">
            <v>1.441421462706846</v>
          </cell>
          <cell r="BK22">
            <v>1.5904933762640363</v>
          </cell>
          <cell r="BL22">
            <v>1.4414214627068467</v>
          </cell>
          <cell r="BM22">
            <v>0.65735844282858313</v>
          </cell>
          <cell r="BN22">
            <v>1.4414214627068467</v>
          </cell>
          <cell r="BO22">
            <v>1.4414214627068467</v>
          </cell>
          <cell r="BP22">
            <v>1.4414214627068467</v>
          </cell>
          <cell r="BQ22">
            <v>1.4414214627068462</v>
          </cell>
          <cell r="BR22">
            <v>1.4414214627068462</v>
          </cell>
          <cell r="BS22">
            <v>1.4414214627068462</v>
          </cell>
          <cell r="BT22">
            <v>1.4414214627068462</v>
          </cell>
          <cell r="BU22">
            <v>1.4414214627068462</v>
          </cell>
          <cell r="BV22">
            <v>1.6126628193833648</v>
          </cell>
          <cell r="BW22">
            <v>1.4372149798390244</v>
          </cell>
          <cell r="BX22">
            <v>1.6038968075613147</v>
          </cell>
          <cell r="BY22">
            <v>1.4372149798390244</v>
          </cell>
          <cell r="BZ22">
            <v>1.6038968075613147</v>
          </cell>
          <cell r="CA22">
            <v>1.4372149798390244</v>
          </cell>
          <cell r="CB22">
            <v>1.6038968075613147</v>
          </cell>
          <cell r="CC22">
            <v>1.4414214627068467</v>
          </cell>
          <cell r="CD22">
            <v>1.4414214627068467</v>
          </cell>
        </row>
        <row r="23">
          <cell r="B23">
            <v>2.6535845005748877</v>
          </cell>
          <cell r="C23">
            <v>2.9590302914322306</v>
          </cell>
          <cell r="D23">
            <v>3.0053230768341854</v>
          </cell>
          <cell r="E23">
            <v>3.0047273114664494</v>
          </cell>
          <cell r="F23">
            <v>3.0047273114664494</v>
          </cell>
          <cell r="G23">
            <v>2.5650624880764488</v>
          </cell>
          <cell r="H23">
            <v>4.1546096861893993</v>
          </cell>
          <cell r="I23">
            <v>2.9313822030764594</v>
          </cell>
          <cell r="J23">
            <v>3.2042099479984052</v>
          </cell>
          <cell r="K23">
            <v>2.9313822030764594</v>
          </cell>
          <cell r="L23">
            <v>2.669365189660855</v>
          </cell>
          <cell r="M23">
            <v>3.2042099479984052</v>
          </cell>
          <cell r="N23">
            <v>2.5650624880764488</v>
          </cell>
          <cell r="O23">
            <v>3.0053230768341854</v>
          </cell>
          <cell r="P23">
            <v>3.0053230768341854</v>
          </cell>
          <cell r="Q23">
            <v>3.0047273114664494</v>
          </cell>
          <cell r="R23">
            <v>3.2042099479984052</v>
          </cell>
          <cell r="S23">
            <v>3.2042099479984052</v>
          </cell>
          <cell r="T23">
            <v>2.669365189660855</v>
          </cell>
          <cell r="U23">
            <v>2.9590302914322306</v>
          </cell>
          <cell r="V23">
            <v>4.1546096861893993</v>
          </cell>
          <cell r="W23">
            <v>3.0053230768341854</v>
          </cell>
          <cell r="X23">
            <v>3.0053230768341854</v>
          </cell>
          <cell r="Y23">
            <v>3.0053230768341854</v>
          </cell>
          <cell r="Z23">
            <v>3.2042099479984052</v>
          </cell>
          <cell r="AA23">
            <v>2.7140387074663921</v>
          </cell>
          <cell r="AB23">
            <v>3.4346895074946455</v>
          </cell>
          <cell r="AC23">
            <v>2.9590302914322306</v>
          </cell>
          <cell r="AD23">
            <v>3.0053230768341854</v>
          </cell>
          <cell r="AE23">
            <v>3.2042099479984052</v>
          </cell>
          <cell r="AF23">
            <v>3.2042099479984052</v>
          </cell>
          <cell r="AG23">
            <v>2.669365189660855</v>
          </cell>
          <cell r="AH23">
            <v>2.9590302914322306</v>
          </cell>
          <cell r="AI23">
            <v>3.2042099479984052</v>
          </cell>
          <cell r="AJ23">
            <v>3.2042099479984052</v>
          </cell>
          <cell r="AK23">
            <v>2.669365189660855</v>
          </cell>
          <cell r="AL23">
            <v>3.0053230768341854</v>
          </cell>
          <cell r="AM23">
            <v>2.9590302914322306</v>
          </cell>
          <cell r="AN23">
            <v>3.0053230768341854</v>
          </cell>
          <cell r="AO23">
            <v>2.5650624880764488</v>
          </cell>
          <cell r="AP23">
            <v>2.5650624880764488</v>
          </cell>
          <cell r="AQ23">
            <v>2.5650624880764488</v>
          </cell>
          <cell r="AR23">
            <v>2.6649439862051993</v>
          </cell>
          <cell r="AS23">
            <v>3.1096919357028021</v>
          </cell>
          <cell r="AT23">
            <v>2.8668048913083632</v>
          </cell>
          <cell r="AU23">
            <v>3.1136604457759351</v>
          </cell>
          <cell r="AV23">
            <v>3.1231419468516268</v>
          </cell>
          <cell r="AW23">
            <v>3.1503432144692196</v>
          </cell>
          <cell r="AX23">
            <v>2.9664992933752719</v>
          </cell>
          <cell r="AY23">
            <v>3.0053230768341854</v>
          </cell>
          <cell r="AZ23">
            <v>2.9419317628778119</v>
          </cell>
          <cell r="BA23">
            <v>3.1690076073263183</v>
          </cell>
          <cell r="BB23">
            <v>3.0904549700153816</v>
          </cell>
          <cell r="BC23">
            <v>2.9562769208947399</v>
          </cell>
          <cell r="BD23">
            <v>3.0083401762580477</v>
          </cell>
          <cell r="BE23">
            <v>1.4673670490355695</v>
          </cell>
          <cell r="BF23">
            <v>1.4673670490355697</v>
          </cell>
          <cell r="BG23">
            <v>1.4673670490355697</v>
          </cell>
          <cell r="BH23">
            <v>1.4673670490355699</v>
          </cell>
          <cell r="BI23">
            <v>1.4673670490355697</v>
          </cell>
          <cell r="BJ23">
            <v>1.4673670490355695</v>
          </cell>
          <cell r="BK23">
            <v>1.6477511378095415</v>
          </cell>
          <cell r="BL23">
            <v>1.4673670490355699</v>
          </cell>
          <cell r="BM23">
            <v>1.0708369033677618</v>
          </cell>
          <cell r="BN23">
            <v>1.4673670490355699</v>
          </cell>
          <cell r="BO23">
            <v>1.4673670490355699</v>
          </cell>
          <cell r="BP23">
            <v>1.4673670490355699</v>
          </cell>
          <cell r="BQ23">
            <v>1.4673670490355695</v>
          </cell>
          <cell r="BR23">
            <v>1.4673670490355695</v>
          </cell>
          <cell r="BS23">
            <v>1.4673670490355695</v>
          </cell>
          <cell r="BT23">
            <v>1.4673670490355695</v>
          </cell>
          <cell r="BU23">
            <v>1.4673670490355695</v>
          </cell>
          <cell r="BV23">
            <v>1.67515350363447</v>
          </cell>
          <cell r="BW23">
            <v>1.4630848494761268</v>
          </cell>
          <cell r="BX23">
            <v>1.6643606118445837</v>
          </cell>
          <cell r="BY23">
            <v>1.4630848494761268</v>
          </cell>
          <cell r="BZ23">
            <v>1.6643606118445837</v>
          </cell>
          <cell r="CA23">
            <v>1.4630848494761268</v>
          </cell>
          <cell r="CB23">
            <v>1.6643606118445837</v>
          </cell>
          <cell r="CC23">
            <v>1.4673670490355699</v>
          </cell>
          <cell r="CD23">
            <v>1.4673670490355699</v>
          </cell>
        </row>
        <row r="24">
          <cell r="B24">
            <v>2.7278848665909847</v>
          </cell>
          <cell r="C24">
            <v>3.0418831395923331</v>
          </cell>
          <cell r="D24">
            <v>3.0894721229855429</v>
          </cell>
          <cell r="E24">
            <v>3.0888596761875102</v>
          </cell>
          <cell r="F24">
            <v>3.0888596761875102</v>
          </cell>
          <cell r="G24">
            <v>2.6368842377425894</v>
          </cell>
          <cell r="H24">
            <v>4.2709387574027025</v>
          </cell>
          <cell r="I24">
            <v>2.97242155391953</v>
          </cell>
          <cell r="J24">
            <v>3.3003362464383574</v>
          </cell>
          <cell r="K24">
            <v>2.97242155391953</v>
          </cell>
          <cell r="L24">
            <v>2.7441074149713591</v>
          </cell>
          <cell r="M24">
            <v>3.3003362464383574</v>
          </cell>
          <cell r="N24">
            <v>2.6368842377425894</v>
          </cell>
          <cell r="O24">
            <v>3.0894721229855429</v>
          </cell>
          <cell r="P24">
            <v>3.0894721229855429</v>
          </cell>
          <cell r="Q24">
            <v>3.0888596761875102</v>
          </cell>
          <cell r="R24">
            <v>3.3003362464383574</v>
          </cell>
          <cell r="S24">
            <v>3.3003362464383574</v>
          </cell>
          <cell r="T24">
            <v>2.7441074149713591</v>
          </cell>
          <cell r="U24">
            <v>3.0418831395923331</v>
          </cell>
          <cell r="V24">
            <v>4.2709387574027025</v>
          </cell>
          <cell r="W24">
            <v>3.0894721229855429</v>
          </cell>
          <cell r="X24">
            <v>3.0894721229855429</v>
          </cell>
          <cell r="Y24">
            <v>3.0894721229855429</v>
          </cell>
          <cell r="Z24">
            <v>3.3003362464383574</v>
          </cell>
          <cell r="AA24">
            <v>2.7140387074663921</v>
          </cell>
          <cell r="AB24">
            <v>2.9761394921994482</v>
          </cell>
          <cell r="AC24">
            <v>3.0418831395923331</v>
          </cell>
          <cell r="AD24">
            <v>3.0894721229855429</v>
          </cell>
          <cell r="AE24">
            <v>3.3003362464383574</v>
          </cell>
          <cell r="AF24">
            <v>3.3003362464383574</v>
          </cell>
          <cell r="AG24">
            <v>2.7441074149713591</v>
          </cell>
          <cell r="AH24">
            <v>3.0418831395923331</v>
          </cell>
          <cell r="AI24">
            <v>3.3003362464383574</v>
          </cell>
          <cell r="AJ24">
            <v>3.3003362464383574</v>
          </cell>
          <cell r="AK24">
            <v>2.7441074149713591</v>
          </cell>
          <cell r="AL24">
            <v>3.0894721229855429</v>
          </cell>
          <cell r="AM24">
            <v>3.0418831395923331</v>
          </cell>
          <cell r="AN24">
            <v>3.0894721229855429</v>
          </cell>
          <cell r="AO24">
            <v>2.6368842377425894</v>
          </cell>
          <cell r="AP24">
            <v>2.6368842377425894</v>
          </cell>
          <cell r="AQ24">
            <v>2.6368842377425894</v>
          </cell>
          <cell r="AR24">
            <v>2.7388304112320965</v>
          </cell>
          <cell r="AS24">
            <v>3.1205923882678706</v>
          </cell>
          <cell r="AT24">
            <v>2.9115929014041226</v>
          </cell>
          <cell r="AU24">
            <v>3.2062517723256034</v>
          </cell>
          <cell r="AV24">
            <v>3.2157009444517</v>
          </cell>
          <cell r="AW24">
            <v>3.1549074481394404</v>
          </cell>
          <cell r="AX24">
            <v>3.0379325963597488</v>
          </cell>
          <cell r="AY24">
            <v>3.0894721229855429</v>
          </cell>
          <cell r="AZ24">
            <v>3.0183886112650851</v>
          </cell>
          <cell r="BA24">
            <v>3.2636785405875846</v>
          </cell>
          <cell r="BB24">
            <v>3.1818088189290363</v>
          </cell>
          <cell r="BC24">
            <v>3.0078547251991301</v>
          </cell>
          <cell r="BD24">
            <v>3.0709868745168487</v>
          </cell>
          <cell r="BE24">
            <v>1.4791059854278541</v>
          </cell>
          <cell r="BF24">
            <v>1.4791059854278543</v>
          </cell>
          <cell r="BG24">
            <v>1.4791059854278543</v>
          </cell>
          <cell r="BH24">
            <v>1.4791059854278545</v>
          </cell>
          <cell r="BI24">
            <v>1.4791059854278543</v>
          </cell>
          <cell r="BJ24">
            <v>1.4791059854278539</v>
          </cell>
          <cell r="BK24">
            <v>1.7177805611664472</v>
          </cell>
          <cell r="BL24">
            <v>1.4791059854278545</v>
          </cell>
          <cell r="BM24">
            <v>1.0601285343340843</v>
          </cell>
          <cell r="BN24">
            <v>1.4791059854278545</v>
          </cell>
          <cell r="BO24">
            <v>1.4791059854278545</v>
          </cell>
          <cell r="BP24">
            <v>1.4791059854278545</v>
          </cell>
          <cell r="BQ24">
            <v>1.4791059854278541</v>
          </cell>
          <cell r="BR24">
            <v>1.4791059854278541</v>
          </cell>
          <cell r="BS24">
            <v>1.4791059854278541</v>
          </cell>
          <cell r="BT24">
            <v>1.4791059854278541</v>
          </cell>
          <cell r="BU24">
            <v>1.4791059854278541</v>
          </cell>
          <cell r="BV24">
            <v>1.7773378673561728</v>
          </cell>
          <cell r="BW24">
            <v>1.4747895282719361</v>
          </cell>
          <cell r="BX24">
            <v>1.7614995716990034</v>
          </cell>
          <cell r="BY24">
            <v>1.4747895282719361</v>
          </cell>
          <cell r="BZ24">
            <v>1.7614995716990034</v>
          </cell>
          <cell r="CA24">
            <v>1.4747895282719361</v>
          </cell>
          <cell r="CB24">
            <v>1.7614995716990034</v>
          </cell>
          <cell r="CC24">
            <v>1.4791059854278545</v>
          </cell>
          <cell r="CD24">
            <v>1.4791059854278545</v>
          </cell>
        </row>
        <row r="25">
          <cell r="B25">
            <v>2.8015377579889411</v>
          </cell>
          <cell r="C25">
            <v>3.1240139843613259</v>
          </cell>
          <cell r="D25">
            <v>3.1728878703061523</v>
          </cell>
          <cell r="E25">
            <v>3.1722588874445727</v>
          </cell>
          <cell r="F25">
            <v>3.1722588874445727</v>
          </cell>
          <cell r="G25">
            <v>2.7080801121616389</v>
          </cell>
          <cell r="H25">
            <v>4.3862541038525746</v>
          </cell>
          <cell r="I25">
            <v>3.0170078772283229</v>
          </cell>
          <cell r="J25">
            <v>3.3745938119832202</v>
          </cell>
          <cell r="K25">
            <v>3.0170078772283229</v>
          </cell>
          <cell r="L25">
            <v>2.8181983151755854</v>
          </cell>
          <cell r="M25">
            <v>3.3745938119832202</v>
          </cell>
          <cell r="N25">
            <v>2.7080801121616389</v>
          </cell>
          <cell r="O25">
            <v>3.1728878703061523</v>
          </cell>
          <cell r="P25">
            <v>3.1728878703061523</v>
          </cell>
          <cell r="Q25">
            <v>3.1722588874445727</v>
          </cell>
          <cell r="R25">
            <v>3.3745938119832202</v>
          </cell>
          <cell r="S25">
            <v>3.3745938119832202</v>
          </cell>
          <cell r="T25">
            <v>2.8181983151755854</v>
          </cell>
          <cell r="U25">
            <v>3.1240139843613259</v>
          </cell>
          <cell r="V25">
            <v>4.3862541038525746</v>
          </cell>
          <cell r="W25">
            <v>3.1728878703061523</v>
          </cell>
          <cell r="X25">
            <v>3.1728878703061523</v>
          </cell>
          <cell r="Y25">
            <v>3.1728878703061523</v>
          </cell>
          <cell r="Z25">
            <v>3.3745938119832202</v>
          </cell>
          <cell r="AA25">
            <v>2.775104578384386</v>
          </cell>
          <cell r="AB25">
            <v>2.7326399510553672</v>
          </cell>
          <cell r="AC25">
            <v>3.1240139843613259</v>
          </cell>
          <cell r="AD25">
            <v>3.1728878703061523</v>
          </cell>
          <cell r="AE25">
            <v>3.3745938119832202</v>
          </cell>
          <cell r="AF25">
            <v>3.3745938119832202</v>
          </cell>
          <cell r="AG25">
            <v>2.8181983151755854</v>
          </cell>
          <cell r="AH25">
            <v>3.1240139843613259</v>
          </cell>
          <cell r="AI25">
            <v>3.3745938119832202</v>
          </cell>
          <cell r="AJ25">
            <v>3.3745938119832202</v>
          </cell>
          <cell r="AK25">
            <v>2.8181983151755854</v>
          </cell>
          <cell r="AL25">
            <v>3.1728878703061523</v>
          </cell>
          <cell r="AM25">
            <v>3.1240139843613259</v>
          </cell>
          <cell r="AN25">
            <v>3.1728878703061523</v>
          </cell>
          <cell r="AO25">
            <v>2.7080801121616389</v>
          </cell>
          <cell r="AP25">
            <v>2.7080801121616389</v>
          </cell>
          <cell r="AQ25">
            <v>2.7080801121616389</v>
          </cell>
          <cell r="AR25">
            <v>2.8126515375442418</v>
          </cell>
          <cell r="AS25">
            <v>3.177384056959883</v>
          </cell>
          <cell r="AT25">
            <v>2.9842407018277135</v>
          </cell>
          <cell r="AU25">
            <v>3.2799559605803164</v>
          </cell>
          <cell r="AV25">
            <v>3.2907230860086658</v>
          </cell>
          <cell r="AW25">
            <v>3.1872000760187804</v>
          </cell>
          <cell r="AX25">
            <v>3.1180428789257553</v>
          </cell>
          <cell r="AY25">
            <v>3.1728878703061523</v>
          </cell>
          <cell r="AZ25">
            <v>3.0987284555048822</v>
          </cell>
          <cell r="BA25">
            <v>3.3380953068307919</v>
          </cell>
          <cell r="BB25">
            <v>3.2565781443650494</v>
          </cell>
          <cell r="BC25">
            <v>3.0802811803484005</v>
          </cell>
          <cell r="BD25">
            <v>3.1440151537224628</v>
          </cell>
          <cell r="BE25">
            <v>1.4938970452821327</v>
          </cell>
          <cell r="BF25">
            <v>1.493897045282133</v>
          </cell>
          <cell r="BG25">
            <v>1.493897045282133</v>
          </cell>
          <cell r="BH25">
            <v>1.4938970452821332</v>
          </cell>
          <cell r="BI25">
            <v>1.493897045282133</v>
          </cell>
          <cell r="BJ25">
            <v>1.4938970452821323</v>
          </cell>
          <cell r="BK25">
            <v>1.7903567898757295</v>
          </cell>
          <cell r="BL25">
            <v>1.493897045282133</v>
          </cell>
          <cell r="BM25">
            <v>0.89050796884063077</v>
          </cell>
          <cell r="BN25">
            <v>1.493897045282133</v>
          </cell>
          <cell r="BO25">
            <v>1.493897045282133</v>
          </cell>
          <cell r="BP25">
            <v>1.493897045282133</v>
          </cell>
          <cell r="BQ25">
            <v>1.4938970452821327</v>
          </cell>
          <cell r="BR25">
            <v>1.4938970452821327</v>
          </cell>
          <cell r="BS25">
            <v>1.4938970452821327</v>
          </cell>
          <cell r="BT25">
            <v>1.4938970452821327</v>
          </cell>
          <cell r="BU25">
            <v>1.4938970452821327</v>
          </cell>
          <cell r="BV25">
            <v>1.8706481053923718</v>
          </cell>
          <cell r="BW25">
            <v>1.4895374235546552</v>
          </cell>
          <cell r="BX25">
            <v>1.8504322485503066</v>
          </cell>
          <cell r="BY25">
            <v>1.4895374235546552</v>
          </cell>
          <cell r="BZ25">
            <v>1.8504322485503066</v>
          </cell>
          <cell r="CA25">
            <v>1.4895374235546552</v>
          </cell>
          <cell r="CB25">
            <v>1.8504322485503066</v>
          </cell>
          <cell r="CC25">
            <v>1.493897045282133</v>
          </cell>
          <cell r="CD25">
            <v>1.493897045282133</v>
          </cell>
        </row>
        <row r="26">
          <cell r="B26">
            <v>2.8855838907286095</v>
          </cell>
          <cell r="C26">
            <v>3.2177344038921656</v>
          </cell>
          <cell r="D26">
            <v>3.2680745064153371</v>
          </cell>
          <cell r="E26">
            <v>3.26742665406791</v>
          </cell>
          <cell r="F26">
            <v>3.26742665406791</v>
          </cell>
          <cell r="G26">
            <v>2.789322515526488</v>
          </cell>
          <cell r="H26">
            <v>4.5178417269681521</v>
          </cell>
          <cell r="I26">
            <v>3.0954500820362592</v>
          </cell>
          <cell r="J26">
            <v>3.4501847133716441</v>
          </cell>
          <cell r="K26">
            <v>3.0954500820362592</v>
          </cell>
          <cell r="L26">
            <v>2.902744264630853</v>
          </cell>
          <cell r="M26">
            <v>3.4501847133716441</v>
          </cell>
          <cell r="N26">
            <v>2.789322515526488</v>
          </cell>
          <cell r="O26">
            <v>3.2680745064153371</v>
          </cell>
          <cell r="P26">
            <v>3.2680745064153371</v>
          </cell>
          <cell r="Q26">
            <v>3.26742665406791</v>
          </cell>
          <cell r="R26">
            <v>3.4501847133716441</v>
          </cell>
          <cell r="S26">
            <v>3.4501847133716441</v>
          </cell>
          <cell r="T26">
            <v>2.902744264630853</v>
          </cell>
          <cell r="U26">
            <v>3.2177344038921656</v>
          </cell>
          <cell r="V26">
            <v>4.5178417269681521</v>
          </cell>
          <cell r="W26">
            <v>3.2680745064153371</v>
          </cell>
          <cell r="X26">
            <v>3.2680745064153371</v>
          </cell>
          <cell r="Y26">
            <v>3.2680745064153371</v>
          </cell>
          <cell r="Z26">
            <v>3.4501847133716441</v>
          </cell>
          <cell r="AA26">
            <v>2.8372669209401962</v>
          </cell>
          <cell r="AB26">
            <v>2.290608748852859</v>
          </cell>
          <cell r="AC26">
            <v>3.2177344038921656</v>
          </cell>
          <cell r="AD26">
            <v>3.2680745064153371</v>
          </cell>
          <cell r="AE26">
            <v>3.4501847133716441</v>
          </cell>
          <cell r="AF26">
            <v>3.4501847133716441</v>
          </cell>
          <cell r="AG26">
            <v>2.902744264630853</v>
          </cell>
          <cell r="AH26">
            <v>3.2177344038921656</v>
          </cell>
          <cell r="AI26">
            <v>3.4501847133716441</v>
          </cell>
          <cell r="AJ26">
            <v>3.4501847133716441</v>
          </cell>
          <cell r="AK26">
            <v>2.902744264630853</v>
          </cell>
          <cell r="AL26">
            <v>3.2680745064153371</v>
          </cell>
          <cell r="AM26">
            <v>3.2177344038921656</v>
          </cell>
          <cell r="AN26">
            <v>3.2680745064153371</v>
          </cell>
          <cell r="AO26">
            <v>2.789322515526488</v>
          </cell>
          <cell r="AP26">
            <v>2.789322515526488</v>
          </cell>
          <cell r="AQ26">
            <v>2.789322515526488</v>
          </cell>
          <cell r="AR26">
            <v>2.8968159351902423</v>
          </cell>
          <cell r="AS26">
            <v>3.2351459283113124</v>
          </cell>
          <cell r="AT26">
            <v>3.0647557286236156</v>
          </cell>
          <cell r="AU26">
            <v>3.3545774901382304</v>
          </cell>
          <cell r="AV26">
            <v>3.3668779014958945</v>
          </cell>
          <cell r="AW26">
            <v>3.2010178919181445</v>
          </cell>
          <cell r="AX26">
            <v>3.2082665676703512</v>
          </cell>
          <cell r="AY26">
            <v>3.2680745064153371</v>
          </cell>
          <cell r="AZ26">
            <v>3.1894092424855973</v>
          </cell>
          <cell r="BA26">
            <v>3.4142864186006721</v>
          </cell>
          <cell r="BB26">
            <v>3.3327147106960551</v>
          </cell>
          <cell r="BC26">
            <v>3.1576258194328752</v>
          </cell>
          <cell r="BD26">
            <v>3.2262336761854282</v>
          </cell>
          <cell r="BE26">
            <v>1.5237749861877754</v>
          </cell>
          <cell r="BF26">
            <v>1.5237749861877756</v>
          </cell>
          <cell r="BG26">
            <v>1.5237749861877756</v>
          </cell>
          <cell r="BH26">
            <v>1.5237749861877758</v>
          </cell>
          <cell r="BI26">
            <v>1.5237749861877756</v>
          </cell>
          <cell r="BJ26">
            <v>1.5237749861877752</v>
          </cell>
          <cell r="BK26">
            <v>1.8637614182606341</v>
          </cell>
          <cell r="BL26">
            <v>1.5237749861877756</v>
          </cell>
          <cell r="BM26">
            <v>0.9644201302544031</v>
          </cell>
          <cell r="BN26">
            <v>1.5237749861877756</v>
          </cell>
          <cell r="BO26">
            <v>1.5237749861877756</v>
          </cell>
          <cell r="BP26">
            <v>1.5237749861877756</v>
          </cell>
          <cell r="BQ26">
            <v>1.5237749861877754</v>
          </cell>
          <cell r="BR26">
            <v>1.5237749861877754</v>
          </cell>
          <cell r="BS26">
            <v>1.5237749861877754</v>
          </cell>
          <cell r="BT26">
            <v>1.5237749861877754</v>
          </cell>
          <cell r="BU26">
            <v>1.5237749861877754</v>
          </cell>
          <cell r="BV26">
            <v>1.9501506498715477</v>
          </cell>
          <cell r="BW26">
            <v>1.5193281720257483</v>
          </cell>
          <cell r="BX26">
            <v>1.9271795249651233</v>
          </cell>
          <cell r="BY26">
            <v>1.5193281720257483</v>
          </cell>
          <cell r="BZ26">
            <v>1.9271795249651233</v>
          </cell>
          <cell r="CA26">
            <v>1.5193281720257483</v>
          </cell>
          <cell r="CB26">
            <v>1.9271795249651233</v>
          </cell>
          <cell r="CC26">
            <v>1.5237749861877756</v>
          </cell>
          <cell r="CD26">
            <v>1.5237749861877756</v>
          </cell>
        </row>
        <row r="27">
          <cell r="B27">
            <v>3.0067784141392111</v>
          </cell>
          <cell r="C27">
            <v>3.3528792488556367</v>
          </cell>
          <cell r="D27">
            <v>3.4053336356847814</v>
          </cell>
          <cell r="E27">
            <v>3.4046585735387622</v>
          </cell>
          <cell r="F27">
            <v>3.4046585735387622</v>
          </cell>
          <cell r="G27">
            <v>2.9064740611786006</v>
          </cell>
          <cell r="H27">
            <v>4.7075910795008147</v>
          </cell>
          <cell r="I27">
            <v>3.1975999347434554</v>
          </cell>
          <cell r="J27">
            <v>3.5737013261103492</v>
          </cell>
          <cell r="K27">
            <v>3.1975999347434554</v>
          </cell>
          <cell r="L27">
            <v>3.0246595237453491</v>
          </cell>
          <cell r="M27">
            <v>3.5737013261103492</v>
          </cell>
          <cell r="N27">
            <v>2.9064740611786006</v>
          </cell>
          <cell r="O27">
            <v>3.4053336356847814</v>
          </cell>
          <cell r="P27">
            <v>3.4053336356847814</v>
          </cell>
          <cell r="Q27">
            <v>3.4046585735387622</v>
          </cell>
          <cell r="R27">
            <v>3.5737013261103492</v>
          </cell>
          <cell r="S27">
            <v>3.5737013261103492</v>
          </cell>
          <cell r="T27">
            <v>3.0246595237453491</v>
          </cell>
          <cell r="U27">
            <v>3.3528792488556367</v>
          </cell>
          <cell r="V27">
            <v>4.7075910795008147</v>
          </cell>
          <cell r="W27">
            <v>3.4053336356847814</v>
          </cell>
          <cell r="X27">
            <v>3.4053336356847814</v>
          </cell>
          <cell r="Y27">
            <v>3.4053336356847814</v>
          </cell>
          <cell r="Z27">
            <v>3.5737013261103492</v>
          </cell>
          <cell r="AA27">
            <v>2.9388410767098554</v>
          </cell>
          <cell r="AB27">
            <v>2.2924441725298248</v>
          </cell>
          <cell r="AC27">
            <v>3.3528792488556367</v>
          </cell>
          <cell r="AD27">
            <v>3.4053336356847814</v>
          </cell>
          <cell r="AE27">
            <v>3.5737013261103492</v>
          </cell>
          <cell r="AF27">
            <v>3.5737013261103492</v>
          </cell>
          <cell r="AG27">
            <v>3.0246595237453491</v>
          </cell>
          <cell r="AH27">
            <v>3.3528792488556367</v>
          </cell>
          <cell r="AI27">
            <v>3.5737013261103492</v>
          </cell>
          <cell r="AJ27">
            <v>3.5737013261103492</v>
          </cell>
          <cell r="AK27">
            <v>3.0246595237453491</v>
          </cell>
          <cell r="AL27">
            <v>3.4053336356847814</v>
          </cell>
          <cell r="AM27">
            <v>3.3528792488556367</v>
          </cell>
          <cell r="AN27">
            <v>3.4053336356847814</v>
          </cell>
          <cell r="AO27">
            <v>2.9064740611786006</v>
          </cell>
          <cell r="AP27">
            <v>2.9064740611786006</v>
          </cell>
          <cell r="AQ27">
            <v>2.9064740611786006</v>
          </cell>
          <cell r="AR27">
            <v>3.0182833666976752</v>
          </cell>
          <cell r="AS27">
            <v>3.356776055654012</v>
          </cell>
          <cell r="AT27">
            <v>3.185464463984867</v>
          </cell>
          <cell r="AU27">
            <v>3.4756384465156547</v>
          </cell>
          <cell r="AV27">
            <v>3.4894990689911407</v>
          </cell>
          <cell r="AW27">
            <v>3.316784816196733</v>
          </cell>
          <cell r="AX27">
            <v>3.3402289881317682</v>
          </cell>
          <cell r="AY27">
            <v>3.4053336356847814</v>
          </cell>
          <cell r="AZ27">
            <v>3.3215528954300466</v>
          </cell>
          <cell r="BA27">
            <v>3.5380490287605895</v>
          </cell>
          <cell r="BB27">
            <v>3.4550564459158997</v>
          </cell>
          <cell r="BC27">
            <v>3.2830340816195855</v>
          </cell>
          <cell r="BD27">
            <v>3.3575740329820207</v>
          </cell>
          <cell r="BE27">
            <v>1.5664406858010331</v>
          </cell>
          <cell r="BF27">
            <v>1.5664406858010331</v>
          </cell>
          <cell r="BG27">
            <v>1.5664406858010331</v>
          </cell>
          <cell r="BH27">
            <v>1.5664406858010336</v>
          </cell>
          <cell r="BI27">
            <v>1.5664406858010331</v>
          </cell>
          <cell r="BJ27">
            <v>1.5664406858010329</v>
          </cell>
          <cell r="BK27">
            <v>1.9317887100271469</v>
          </cell>
          <cell r="BL27">
            <v>1.5664406858010334</v>
          </cell>
          <cell r="BM27">
            <v>1.2826787732383562</v>
          </cell>
          <cell r="BN27">
            <v>1.5664406858010334</v>
          </cell>
          <cell r="BO27">
            <v>1.5664406858010334</v>
          </cell>
          <cell r="BP27">
            <v>1.5664406858010334</v>
          </cell>
          <cell r="BQ27">
            <v>1.5664406858010331</v>
          </cell>
          <cell r="BR27">
            <v>1.5664406858010331</v>
          </cell>
          <cell r="BS27">
            <v>1.5664406858010331</v>
          </cell>
          <cell r="BT27">
            <v>1.5664406858010331</v>
          </cell>
          <cell r="BU27">
            <v>1.5664406858010331</v>
          </cell>
          <cell r="BV27">
            <v>2.0213311485918593</v>
          </cell>
          <cell r="BW27">
            <v>1.5618693608424694</v>
          </cell>
          <cell r="BX27">
            <v>1.9967909493477676</v>
          </cell>
          <cell r="BY27">
            <v>1.5618693608424694</v>
          </cell>
          <cell r="BZ27">
            <v>1.9967909493477676</v>
          </cell>
          <cell r="CA27">
            <v>1.5618693608424694</v>
          </cell>
          <cell r="CB27">
            <v>1.9967909493477676</v>
          </cell>
          <cell r="CC27">
            <v>1.5664406858010334</v>
          </cell>
          <cell r="CD27">
            <v>1.5664406858010334</v>
          </cell>
        </row>
        <row r="28">
          <cell r="B28">
            <v>3.1270495507047795</v>
          </cell>
          <cell r="C28">
            <v>3.4869944188098625</v>
          </cell>
          <cell r="D28">
            <v>3.5415469811121727</v>
          </cell>
          <cell r="E28">
            <v>3.5408449164803129</v>
          </cell>
          <cell r="F28">
            <v>3.5408449164803129</v>
          </cell>
          <cell r="G28">
            <v>3.0227330236257446</v>
          </cell>
          <cell r="H28">
            <v>4.8958947226808478</v>
          </cell>
          <cell r="I28">
            <v>3.2327735340256329</v>
          </cell>
          <cell r="J28">
            <v>3.7066430154416539</v>
          </cell>
          <cell r="K28">
            <v>3.2327735340256329</v>
          </cell>
          <cell r="L28">
            <v>3.1456459046951633</v>
          </cell>
          <cell r="M28">
            <v>3.7066430154416539</v>
          </cell>
          <cell r="N28">
            <v>3.0227330236257446</v>
          </cell>
          <cell r="O28">
            <v>3.5415469811121727</v>
          </cell>
          <cell r="P28">
            <v>3.5415469811121727</v>
          </cell>
          <cell r="Q28">
            <v>3.5408449164803129</v>
          </cell>
          <cell r="R28">
            <v>3.7066430154416539</v>
          </cell>
          <cell r="S28">
            <v>3.7066430154416539</v>
          </cell>
          <cell r="T28">
            <v>3.1456459046951633</v>
          </cell>
          <cell r="U28">
            <v>3.4869944188098625</v>
          </cell>
          <cell r="V28">
            <v>4.8958947226808478</v>
          </cell>
          <cell r="W28">
            <v>3.5415469811121727</v>
          </cell>
          <cell r="X28">
            <v>3.5415469811121727</v>
          </cell>
          <cell r="Y28">
            <v>3.5415469811121727</v>
          </cell>
          <cell r="Z28">
            <v>3.7066430154416539</v>
          </cell>
          <cell r="AA28">
            <v>3.0481659647634616</v>
          </cell>
          <cell r="AB28">
            <v>2.0452737840318131</v>
          </cell>
          <cell r="AC28">
            <v>3.4869944188098625</v>
          </cell>
          <cell r="AD28">
            <v>3.5415469811121727</v>
          </cell>
          <cell r="AE28">
            <v>3.7066430154416539</v>
          </cell>
          <cell r="AF28">
            <v>3.7066430154416539</v>
          </cell>
          <cell r="AG28">
            <v>3.1456459046951633</v>
          </cell>
          <cell r="AH28">
            <v>3.4869944188098625</v>
          </cell>
          <cell r="AI28">
            <v>3.7066430154416539</v>
          </cell>
          <cell r="AJ28">
            <v>3.7066430154416539</v>
          </cell>
          <cell r="AK28">
            <v>3.1456459046951633</v>
          </cell>
          <cell r="AL28">
            <v>3.5415469811121727</v>
          </cell>
          <cell r="AM28">
            <v>3.4869944188098625</v>
          </cell>
          <cell r="AN28">
            <v>3.5415469811121727</v>
          </cell>
          <cell r="AO28">
            <v>3.0227330236257446</v>
          </cell>
          <cell r="AP28">
            <v>3.0227330236257446</v>
          </cell>
          <cell r="AQ28">
            <v>3.0227330236257446</v>
          </cell>
          <cell r="AR28">
            <v>3.1389161620122836</v>
          </cell>
          <cell r="AS28">
            <v>3.4671085391444838</v>
          </cell>
          <cell r="AT28">
            <v>3.3090273406793638</v>
          </cell>
          <cell r="AU28">
            <v>3.605383913587104</v>
          </cell>
          <cell r="AV28">
            <v>3.6203680240125764</v>
          </cell>
          <cell r="AW28">
            <v>3.3880071524616073</v>
          </cell>
          <cell r="AX28">
            <v>3.4725287778936917</v>
          </cell>
          <cell r="AY28">
            <v>3.5415469811121727</v>
          </cell>
          <cell r="AZ28">
            <v>3.4532041247382619</v>
          </cell>
          <cell r="BA28">
            <v>3.6704170371724651</v>
          </cell>
          <cell r="BB28">
            <v>3.5854837557776693</v>
          </cell>
          <cell r="BC28">
            <v>3.4081848682322353</v>
          </cell>
          <cell r="BD28">
            <v>3.4822297002914446</v>
          </cell>
          <cell r="BE28">
            <v>1.6150003470608649</v>
          </cell>
          <cell r="BF28">
            <v>1.6150003470608649</v>
          </cell>
          <cell r="BG28">
            <v>1.6150003470608649</v>
          </cell>
          <cell r="BH28">
            <v>1.6150003470608654</v>
          </cell>
          <cell r="BI28">
            <v>1.6150003470608649</v>
          </cell>
          <cell r="BJ28">
            <v>1.6150003470608647</v>
          </cell>
          <cell r="BK28">
            <v>1.9936059487480156</v>
          </cell>
          <cell r="BL28">
            <v>1.6150003470608651</v>
          </cell>
          <cell r="BM28">
            <v>2.0484380008616547</v>
          </cell>
          <cell r="BN28">
            <v>1.6150003470608651</v>
          </cell>
          <cell r="BO28">
            <v>1.6150003470608651</v>
          </cell>
          <cell r="BP28">
            <v>1.6150003470608651</v>
          </cell>
          <cell r="BQ28">
            <v>1.6150003470608649</v>
          </cell>
          <cell r="BR28">
            <v>1.6150003470608649</v>
          </cell>
          <cell r="BS28">
            <v>1.6150003470608649</v>
          </cell>
          <cell r="BT28">
            <v>1.6150003470608649</v>
          </cell>
          <cell r="BU28">
            <v>1.6150003470608649</v>
          </cell>
          <cell r="BV28">
            <v>2.0860137453467988</v>
          </cell>
          <cell r="BW28">
            <v>1.6102873110285858</v>
          </cell>
          <cell r="BX28">
            <v>2.0605998966833221</v>
          </cell>
          <cell r="BY28">
            <v>1.6102873110285858</v>
          </cell>
          <cell r="BZ28">
            <v>2.0605998966833221</v>
          </cell>
          <cell r="CA28">
            <v>1.6102873110285858</v>
          </cell>
          <cell r="CB28">
            <v>2.0605998966833221</v>
          </cell>
          <cell r="CC28">
            <v>1.6150003470608651</v>
          </cell>
          <cell r="CD28">
            <v>1.6150003470608651</v>
          </cell>
        </row>
        <row r="29">
          <cell r="B29">
            <v>3.261512681385085</v>
          </cell>
          <cell r="C29">
            <v>3.6369351788186863</v>
          </cell>
          <cell r="D29">
            <v>3.6938335012999959</v>
          </cell>
          <cell r="E29">
            <v>3.6931012478889662</v>
          </cell>
          <cell r="F29">
            <v>3.6931012478889662</v>
          </cell>
          <cell r="G29">
            <v>3.1527105436416516</v>
          </cell>
          <cell r="H29">
            <v>5.1064181957561239</v>
          </cell>
          <cell r="I29">
            <v>3.2844979105700429</v>
          </cell>
          <cell r="J29">
            <v>3.8541674074562318</v>
          </cell>
          <cell r="K29">
            <v>3.2844979105700429</v>
          </cell>
          <cell r="L29">
            <v>3.2809086785970552</v>
          </cell>
          <cell r="M29">
            <v>3.8541674074562318</v>
          </cell>
          <cell r="N29">
            <v>3.1527105436416516</v>
          </cell>
          <cell r="O29">
            <v>3.6938335012999959</v>
          </cell>
          <cell r="P29">
            <v>3.6938335012999959</v>
          </cell>
          <cell r="Q29">
            <v>3.6931012478889662</v>
          </cell>
          <cell r="R29">
            <v>3.8541674074562318</v>
          </cell>
          <cell r="S29">
            <v>3.8541674074562318</v>
          </cell>
          <cell r="T29">
            <v>3.2809086785970552</v>
          </cell>
          <cell r="U29">
            <v>3.6369351788186863</v>
          </cell>
          <cell r="V29">
            <v>5.1064181957561239</v>
          </cell>
          <cell r="W29">
            <v>3.6938335012999959</v>
          </cell>
          <cell r="X29">
            <v>3.6938335012999959</v>
          </cell>
          <cell r="Y29">
            <v>3.6938335012999959</v>
          </cell>
          <cell r="Z29">
            <v>3.8541674074562318</v>
          </cell>
          <cell r="AA29">
            <v>3.1694829701610474</v>
          </cell>
          <cell r="AB29">
            <v>3.8289996940960522</v>
          </cell>
          <cell r="AC29">
            <v>3.6369351788186863</v>
          </cell>
          <cell r="AD29">
            <v>3.6938335012999959</v>
          </cell>
          <cell r="AE29">
            <v>3.8541674074562318</v>
          </cell>
          <cell r="AF29">
            <v>3.8541674074562318</v>
          </cell>
          <cell r="AG29">
            <v>3.2809086785970552</v>
          </cell>
          <cell r="AH29">
            <v>3.6369351788186863</v>
          </cell>
          <cell r="AI29">
            <v>3.8541674074562318</v>
          </cell>
          <cell r="AJ29">
            <v>3.8541674074562318</v>
          </cell>
          <cell r="AK29">
            <v>3.2809086785970552</v>
          </cell>
          <cell r="AL29">
            <v>3.6938335012999959</v>
          </cell>
          <cell r="AM29">
            <v>3.6369351788186863</v>
          </cell>
          <cell r="AN29">
            <v>3.6938335012999959</v>
          </cell>
          <cell r="AO29">
            <v>3.1527105436416516</v>
          </cell>
          <cell r="AP29">
            <v>3.1527105436416516</v>
          </cell>
          <cell r="AQ29">
            <v>3.1527105436416516</v>
          </cell>
          <cell r="AR29">
            <v>3.2737494544657473</v>
          </cell>
          <cell r="AS29">
            <v>3.7610844523313709</v>
          </cell>
          <cell r="AT29">
            <v>3.446407015526352</v>
          </cell>
          <cell r="AU29">
            <v>3.7493034715703142</v>
          </cell>
          <cell r="AV29">
            <v>3.7657087250955645</v>
          </cell>
          <cell r="AW29">
            <v>3.8818893428187442</v>
          </cell>
          <cell r="AX29">
            <v>3.620291822450624</v>
          </cell>
          <cell r="AY29">
            <v>3.6938335012999959</v>
          </cell>
          <cell r="AZ29">
            <v>3.6003326932779935</v>
          </cell>
          <cell r="BA29">
            <v>3.8195729964598364</v>
          </cell>
          <cell r="BB29">
            <v>3.7304227050115268</v>
          </cell>
          <cell r="BC29">
            <v>3.5938855075835892</v>
          </cell>
          <cell r="BD29">
            <v>3.6861872378613407</v>
          </cell>
          <cell r="BE29">
            <v>1.6586053564315082</v>
          </cell>
          <cell r="BF29">
            <v>1.6586053564315082</v>
          </cell>
          <cell r="BG29">
            <v>1.6586053564315082</v>
          </cell>
          <cell r="BH29">
            <v>1.6586053564315086</v>
          </cell>
          <cell r="BI29">
            <v>1.6586053564315082</v>
          </cell>
          <cell r="BJ29">
            <v>1.6586053564315077</v>
          </cell>
          <cell r="BK29">
            <v>2.0419508930051551</v>
          </cell>
          <cell r="BL29">
            <v>1.6586053564315084</v>
          </cell>
          <cell r="BM29">
            <v>2.077116132873718</v>
          </cell>
          <cell r="BN29">
            <v>1.6586053564315084</v>
          </cell>
          <cell r="BO29">
            <v>1.6586053564315084</v>
          </cell>
          <cell r="BP29">
            <v>1.6586053564315084</v>
          </cell>
          <cell r="BQ29">
            <v>1.6586053564315082</v>
          </cell>
          <cell r="BR29">
            <v>1.6586053564315082</v>
          </cell>
          <cell r="BS29">
            <v>1.6586053564315082</v>
          </cell>
          <cell r="BT29">
            <v>1.6586053564315082</v>
          </cell>
          <cell r="BU29">
            <v>1.6586053564315082</v>
          </cell>
          <cell r="BV29">
            <v>2.1365995786714587</v>
          </cell>
          <cell r="BW29">
            <v>1.6537650684263576</v>
          </cell>
          <cell r="BX29">
            <v>2.1108199754971873</v>
          </cell>
          <cell r="BY29">
            <v>1.6537650684263576</v>
          </cell>
          <cell r="BZ29">
            <v>2.1108199754971873</v>
          </cell>
          <cell r="CA29">
            <v>1.6537650684263576</v>
          </cell>
          <cell r="CB29">
            <v>2.1108199754971873</v>
          </cell>
          <cell r="CC29">
            <v>1.6586053564315084</v>
          </cell>
          <cell r="CD29">
            <v>1.6586053564315084</v>
          </cell>
        </row>
        <row r="30">
          <cell r="B30">
            <v>3.3528350364638673</v>
          </cell>
          <cell r="C30">
            <v>3.7387693638256096</v>
          </cell>
          <cell r="D30">
            <v>3.797260839336396</v>
          </cell>
          <cell r="E30">
            <v>3.7965080828298574</v>
          </cell>
          <cell r="F30">
            <v>3.7965080828298574</v>
          </cell>
          <cell r="G30">
            <v>3.2409864388636178</v>
          </cell>
          <cell r="H30">
            <v>5.2493979052372959</v>
          </cell>
          <cell r="I30">
            <v>3.3666103583342939</v>
          </cell>
          <cell r="J30">
            <v>4.0152716050879027</v>
          </cell>
          <cell r="K30">
            <v>3.3666103583342939</v>
          </cell>
          <cell r="L30">
            <v>3.3727741215977729</v>
          </cell>
          <cell r="M30">
            <v>4.0152716050879027</v>
          </cell>
          <cell r="N30">
            <v>3.2409864388636178</v>
          </cell>
          <cell r="O30">
            <v>3.797260839336396</v>
          </cell>
          <cell r="P30">
            <v>3.797260839336396</v>
          </cell>
          <cell r="Q30">
            <v>3.7965080828298574</v>
          </cell>
          <cell r="R30">
            <v>4.0152716050879027</v>
          </cell>
          <cell r="S30">
            <v>4.0152716050879027</v>
          </cell>
          <cell r="T30">
            <v>3.3727741215977729</v>
          </cell>
          <cell r="U30">
            <v>3.7387693638256096</v>
          </cell>
          <cell r="V30">
            <v>5.2493979052372959</v>
          </cell>
          <cell r="W30">
            <v>3.797260839336396</v>
          </cell>
          <cell r="X30">
            <v>3.797260839336396</v>
          </cell>
          <cell r="Y30">
            <v>3.797260839336396</v>
          </cell>
          <cell r="Z30">
            <v>4.0152716050879027</v>
          </cell>
          <cell r="AA30">
            <v>3.3019673583137794</v>
          </cell>
          <cell r="AB30">
            <v>2.5539920464973984</v>
          </cell>
          <cell r="AC30">
            <v>3.7387693638256096</v>
          </cell>
          <cell r="AD30">
            <v>3.797260839336396</v>
          </cell>
          <cell r="AE30">
            <v>4.0152716050879027</v>
          </cell>
          <cell r="AF30">
            <v>4.0152716050879027</v>
          </cell>
          <cell r="AG30">
            <v>3.3727741215977729</v>
          </cell>
          <cell r="AH30">
            <v>3.7387693638256096</v>
          </cell>
          <cell r="AI30">
            <v>4.0152716050879027</v>
          </cell>
          <cell r="AJ30">
            <v>4.0152716050879027</v>
          </cell>
          <cell r="AK30">
            <v>3.3727741215977729</v>
          </cell>
          <cell r="AL30">
            <v>3.797260839336396</v>
          </cell>
          <cell r="AM30">
            <v>3.7387693638256096</v>
          </cell>
          <cell r="AN30">
            <v>3.797260839336396</v>
          </cell>
          <cell r="AO30">
            <v>3.2409864388636178</v>
          </cell>
          <cell r="AP30">
            <v>3.2409864388636178</v>
          </cell>
          <cell r="AQ30">
            <v>3.2409864388636178</v>
          </cell>
          <cell r="AR30">
            <v>3.3660641740470543</v>
          </cell>
          <cell r="AS30">
            <v>3.82057676602731</v>
          </cell>
          <cell r="AT30">
            <v>3.5646579606943249</v>
          </cell>
          <cell r="AU30">
            <v>3.9040893010036539</v>
          </cell>
          <cell r="AV30">
            <v>3.9176307452425245</v>
          </cell>
          <cell r="AW30">
            <v>3.826797408436168</v>
          </cell>
          <cell r="AX30">
            <v>3.7286543972802164</v>
          </cell>
          <cell r="AY30">
            <v>3.797260839336396</v>
          </cell>
          <cell r="AZ30">
            <v>3.7094850628260456</v>
          </cell>
          <cell r="BA30">
            <v>3.9758237489335229</v>
          </cell>
          <cell r="BB30">
            <v>3.8751683920679674</v>
          </cell>
          <cell r="BC30">
            <v>3.6942785646588705</v>
          </cell>
          <cell r="BD30">
            <v>3.7709354337566574</v>
          </cell>
          <cell r="BE30">
            <v>1.6984118849858645</v>
          </cell>
          <cell r="BF30">
            <v>1.6984118849858643</v>
          </cell>
          <cell r="BG30">
            <v>1.6984118849858643</v>
          </cell>
          <cell r="BH30">
            <v>1.6984118849858649</v>
          </cell>
          <cell r="BI30">
            <v>1.6984118849858643</v>
          </cell>
          <cell r="BJ30">
            <v>1.698411884985864</v>
          </cell>
          <cell r="BK30">
            <v>2.1067828338580687</v>
          </cell>
          <cell r="BL30">
            <v>1.6984118849858647</v>
          </cell>
          <cell r="BM30">
            <v>2.8061838955123934</v>
          </cell>
          <cell r="BN30">
            <v>1.6984118849858647</v>
          </cell>
          <cell r="BO30">
            <v>1.6984118849858647</v>
          </cell>
          <cell r="BP30">
            <v>1.6984118849858647</v>
          </cell>
          <cell r="BQ30">
            <v>1.6984118849858645</v>
          </cell>
          <cell r="BR30">
            <v>1.6984118849858645</v>
          </cell>
          <cell r="BS30">
            <v>1.6984118849858645</v>
          </cell>
          <cell r="BT30">
            <v>1.6984118849858645</v>
          </cell>
          <cell r="BU30">
            <v>1.6984118849858645</v>
          </cell>
          <cell r="BV30">
            <v>2.2044366152942776</v>
          </cell>
          <cell r="BW30">
            <v>1.6934554300685902</v>
          </cell>
          <cell r="BX30">
            <v>2.1771134037544608</v>
          </cell>
          <cell r="BY30">
            <v>1.6934554300685902</v>
          </cell>
          <cell r="BZ30">
            <v>2.1771134037544608</v>
          </cell>
          <cell r="CA30">
            <v>1.6934554300685902</v>
          </cell>
          <cell r="CB30">
            <v>2.1771134037544608</v>
          </cell>
          <cell r="CC30">
            <v>1.6984118849858647</v>
          </cell>
          <cell r="CD30">
            <v>1.6984118849858647</v>
          </cell>
        </row>
        <row r="31">
          <cell r="B31">
            <v>3.4433615824483912</v>
          </cell>
          <cell r="C31">
            <v>3.8397161366489008</v>
          </cell>
          <cell r="D31">
            <v>3.8997868819984784</v>
          </cell>
          <cell r="E31">
            <v>3.8990138010662632</v>
          </cell>
          <cell r="F31">
            <v>3.8990138010662632</v>
          </cell>
          <cell r="G31">
            <v>3.3284930727129352</v>
          </cell>
          <cell r="H31">
            <v>5.3911316486787024</v>
          </cell>
          <cell r="I31">
            <v>3.4743418898009915</v>
          </cell>
          <cell r="J31">
            <v>4.1686549804022608</v>
          </cell>
          <cell r="K31">
            <v>3.4743418898009915</v>
          </cell>
          <cell r="L31">
            <v>3.4638390228809124</v>
          </cell>
          <cell r="M31">
            <v>4.1686549804022608</v>
          </cell>
          <cell r="N31">
            <v>3.3284930727129352</v>
          </cell>
          <cell r="O31">
            <v>3.8997868819984784</v>
          </cell>
          <cell r="P31">
            <v>3.8997868819984784</v>
          </cell>
          <cell r="Q31">
            <v>3.8990138010662632</v>
          </cell>
          <cell r="R31">
            <v>4.1686549804022608</v>
          </cell>
          <cell r="S31">
            <v>4.1686549804022608</v>
          </cell>
          <cell r="T31">
            <v>3.4638390228809124</v>
          </cell>
          <cell r="U31">
            <v>3.8397161366489008</v>
          </cell>
          <cell r="V31">
            <v>5.3911316486787024</v>
          </cell>
          <cell r="W31">
            <v>3.8997868819984784</v>
          </cell>
          <cell r="X31">
            <v>3.8997868819984784</v>
          </cell>
          <cell r="Y31">
            <v>3.8997868819984784</v>
          </cell>
          <cell r="Z31">
            <v>4.1686549804022608</v>
          </cell>
          <cell r="AA31">
            <v>3.4281025114013657</v>
          </cell>
          <cell r="AB31">
            <v>2.5894769042520633</v>
          </cell>
          <cell r="AC31">
            <v>3.8397161366489008</v>
          </cell>
          <cell r="AD31">
            <v>3.8997868819984784</v>
          </cell>
          <cell r="AE31">
            <v>4.1686549804022608</v>
          </cell>
          <cell r="AF31">
            <v>4.169056507562769</v>
          </cell>
          <cell r="AG31">
            <v>3.4638390228809124</v>
          </cell>
          <cell r="AH31">
            <v>3.8397161366489008</v>
          </cell>
          <cell r="AI31">
            <v>4.1686549804022608</v>
          </cell>
          <cell r="AJ31">
            <v>4.1686549804022608</v>
          </cell>
          <cell r="AK31">
            <v>3.4638390228809124</v>
          </cell>
          <cell r="AL31">
            <v>3.8997868819984784</v>
          </cell>
          <cell r="AM31">
            <v>3.8397161366489008</v>
          </cell>
          <cell r="AN31">
            <v>3.8997868819984784</v>
          </cell>
          <cell r="AO31">
            <v>3.3284930727129352</v>
          </cell>
          <cell r="AP31">
            <v>3.3284930727129352</v>
          </cell>
          <cell r="AQ31">
            <v>3.3284930727129352</v>
          </cell>
          <cell r="AR31">
            <v>3.4573614727660744</v>
          </cell>
          <cell r="AS31">
            <v>3.9404399205153946</v>
          </cell>
          <cell r="AT31">
            <v>3.680346732789614</v>
          </cell>
          <cell r="AU31">
            <v>4.0513846561147844</v>
          </cell>
          <cell r="AV31">
            <v>4.0621193748657181</v>
          </cell>
          <cell r="AW31">
            <v>3.9280468532583637</v>
          </cell>
          <cell r="AX31">
            <v>3.8351745961017172</v>
          </cell>
          <cell r="AY31">
            <v>3.8997868819984784</v>
          </cell>
          <cell r="AZ31">
            <v>3.828816343847111</v>
          </cell>
          <cell r="BA31">
            <v>4.1247773817883253</v>
          </cell>
          <cell r="BB31">
            <v>4.0137120399125603</v>
          </cell>
          <cell r="BC31">
            <v>3.8043440625029721</v>
          </cell>
          <cell r="BD31">
            <v>3.8753082595853861</v>
          </cell>
          <cell r="BE31">
            <v>1.7238880632606521</v>
          </cell>
          <cell r="BF31">
            <v>1.7238880632606519</v>
          </cell>
          <cell r="BG31">
            <v>1.7238880632606519</v>
          </cell>
          <cell r="BH31">
            <v>1.7238880632606526</v>
          </cell>
          <cell r="BI31">
            <v>1.7238880632606519</v>
          </cell>
          <cell r="BJ31">
            <v>1.7238880632606519</v>
          </cell>
          <cell r="BK31">
            <v>2.1868405815446756</v>
          </cell>
          <cell r="BL31">
            <v>1.7238880632606526</v>
          </cell>
          <cell r="BM31">
            <v>1.9306545201125265</v>
          </cell>
          <cell r="BN31">
            <v>1.7238880632606526</v>
          </cell>
          <cell r="BO31">
            <v>1.7238880632606526</v>
          </cell>
          <cell r="BP31">
            <v>1.7238880632606526</v>
          </cell>
          <cell r="BQ31">
            <v>1.7238880632606521</v>
          </cell>
          <cell r="BR31">
            <v>1.7238880632606521</v>
          </cell>
          <cell r="BS31">
            <v>1.7238880632606521</v>
          </cell>
          <cell r="BT31">
            <v>1.7238880632606521</v>
          </cell>
          <cell r="BU31">
            <v>1.7238880632606521</v>
          </cell>
          <cell r="BV31">
            <v>2.2882052066754603</v>
          </cell>
          <cell r="BW31">
            <v>1.7188572615196189</v>
          </cell>
          <cell r="BX31">
            <v>2.2576401394607339</v>
          </cell>
          <cell r="BY31">
            <v>1.7188572615196189</v>
          </cell>
          <cell r="BZ31">
            <v>2.2576401394607339</v>
          </cell>
          <cell r="CA31">
            <v>1.7188572615196189</v>
          </cell>
          <cell r="CB31">
            <v>2.2576401394607339</v>
          </cell>
          <cell r="CC31">
            <v>1.7238880632606526</v>
          </cell>
          <cell r="CD31">
            <v>1.7238880632606526</v>
          </cell>
        </row>
        <row r="32">
          <cell r="B32">
            <v>3.5122288140973592</v>
          </cell>
          <cell r="C32">
            <v>3.9165104593818789</v>
          </cell>
          <cell r="D32">
            <v>3.977782619638448</v>
          </cell>
          <cell r="E32">
            <v>3.9769940770875887</v>
          </cell>
          <cell r="F32">
            <v>3.9769940770875887</v>
          </cell>
          <cell r="G32">
            <v>3.3950629341671941</v>
          </cell>
          <cell r="H32">
            <v>5.498954281652277</v>
          </cell>
          <cell r="I32">
            <v>3.6202642491726333</v>
          </cell>
          <cell r="J32">
            <v>4.2753725479005587</v>
          </cell>
          <cell r="K32">
            <v>3.6202642491726333</v>
          </cell>
          <cell r="L32">
            <v>3.5331158033385308</v>
          </cell>
          <cell r="M32">
            <v>4.2753725479005587</v>
          </cell>
          <cell r="N32">
            <v>3.3950629341671941</v>
          </cell>
          <cell r="O32">
            <v>3.977782619638448</v>
          </cell>
          <cell r="P32">
            <v>3.977782619638448</v>
          </cell>
          <cell r="Q32">
            <v>3.9769940770875887</v>
          </cell>
          <cell r="R32">
            <v>4.2753725479005587</v>
          </cell>
          <cell r="S32">
            <v>4.2753725479005587</v>
          </cell>
          <cell r="T32">
            <v>3.5331158033385308</v>
          </cell>
          <cell r="U32">
            <v>3.9165104593818789</v>
          </cell>
          <cell r="V32">
            <v>5.498954281652277</v>
          </cell>
          <cell r="W32">
            <v>3.977782619638448</v>
          </cell>
          <cell r="X32">
            <v>3.977782619638448</v>
          </cell>
          <cell r="Y32">
            <v>3.977782619638448</v>
          </cell>
          <cell r="Z32">
            <v>4.2753725479005587</v>
          </cell>
          <cell r="AA32">
            <v>3.4589554340039776</v>
          </cell>
          <cell r="AB32">
            <v>2.9547262159681842</v>
          </cell>
          <cell r="AC32">
            <v>3.9165104593818789</v>
          </cell>
          <cell r="AD32">
            <v>3.977782619638448</v>
          </cell>
          <cell r="AE32">
            <v>4.2753725479005587</v>
          </cell>
          <cell r="AF32">
            <v>4.275784354156376</v>
          </cell>
          <cell r="AG32">
            <v>3.5331158033385308</v>
          </cell>
          <cell r="AH32">
            <v>3.9165104593818789</v>
          </cell>
          <cell r="AI32">
            <v>4.2753725479005587</v>
          </cell>
          <cell r="AJ32">
            <v>4.2753725479005587</v>
          </cell>
          <cell r="AK32">
            <v>3.5331158033385308</v>
          </cell>
          <cell r="AL32">
            <v>3.977782619638448</v>
          </cell>
          <cell r="AM32">
            <v>3.9165104593818789</v>
          </cell>
          <cell r="AN32">
            <v>3.977782619638448</v>
          </cell>
          <cell r="AO32">
            <v>3.3950629341671941</v>
          </cell>
          <cell r="AP32">
            <v>3.3950629341671941</v>
          </cell>
          <cell r="AQ32">
            <v>3.3950629341671941</v>
          </cell>
          <cell r="AR32">
            <v>3.5260447243117508</v>
          </cell>
          <cell r="AS32">
            <v>4.0287881248088011</v>
          </cell>
          <cell r="AT32">
            <v>3.7348493555901685</v>
          </cell>
          <cell r="AU32">
            <v>4.1541358737631677</v>
          </cell>
          <cell r="AV32">
            <v>4.1633366656922215</v>
          </cell>
          <cell r="AW32">
            <v>4.0794951558171038</v>
          </cell>
          <cell r="AX32">
            <v>3.9059719191457547</v>
          </cell>
          <cell r="AY32">
            <v>3.977782619638448</v>
          </cell>
          <cell r="AZ32">
            <v>3.8959289853669663</v>
          </cell>
          <cell r="BA32">
            <v>4.2289187711771454</v>
          </cell>
          <cell r="BB32">
            <v>4.1123588067507892</v>
          </cell>
          <cell r="BC32">
            <v>3.8736912206188037</v>
          </cell>
          <cell r="BD32">
            <v>3.9599932238827864</v>
          </cell>
          <cell r="BE32">
            <v>1.7376791677667374</v>
          </cell>
          <cell r="BF32">
            <v>1.7376791677667371</v>
          </cell>
          <cell r="BG32">
            <v>1.7376791677667371</v>
          </cell>
          <cell r="BH32">
            <v>1.7376791677667378</v>
          </cell>
          <cell r="BI32">
            <v>1.7376791677667371</v>
          </cell>
          <cell r="BJ32">
            <v>1.7376791677667369</v>
          </cell>
          <cell r="BK32">
            <v>2.2409648859379061</v>
          </cell>
          <cell r="BL32">
            <v>1.7376791677667378</v>
          </cell>
          <cell r="BM32">
            <v>2.419110113700996</v>
          </cell>
          <cell r="BN32">
            <v>1.7376791677667378</v>
          </cell>
          <cell r="BO32">
            <v>1.7376791677667378</v>
          </cell>
          <cell r="BP32">
            <v>1.7376791677667378</v>
          </cell>
          <cell r="BQ32">
            <v>1.7376791677667374</v>
          </cell>
          <cell r="BR32">
            <v>1.7376791677667374</v>
          </cell>
          <cell r="BS32">
            <v>1.7376791677667374</v>
          </cell>
          <cell r="BT32">
            <v>1.7376791677667374</v>
          </cell>
          <cell r="BU32">
            <v>1.7376791677667374</v>
          </cell>
          <cell r="BV32">
            <v>2.3688644402107704</v>
          </cell>
          <cell r="BW32">
            <v>1.7326081196117757</v>
          </cell>
          <cell r="BX32">
            <v>2.3345720373195222</v>
          </cell>
          <cell r="BY32">
            <v>1.7326081196117757</v>
          </cell>
          <cell r="BZ32">
            <v>2.3345720373195222</v>
          </cell>
          <cell r="CA32">
            <v>1.7326081196117757</v>
          </cell>
          <cell r="CB32">
            <v>2.3345720373195222</v>
          </cell>
          <cell r="CC32">
            <v>1.7376791677667378</v>
          </cell>
          <cell r="CD32">
            <v>1.7376791677667378</v>
          </cell>
        </row>
        <row r="33">
          <cell r="B33">
            <v>3.5789611615652088</v>
          </cell>
          <cell r="C33">
            <v>3.9909241581101345</v>
          </cell>
          <cell r="D33">
            <v>4.0533604894115784</v>
          </cell>
          <cell r="E33">
            <v>4.0525569645522523</v>
          </cell>
          <cell r="F33">
            <v>4.0525569645522523</v>
          </cell>
          <cell r="G33">
            <v>3.4595691299163702</v>
          </cell>
          <cell r="H33">
            <v>5.6034344130036695</v>
          </cell>
          <cell r="I33">
            <v>3.7614545548903657</v>
          </cell>
          <cell r="J33">
            <v>4.3822568615980719</v>
          </cell>
          <cell r="K33">
            <v>3.7614545548903657</v>
          </cell>
          <cell r="L33">
            <v>3.6002450036019624</v>
          </cell>
          <cell r="M33">
            <v>4.3822568615980719</v>
          </cell>
          <cell r="N33">
            <v>3.4595691299163702</v>
          </cell>
          <cell r="O33">
            <v>4.0533604894115784</v>
          </cell>
          <cell r="P33">
            <v>4.0533604894115784</v>
          </cell>
          <cell r="Q33">
            <v>4.0525569645522523</v>
          </cell>
          <cell r="R33">
            <v>4.3822568615980719</v>
          </cell>
          <cell r="S33">
            <v>4.3822568615980719</v>
          </cell>
          <cell r="T33">
            <v>3.6002450036019624</v>
          </cell>
          <cell r="U33">
            <v>3.9909241581101345</v>
          </cell>
          <cell r="V33">
            <v>5.6034344130036695</v>
          </cell>
          <cell r="W33">
            <v>4.0533604894115784</v>
          </cell>
          <cell r="X33">
            <v>4.0533604894115784</v>
          </cell>
          <cell r="Y33">
            <v>4.0533604894115784</v>
          </cell>
          <cell r="Z33">
            <v>4.3822568615980719</v>
          </cell>
          <cell r="AA33">
            <v>3.5108397655140369</v>
          </cell>
          <cell r="AB33">
            <v>2.5882532884674196</v>
          </cell>
          <cell r="AC33">
            <v>3.9909241581101345</v>
          </cell>
          <cell r="AD33">
            <v>4.0533604894115784</v>
          </cell>
          <cell r="AE33">
            <v>4.3822568615980719</v>
          </cell>
          <cell r="AF33">
            <v>4.3826789630102851</v>
          </cell>
          <cell r="AG33">
            <v>3.6002450036019624</v>
          </cell>
          <cell r="AH33">
            <v>3.9909241581101345</v>
          </cell>
          <cell r="AI33">
            <v>4.3822568615980719</v>
          </cell>
          <cell r="AJ33">
            <v>4.3822568615980719</v>
          </cell>
          <cell r="AK33">
            <v>3.6002450036019624</v>
          </cell>
          <cell r="AL33">
            <v>4.0533604894115784</v>
          </cell>
          <cell r="AM33">
            <v>3.9909241581101345</v>
          </cell>
          <cell r="AN33">
            <v>4.0533604894115784</v>
          </cell>
          <cell r="AO33">
            <v>3.4595691299163702</v>
          </cell>
          <cell r="AP33">
            <v>3.4595691299163702</v>
          </cell>
          <cell r="AQ33">
            <v>3.4595691299163702</v>
          </cell>
          <cell r="AR33">
            <v>3.5928703239269075</v>
          </cell>
          <cell r="AS33">
            <v>4.0715191833845665</v>
          </cell>
          <cell r="AT33">
            <v>3.7990409584345679</v>
          </cell>
          <cell r="AU33">
            <v>4.2570271727388826</v>
          </cell>
          <cell r="AV33">
            <v>4.264554874041198</v>
          </cell>
          <cell r="AW33">
            <v>4.0883901991892264</v>
          </cell>
          <cell r="AX33">
            <v>3.9779980413348026</v>
          </cell>
          <cell r="AY33">
            <v>4.0533604894115784</v>
          </cell>
          <cell r="AZ33">
            <v>3.9643430567216047</v>
          </cell>
          <cell r="BA33">
            <v>4.3330482838635946</v>
          </cell>
          <cell r="BB33">
            <v>4.2108769417405956</v>
          </cell>
          <cell r="BC33">
            <v>3.9393544456022247</v>
          </cell>
          <cell r="BD33">
            <v>4.0236083493480779</v>
          </cell>
          <cell r="BE33">
            <v>1.7724327511220721</v>
          </cell>
          <cell r="BF33">
            <v>1.7724327511220719</v>
          </cell>
          <cell r="BG33">
            <v>1.7724327511220719</v>
          </cell>
          <cell r="BH33">
            <v>1.7724327511220728</v>
          </cell>
          <cell r="BI33">
            <v>1.7724327511220719</v>
          </cell>
          <cell r="BJ33">
            <v>1.7724327511220719</v>
          </cell>
          <cell r="BK33">
            <v>2.2521697103675957</v>
          </cell>
          <cell r="BL33">
            <v>1.7724327511220728</v>
          </cell>
          <cell r="BM33">
            <v>3.0045347612166369</v>
          </cell>
          <cell r="BN33">
            <v>1.7724327511220728</v>
          </cell>
          <cell r="BO33">
            <v>1.7724327511220728</v>
          </cell>
          <cell r="BP33">
            <v>1.7724327511220728</v>
          </cell>
          <cell r="BQ33">
            <v>1.7724327511220721</v>
          </cell>
          <cell r="BR33">
            <v>1.7724327511220721</v>
          </cell>
          <cell r="BS33">
            <v>1.7724327511220721</v>
          </cell>
          <cell r="BT33">
            <v>1.7724327511220721</v>
          </cell>
          <cell r="BU33">
            <v>1.7724327511220721</v>
          </cell>
          <cell r="BV33">
            <v>2.4138728645747749</v>
          </cell>
          <cell r="BW33">
            <v>1.7672602820040115</v>
          </cell>
          <cell r="BX33">
            <v>2.3790269286485435</v>
          </cell>
          <cell r="BY33">
            <v>1.7672602820040115</v>
          </cell>
          <cell r="BZ33">
            <v>2.3790269286485435</v>
          </cell>
          <cell r="CA33">
            <v>1.7672602820040115</v>
          </cell>
          <cell r="CB33">
            <v>2.3790269286485435</v>
          </cell>
          <cell r="CC33">
            <v>1.7724327511220728</v>
          </cell>
          <cell r="CD33">
            <v>1.7724327511220728</v>
          </cell>
        </row>
        <row r="34">
          <cell r="B34">
            <v>3.6505403847965132</v>
          </cell>
          <cell r="C34">
            <v>4.0707426412723375</v>
          </cell>
          <cell r="D34">
            <v>4.1344276991998097</v>
          </cell>
          <cell r="E34">
            <v>4.1336081038432972</v>
          </cell>
          <cell r="F34">
            <v>4.1336081038432972</v>
          </cell>
          <cell r="G34">
            <v>3.5287605125146975</v>
          </cell>
          <cell r="H34">
            <v>5.7155031012637432</v>
          </cell>
          <cell r="I34">
            <v>3.8178763732137209</v>
          </cell>
          <cell r="J34">
            <v>4.4896221547072246</v>
          </cell>
          <cell r="K34">
            <v>3.8178763732137209</v>
          </cell>
          <cell r="L34">
            <v>3.6722499036740017</v>
          </cell>
          <cell r="M34">
            <v>4.4896221547072246</v>
          </cell>
          <cell r="N34">
            <v>3.5287605125146975</v>
          </cell>
          <cell r="O34">
            <v>4.1344276991998097</v>
          </cell>
          <cell r="P34">
            <v>4.1344276991998097</v>
          </cell>
          <cell r="Q34">
            <v>4.1336081038432972</v>
          </cell>
          <cell r="R34">
            <v>4.4896221547072246</v>
          </cell>
          <cell r="S34">
            <v>4.4896221547072246</v>
          </cell>
          <cell r="T34">
            <v>3.6722499036740017</v>
          </cell>
          <cell r="U34">
            <v>4.0707426412723375</v>
          </cell>
          <cell r="V34">
            <v>5.7155031012637432</v>
          </cell>
          <cell r="W34">
            <v>4.1344276991998097</v>
          </cell>
          <cell r="X34">
            <v>4.1344276991998097</v>
          </cell>
          <cell r="Y34">
            <v>4.1344276991998097</v>
          </cell>
          <cell r="Z34">
            <v>4.4896221547072246</v>
          </cell>
          <cell r="AA34">
            <v>3.5810565608243179</v>
          </cell>
          <cell r="AB34">
            <v>2.7332517589476888</v>
          </cell>
          <cell r="AC34">
            <v>4.0707426412723375</v>
          </cell>
          <cell r="AD34">
            <v>4.1344276991998097</v>
          </cell>
          <cell r="AE34">
            <v>4.4896221547072246</v>
          </cell>
          <cell r="AF34">
            <v>4.4900545976040371</v>
          </cell>
          <cell r="AG34">
            <v>3.6722499036740017</v>
          </cell>
          <cell r="AH34">
            <v>4.0707426412723375</v>
          </cell>
          <cell r="AI34">
            <v>4.4896221547072246</v>
          </cell>
          <cell r="AJ34">
            <v>4.4896221547072246</v>
          </cell>
          <cell r="AK34">
            <v>3.6722499036740017</v>
          </cell>
          <cell r="AL34">
            <v>4.1344276991998097</v>
          </cell>
          <cell r="AM34">
            <v>4.0707426412723375</v>
          </cell>
          <cell r="AN34">
            <v>4.1344276991998097</v>
          </cell>
          <cell r="AO34">
            <v>3.5287605125146975</v>
          </cell>
          <cell r="AP34">
            <v>3.5287605125146975</v>
          </cell>
          <cell r="AQ34">
            <v>3.5287605125146975</v>
          </cell>
          <cell r="AR34">
            <v>3.6647277304054455</v>
          </cell>
          <cell r="AS34">
            <v>4.1601213991592445</v>
          </cell>
          <cell r="AT34">
            <v>3.8750217776032594</v>
          </cell>
          <cell r="AU34">
            <v>4.3606155434467242</v>
          </cell>
          <cell r="AV34">
            <v>4.3669485423888776</v>
          </cell>
          <cell r="AW34">
            <v>4.1904224868193252</v>
          </cell>
          <cell r="AX34">
            <v>4.0575580021614988</v>
          </cell>
          <cell r="AY34">
            <v>4.1344276991998097</v>
          </cell>
          <cell r="AZ34">
            <v>4.0436299178560366</v>
          </cell>
          <cell r="BA34">
            <v>4.4379658985276826</v>
          </cell>
          <cell r="BB34">
            <v>4.311005910731315</v>
          </cell>
          <cell r="BC34">
            <v>4.0191206612712396</v>
          </cell>
          <cell r="BD34">
            <v>4.106544452157773</v>
          </cell>
          <cell r="BE34">
            <v>1.8043365406422693</v>
          </cell>
          <cell r="BF34">
            <v>1.8043365406422693</v>
          </cell>
          <cell r="BG34">
            <v>1.8043365406422693</v>
          </cell>
          <cell r="BH34">
            <v>1.80433654064227</v>
          </cell>
          <cell r="BI34">
            <v>1.8043365406422693</v>
          </cell>
          <cell r="BJ34">
            <v>1.8043365406422691</v>
          </cell>
          <cell r="BK34">
            <v>2.2521697103675957</v>
          </cell>
          <cell r="BL34">
            <v>1.80433654064227</v>
          </cell>
          <cell r="BM34">
            <v>3.0976753388143528</v>
          </cell>
          <cell r="BN34">
            <v>1.80433654064227</v>
          </cell>
          <cell r="BO34">
            <v>1.80433654064227</v>
          </cell>
          <cell r="BP34">
            <v>1.80433654064227</v>
          </cell>
          <cell r="BQ34">
            <v>1.8043365406422693</v>
          </cell>
          <cell r="BR34">
            <v>1.8043365406422693</v>
          </cell>
          <cell r="BS34">
            <v>1.8043365406422693</v>
          </cell>
          <cell r="BT34">
            <v>1.8043365406422693</v>
          </cell>
          <cell r="BU34">
            <v>1.8043365406422693</v>
          </cell>
          <cell r="BV34">
            <v>2.4512878939756844</v>
          </cell>
          <cell r="BW34">
            <v>1.7990709670800835</v>
          </cell>
          <cell r="BX34">
            <v>2.416151803723471</v>
          </cell>
          <cell r="BY34">
            <v>1.7990709670800835</v>
          </cell>
          <cell r="BZ34">
            <v>2.416151803723471</v>
          </cell>
          <cell r="CA34">
            <v>1.7990709670800835</v>
          </cell>
          <cell r="CB34">
            <v>2.416151803723471</v>
          </cell>
          <cell r="CC34">
            <v>1.80433654064227</v>
          </cell>
          <cell r="CD34">
            <v>1.80433654064227</v>
          </cell>
        </row>
        <row r="35">
          <cell r="B35">
            <v>3.7162501117228506</v>
          </cell>
          <cell r="C35">
            <v>4.1440160088152398</v>
          </cell>
          <cell r="D35">
            <v>4.208847397785406</v>
          </cell>
          <cell r="E35">
            <v>4.208013049712477</v>
          </cell>
          <cell r="F35">
            <v>4.208013049712477</v>
          </cell>
          <cell r="G35">
            <v>3.5922782017399619</v>
          </cell>
          <cell r="H35">
            <v>5.8183821570864902</v>
          </cell>
          <cell r="I35">
            <v>3.852237260572644</v>
          </cell>
          <cell r="J35">
            <v>4.6175763861163803</v>
          </cell>
          <cell r="K35">
            <v>3.852237260572644</v>
          </cell>
          <cell r="L35">
            <v>3.7383504019401337</v>
          </cell>
          <cell r="M35">
            <v>4.6175763861163803</v>
          </cell>
          <cell r="N35">
            <v>3.5922782017399619</v>
          </cell>
          <cell r="O35">
            <v>4.208847397785406</v>
          </cell>
          <cell r="P35">
            <v>4.208847397785406</v>
          </cell>
          <cell r="Q35">
            <v>4.208013049712477</v>
          </cell>
          <cell r="R35">
            <v>4.6175763861163803</v>
          </cell>
          <cell r="S35">
            <v>4.6175763861163803</v>
          </cell>
          <cell r="T35">
            <v>3.7383504019401337</v>
          </cell>
          <cell r="U35">
            <v>4.1440160088152398</v>
          </cell>
          <cell r="V35">
            <v>5.8183821570864902</v>
          </cell>
          <cell r="W35">
            <v>4.208847397785406</v>
          </cell>
          <cell r="X35">
            <v>4.208847397785406</v>
          </cell>
          <cell r="Y35">
            <v>4.208847397785406</v>
          </cell>
          <cell r="Z35">
            <v>4.6175763861163803</v>
          </cell>
          <cell r="AA35">
            <v>3.6795356162469868</v>
          </cell>
          <cell r="AB35">
            <v>2.7687366167023542</v>
          </cell>
          <cell r="AC35">
            <v>4.1440160088152398</v>
          </cell>
          <cell r="AD35">
            <v>4.208847397785406</v>
          </cell>
          <cell r="AE35">
            <v>4.6175763861163803</v>
          </cell>
          <cell r="AF35">
            <v>4.6180211536357518</v>
          </cell>
          <cell r="AG35">
            <v>3.7383504019401337</v>
          </cell>
          <cell r="AH35">
            <v>4.1440160088152398</v>
          </cell>
          <cell r="AI35">
            <v>4.6175763861163803</v>
          </cell>
          <cell r="AJ35">
            <v>4.6175763861163803</v>
          </cell>
          <cell r="AK35">
            <v>3.7383504019401337</v>
          </cell>
          <cell r="AL35">
            <v>4.208847397785406</v>
          </cell>
          <cell r="AM35">
            <v>4.1440160088152398</v>
          </cell>
          <cell r="AN35">
            <v>4.208847397785406</v>
          </cell>
          <cell r="AO35">
            <v>3.5922782017399619</v>
          </cell>
          <cell r="AP35">
            <v>3.5922782017399619</v>
          </cell>
          <cell r="AQ35">
            <v>3.5922782017399619</v>
          </cell>
          <cell r="AR35">
            <v>3.731162830884168</v>
          </cell>
          <cell r="AS35">
            <v>4.2519753814735388</v>
          </cell>
          <cell r="AT35">
            <v>3.9623097431611947</v>
          </cell>
          <cell r="AU35">
            <v>4.4832447737595329</v>
          </cell>
          <cell r="AV35">
            <v>4.4862297766973862</v>
          </cell>
          <cell r="AW35">
            <v>4.2713130270755011</v>
          </cell>
          <cell r="AX35">
            <v>4.1359905983432812</v>
          </cell>
          <cell r="AY35">
            <v>4.208847397785406</v>
          </cell>
          <cell r="AZ35">
            <v>4.1260265603291977</v>
          </cell>
          <cell r="BA35">
            <v>4.5606687767748308</v>
          </cell>
          <cell r="BB35">
            <v>4.4260476900627266</v>
          </cell>
          <cell r="BC35">
            <v>4.100612840638501</v>
          </cell>
          <cell r="BD35">
            <v>4.1824923862014227</v>
          </cell>
          <cell r="BE35">
            <v>1.8422276079957569</v>
          </cell>
          <cell r="BF35">
            <v>1.8422276079957569</v>
          </cell>
          <cell r="BG35">
            <v>1.8422276079957569</v>
          </cell>
          <cell r="BH35">
            <v>1.8422276079957576</v>
          </cell>
          <cell r="BI35">
            <v>1.8422276079957569</v>
          </cell>
          <cell r="BJ35">
            <v>1.8422276079957567</v>
          </cell>
          <cell r="BK35">
            <v>2.2578001346435146</v>
          </cell>
          <cell r="BL35">
            <v>1.8422276079957574</v>
          </cell>
          <cell r="BM35">
            <v>3.3578800672747589</v>
          </cell>
          <cell r="BN35">
            <v>1.8422276079957574</v>
          </cell>
          <cell r="BO35">
            <v>1.8422276079957574</v>
          </cell>
          <cell r="BP35">
            <v>1.8422276079957574</v>
          </cell>
          <cell r="BQ35">
            <v>1.8422276079957569</v>
          </cell>
          <cell r="BR35">
            <v>1.8422276079957569</v>
          </cell>
          <cell r="BS35">
            <v>1.8422276079957569</v>
          </cell>
          <cell r="BT35">
            <v>1.8422276079957569</v>
          </cell>
          <cell r="BU35">
            <v>1.8422276079957569</v>
          </cell>
          <cell r="BV35">
            <v>2.492346966199777</v>
          </cell>
          <cell r="BW35">
            <v>1.8368514573887653</v>
          </cell>
          <cell r="BX35">
            <v>2.4570549231983612</v>
          </cell>
          <cell r="BY35">
            <v>1.8368514573887653</v>
          </cell>
          <cell r="BZ35">
            <v>2.4570549231983612</v>
          </cell>
          <cell r="CA35">
            <v>1.8368514573887653</v>
          </cell>
          <cell r="CB35">
            <v>2.4570549231983612</v>
          </cell>
          <cell r="CC35">
            <v>1.8422276079957574</v>
          </cell>
          <cell r="CD35">
            <v>1.8422276079957574</v>
          </cell>
        </row>
        <row r="36">
          <cell r="B36">
            <v>3.7422638625049101</v>
          </cell>
          <cell r="C36">
            <v>4.1730241208769456</v>
          </cell>
          <cell r="D36">
            <v>4.238309329569903</v>
          </cell>
          <cell r="E36">
            <v>4.2374691410604637</v>
          </cell>
          <cell r="F36">
            <v>4.2374691410604637</v>
          </cell>
          <cell r="G36">
            <v>3.6174241491521415</v>
          </cell>
          <cell r="H36">
            <v>5.8591108321860954</v>
          </cell>
          <cell r="I36">
            <v>3.8830551586572253</v>
          </cell>
          <cell r="J36">
            <v>4.7491773131206969</v>
          </cell>
          <cell r="K36">
            <v>3.8830551586572253</v>
          </cell>
          <cell r="L36">
            <v>3.7645188547537143</v>
          </cell>
          <cell r="M36">
            <v>4.7491773131206969</v>
          </cell>
          <cell r="N36">
            <v>3.6174241491521415</v>
          </cell>
          <cell r="O36">
            <v>4.238309329569903</v>
          </cell>
          <cell r="P36">
            <v>4.238309329569903</v>
          </cell>
          <cell r="Q36">
            <v>4.2374691410604637</v>
          </cell>
          <cell r="R36">
            <v>4.7491773131206969</v>
          </cell>
          <cell r="S36">
            <v>4.7491773131206969</v>
          </cell>
          <cell r="T36">
            <v>3.7645188547537143</v>
          </cell>
          <cell r="U36">
            <v>4.1730241208769456</v>
          </cell>
          <cell r="V36">
            <v>5.8591108321860954</v>
          </cell>
          <cell r="W36">
            <v>4.238309329569903</v>
          </cell>
          <cell r="X36">
            <v>4.238309329569903</v>
          </cell>
          <cell r="Y36">
            <v>4.238309329569903</v>
          </cell>
          <cell r="Z36">
            <v>4.7491773131206969</v>
          </cell>
          <cell r="AA36">
            <v>3.7844023813100258</v>
          </cell>
          <cell r="AB36">
            <v>3.314163352707248</v>
          </cell>
          <cell r="AC36">
            <v>4.1730241208769456</v>
          </cell>
          <cell r="AD36">
            <v>4.238309329569903</v>
          </cell>
          <cell r="AE36">
            <v>4.7491773131206969</v>
          </cell>
          <cell r="AF36">
            <v>4.7496347565143706</v>
          </cell>
          <cell r="AG36">
            <v>3.7645188547537143</v>
          </cell>
          <cell r="AH36">
            <v>4.1730241208769456</v>
          </cell>
          <cell r="AI36">
            <v>4.7491773131206969</v>
          </cell>
          <cell r="AJ36">
            <v>4.7491773131206969</v>
          </cell>
          <cell r="AK36">
            <v>3.7645188547537143</v>
          </cell>
          <cell r="AL36">
            <v>4.238309329569903</v>
          </cell>
          <cell r="AM36">
            <v>4.1730241208769456</v>
          </cell>
          <cell r="AN36">
            <v>4.238309329569903</v>
          </cell>
          <cell r="AO36">
            <v>3.6174241491521415</v>
          </cell>
          <cell r="AP36">
            <v>3.6174241491521415</v>
          </cell>
          <cell r="AQ36">
            <v>3.6174241491521415</v>
          </cell>
          <cell r="AR36">
            <v>3.7583719627121082</v>
          </cell>
          <cell r="AS36">
            <v>4.3659003728629378</v>
          </cell>
          <cell r="AT36">
            <v>4.0310306565381717</v>
          </cell>
          <cell r="AU36">
            <v>4.6068724900183389</v>
          </cell>
          <cell r="AV36">
            <v>4.6027250511778206</v>
          </cell>
          <cell r="AW36">
            <v>4.4249970609435296</v>
          </cell>
          <cell r="AX36">
            <v>4.1773918642326979</v>
          </cell>
          <cell r="AY36">
            <v>4.238309329569903</v>
          </cell>
          <cell r="AZ36">
            <v>4.1774587192116686</v>
          </cell>
          <cell r="BA36">
            <v>4.6844998273683816</v>
          </cell>
          <cell r="BB36">
            <v>4.5353847887551151</v>
          </cell>
          <cell r="BC36">
            <v>4.1573733447119796</v>
          </cell>
          <cell r="BD36">
            <v>4.2307552604980039</v>
          </cell>
          <cell r="BE36">
            <v>1.877229932547676</v>
          </cell>
          <cell r="BF36">
            <v>1.877229932547676</v>
          </cell>
          <cell r="BG36">
            <v>1.877229932547676</v>
          </cell>
          <cell r="BH36">
            <v>1.8772299325476769</v>
          </cell>
          <cell r="BI36">
            <v>1.877229932547676</v>
          </cell>
          <cell r="BJ36">
            <v>1.8772299325476758</v>
          </cell>
          <cell r="BK36">
            <v>2.2775558858216454</v>
          </cell>
          <cell r="BL36">
            <v>1.8772299325476767</v>
          </cell>
          <cell r="BM36">
            <v>3.2605015453237907</v>
          </cell>
          <cell r="BN36">
            <v>1.8772299325476767</v>
          </cell>
          <cell r="BO36">
            <v>1.8772299325476767</v>
          </cell>
          <cell r="BP36">
            <v>1.8772299325476767</v>
          </cell>
          <cell r="BQ36">
            <v>1.877229932547676</v>
          </cell>
          <cell r="BR36">
            <v>1.877229932547676</v>
          </cell>
          <cell r="BS36">
            <v>1.877229932547676</v>
          </cell>
          <cell r="BT36">
            <v>1.877229932547676</v>
          </cell>
          <cell r="BU36">
            <v>1.877229932547676</v>
          </cell>
          <cell r="BV36">
            <v>2.5216320430526245</v>
          </cell>
          <cell r="BW36">
            <v>1.8717516350791517</v>
          </cell>
          <cell r="BX36">
            <v>2.4866787400377954</v>
          </cell>
          <cell r="BY36">
            <v>1.8717516350791517</v>
          </cell>
          <cell r="BZ36">
            <v>2.4866787400377954</v>
          </cell>
          <cell r="CA36">
            <v>1.8717516350791517</v>
          </cell>
          <cell r="CB36">
            <v>2.4866787400377954</v>
          </cell>
          <cell r="CC36">
            <v>1.8772299325476767</v>
          </cell>
          <cell r="CD36">
            <v>1.8772299325476767</v>
          </cell>
        </row>
        <row r="37">
          <cell r="B37">
            <v>3.7722019734049494</v>
          </cell>
          <cell r="C37">
            <v>4.2064083138439612</v>
          </cell>
          <cell r="D37">
            <v>4.2722158042064624</v>
          </cell>
          <cell r="E37">
            <v>4.2713688941889476</v>
          </cell>
          <cell r="F37">
            <v>4.2713688941889476</v>
          </cell>
          <cell r="G37">
            <v>3.6463635423453589</v>
          </cell>
          <cell r="H37">
            <v>5.9059837188435846</v>
          </cell>
          <cell r="I37">
            <v>3.8481076622293102</v>
          </cell>
          <cell r="J37">
            <v>4.9106493417668009</v>
          </cell>
          <cell r="K37">
            <v>3.8481076622293102</v>
          </cell>
          <cell r="L37">
            <v>3.7946350055917439</v>
          </cell>
          <cell r="M37">
            <v>4.9106493417668009</v>
          </cell>
          <cell r="N37">
            <v>3.6463635423453589</v>
          </cell>
          <cell r="O37">
            <v>4.2722158042064624</v>
          </cell>
          <cell r="P37">
            <v>4.2722158042064624</v>
          </cell>
          <cell r="Q37">
            <v>4.2713688941889476</v>
          </cell>
          <cell r="R37">
            <v>4.9106493417668009</v>
          </cell>
          <cell r="S37">
            <v>4.9106493417668009</v>
          </cell>
          <cell r="T37">
            <v>3.7946350055917439</v>
          </cell>
          <cell r="U37">
            <v>4.2064083138439612</v>
          </cell>
          <cell r="V37">
            <v>5.9059837188435846</v>
          </cell>
          <cell r="W37">
            <v>4.2722158042064624</v>
          </cell>
          <cell r="X37">
            <v>4.2722158042064624</v>
          </cell>
          <cell r="Y37">
            <v>4.2722158042064624</v>
          </cell>
          <cell r="Z37">
            <v>4.9106493417668009</v>
          </cell>
          <cell r="AA37">
            <v>3.9130720622745669</v>
          </cell>
          <cell r="AB37">
            <v>3.022636892015905</v>
          </cell>
          <cell r="AC37">
            <v>4.2064083138439612</v>
          </cell>
          <cell r="AD37">
            <v>4.2722158042064624</v>
          </cell>
          <cell r="AE37">
            <v>4.9106493417668009</v>
          </cell>
          <cell r="AF37">
            <v>4.9111223382358595</v>
          </cell>
          <cell r="AG37">
            <v>3.7946350055917439</v>
          </cell>
          <cell r="AH37">
            <v>4.2064083138439612</v>
          </cell>
          <cell r="AI37">
            <v>4.9106493417668009</v>
          </cell>
          <cell r="AJ37">
            <v>4.9106493417668009</v>
          </cell>
          <cell r="AK37">
            <v>3.7946350055917439</v>
          </cell>
          <cell r="AL37">
            <v>4.2722158042064624</v>
          </cell>
          <cell r="AM37">
            <v>4.2064083138439612</v>
          </cell>
          <cell r="AN37">
            <v>4.2722158042064624</v>
          </cell>
          <cell r="AO37">
            <v>3.6463635423453589</v>
          </cell>
          <cell r="AP37">
            <v>3.6463635423453589</v>
          </cell>
          <cell r="AQ37">
            <v>3.6463635423453589</v>
          </cell>
          <cell r="AR37">
            <v>3.7899144752463663</v>
          </cell>
          <cell r="AS37">
            <v>4.4300198868438052</v>
          </cell>
          <cell r="AT37">
            <v>4.1098131196895542</v>
          </cell>
          <cell r="AU37">
            <v>4.7585113835252848</v>
          </cell>
          <cell r="AV37">
            <v>4.7440434389691433</v>
          </cell>
          <cell r="AW37">
            <v>4.4366324486611939</v>
          </cell>
          <cell r="AX37">
            <v>4.2260167055323672</v>
          </cell>
          <cell r="AY37">
            <v>4.2722158042064624</v>
          </cell>
          <cell r="AZ37">
            <v>4.2425284872055977</v>
          </cell>
          <cell r="BA37">
            <v>4.8365259002659675</v>
          </cell>
          <cell r="BB37">
            <v>4.6677844627393279</v>
          </cell>
          <cell r="BC37">
            <v>4.2130857250057572</v>
          </cell>
          <cell r="BD37">
            <v>4.2636672922468675</v>
          </cell>
          <cell r="BE37">
            <v>1.9128973012660817</v>
          </cell>
          <cell r="BF37">
            <v>1.9128973012660817</v>
          </cell>
          <cell r="BG37">
            <v>1.9128973012660817</v>
          </cell>
          <cell r="BH37">
            <v>1.9128973012660824</v>
          </cell>
          <cell r="BI37">
            <v>1.9128973012660817</v>
          </cell>
          <cell r="BJ37">
            <v>1.9128973012660815</v>
          </cell>
          <cell r="BK37">
            <v>2.291790610108031</v>
          </cell>
          <cell r="BL37">
            <v>1.9128973012660824</v>
          </cell>
          <cell r="BM37">
            <v>2.9181488830647924</v>
          </cell>
          <cell r="BN37">
            <v>1.9128973012660824</v>
          </cell>
          <cell r="BO37">
            <v>1.9128973012660824</v>
          </cell>
          <cell r="BP37">
            <v>1.9128973012660824</v>
          </cell>
          <cell r="BQ37">
            <v>1.9128973012660817</v>
          </cell>
          <cell r="BR37">
            <v>1.9128973012660817</v>
          </cell>
          <cell r="BS37">
            <v>1.9128973012660817</v>
          </cell>
          <cell r="BT37">
            <v>1.9128973012660817</v>
          </cell>
          <cell r="BU37">
            <v>1.9128973012660817</v>
          </cell>
          <cell r="BV37">
            <v>2.5468483634831505</v>
          </cell>
          <cell r="BW37">
            <v>1.9073149161456553</v>
          </cell>
          <cell r="BX37">
            <v>2.5124985796453161</v>
          </cell>
          <cell r="BY37">
            <v>1.9073149161456553</v>
          </cell>
          <cell r="BZ37">
            <v>2.5124985796453161</v>
          </cell>
          <cell r="CA37">
            <v>1.9073149161456553</v>
          </cell>
          <cell r="CB37">
            <v>2.5124985796453161</v>
          </cell>
          <cell r="CC37">
            <v>1.9128973012660824</v>
          </cell>
          <cell r="CD37">
            <v>1.9128973012660824</v>
          </cell>
        </row>
        <row r="38">
          <cell r="B38">
            <v>3.825012801032619</v>
          </cell>
          <cell r="C38">
            <v>4.2652980302377763</v>
          </cell>
          <cell r="D38">
            <v>4.3320268254653529</v>
          </cell>
          <cell r="E38">
            <v>4.3311680587075934</v>
          </cell>
          <cell r="F38">
            <v>4.3311680587075934</v>
          </cell>
          <cell r="G38">
            <v>3.6974126319381941</v>
          </cell>
          <cell r="H38">
            <v>5.9886674909073951</v>
          </cell>
          <cell r="I38">
            <v>3.9750952150828773</v>
          </cell>
          <cell r="J38">
            <v>5.1320158674984819</v>
          </cell>
          <cell r="K38">
            <v>3.9750952150828773</v>
          </cell>
          <cell r="L38">
            <v>3.8477598956700283</v>
          </cell>
          <cell r="M38">
            <v>5.1320158674984819</v>
          </cell>
          <cell r="N38">
            <v>3.6974126319381941</v>
          </cell>
          <cell r="O38">
            <v>4.3320268254653529</v>
          </cell>
          <cell r="P38">
            <v>4.3320268254653529</v>
          </cell>
          <cell r="Q38">
            <v>4.3311680587075934</v>
          </cell>
          <cell r="R38">
            <v>5.1320158674984819</v>
          </cell>
          <cell r="S38">
            <v>5.1320158674984819</v>
          </cell>
          <cell r="T38">
            <v>3.8477598956700283</v>
          </cell>
          <cell r="U38">
            <v>4.2652980302377763</v>
          </cell>
          <cell r="V38">
            <v>5.9886674909073951</v>
          </cell>
          <cell r="W38">
            <v>4.3320268254653529</v>
          </cell>
          <cell r="X38">
            <v>4.3320268254653529</v>
          </cell>
          <cell r="Y38">
            <v>4.3320268254653529</v>
          </cell>
          <cell r="Z38">
            <v>4.9793984325515366</v>
          </cell>
          <cell r="AA38">
            <v>4.0894689310136743</v>
          </cell>
          <cell r="AB38">
            <v>2.2579097583358809</v>
          </cell>
          <cell r="AC38">
            <v>4.2652980302377763</v>
          </cell>
          <cell r="AD38">
            <v>4.3320268254653529</v>
          </cell>
          <cell r="AE38">
            <v>5.1320158674984819</v>
          </cell>
          <cell r="AF38">
            <v>5.1325101861141142</v>
          </cell>
          <cell r="AG38">
            <v>3.8477598956700283</v>
          </cell>
          <cell r="AH38">
            <v>4.2652980302377763</v>
          </cell>
          <cell r="AI38">
            <v>5.1320158674984819</v>
          </cell>
          <cell r="AJ38">
            <v>5.1320158674984819</v>
          </cell>
          <cell r="AK38">
            <v>3.8477598956700283</v>
          </cell>
          <cell r="AL38">
            <v>4.3320268254653529</v>
          </cell>
          <cell r="AM38">
            <v>4.2652980302377763</v>
          </cell>
          <cell r="AN38">
            <v>4.3320268254653529</v>
          </cell>
          <cell r="AO38">
            <v>3.6974126319381941</v>
          </cell>
          <cell r="AP38">
            <v>3.6974126319381941</v>
          </cell>
          <cell r="AQ38">
            <v>3.6974126319381941</v>
          </cell>
          <cell r="AR38">
            <v>3.8441746977637425</v>
          </cell>
          <cell r="AS38">
            <v>4.5124362011234522</v>
          </cell>
          <cell r="AT38">
            <v>4.2250837174350444</v>
          </cell>
          <cell r="AU38">
            <v>4.9671632912415928</v>
          </cell>
          <cell r="AV38">
            <v>4.9381426642208703</v>
          </cell>
          <cell r="AW38">
            <v>4.29694244168358</v>
          </cell>
          <cell r="AX38">
            <v>4.3035685150368952</v>
          </cell>
          <cell r="AY38">
            <v>4.3320268254653529</v>
          </cell>
          <cell r="AZ38">
            <v>4.3291515291701774</v>
          </cell>
          <cell r="BA38">
            <v>5.0458328267752188</v>
          </cell>
          <cell r="BB38">
            <v>4.8514230900963451</v>
          </cell>
          <cell r="BC38">
            <v>4.2957804965201527</v>
          </cell>
          <cell r="BD38">
            <v>4.3185904892678062</v>
          </cell>
          <cell r="BE38">
            <v>1.949242349990137</v>
          </cell>
          <cell r="BF38">
            <v>1.949242349990137</v>
          </cell>
          <cell r="BG38">
            <v>1.949242349990137</v>
          </cell>
          <cell r="BH38">
            <v>1.9492423499901379</v>
          </cell>
          <cell r="BI38">
            <v>1.949242349990137</v>
          </cell>
          <cell r="BJ38">
            <v>1.9492423499901368</v>
          </cell>
          <cell r="BK38">
            <v>2.3118437779464762</v>
          </cell>
          <cell r="BL38">
            <v>1.9492423499901377</v>
          </cell>
          <cell r="BM38">
            <v>2.9269033297139861</v>
          </cell>
          <cell r="BN38">
            <v>1.9492423499901377</v>
          </cell>
          <cell r="BO38">
            <v>1.9492423499901377</v>
          </cell>
          <cell r="BP38">
            <v>1.9492423499901377</v>
          </cell>
          <cell r="BQ38">
            <v>1.949242349990137</v>
          </cell>
          <cell r="BR38">
            <v>1.949242349990137</v>
          </cell>
          <cell r="BS38">
            <v>1.949242349990137</v>
          </cell>
          <cell r="BT38">
            <v>1.949242349990137</v>
          </cell>
          <cell r="BU38">
            <v>1.949242349990137</v>
          </cell>
          <cell r="BV38">
            <v>2.5723168471179823</v>
          </cell>
          <cell r="BW38">
            <v>1.9435538995524224</v>
          </cell>
          <cell r="BX38">
            <v>2.5385947256408476</v>
          </cell>
          <cell r="BY38">
            <v>1.9435538995524224</v>
          </cell>
          <cell r="BZ38">
            <v>2.5385947256408476</v>
          </cell>
          <cell r="CA38">
            <v>1.9435538995524224</v>
          </cell>
          <cell r="CB38">
            <v>2.5385947256408476</v>
          </cell>
          <cell r="CC38">
            <v>1.9492423499901377</v>
          </cell>
          <cell r="CD38">
            <v>1.9492423499901377</v>
          </cell>
        </row>
        <row r="39">
          <cell r="B39">
            <v>3.8938630314512062</v>
          </cell>
          <cell r="C39">
            <v>4.342073394782056</v>
          </cell>
          <cell r="D39">
            <v>4.4100033083237289</v>
          </cell>
          <cell r="E39">
            <v>4.4091290837643298</v>
          </cell>
          <cell r="F39">
            <v>4.4091290837643298</v>
          </cell>
          <cell r="G39">
            <v>3.7639660593130815</v>
          </cell>
          <cell r="H39">
            <v>6.0964635057437286</v>
          </cell>
          <cell r="I39">
            <v>4.026771452878954</v>
          </cell>
          <cell r="J39">
            <v>5.3355230835878373</v>
          </cell>
          <cell r="K39">
            <v>4.026771452878954</v>
          </cell>
          <cell r="L39">
            <v>3.9170195737920888</v>
          </cell>
          <cell r="M39">
            <v>5.3355230835878373</v>
          </cell>
          <cell r="N39">
            <v>3.7639660593130815</v>
          </cell>
          <cell r="O39">
            <v>4.4100033083237289</v>
          </cell>
          <cell r="P39">
            <v>4.4100033083237289</v>
          </cell>
          <cell r="Q39">
            <v>4.4091290837643298</v>
          </cell>
          <cell r="R39">
            <v>5.3355230835878373</v>
          </cell>
          <cell r="S39">
            <v>5.3355230835878373</v>
          </cell>
          <cell r="T39">
            <v>3.9170195737920888</v>
          </cell>
          <cell r="U39">
            <v>4.342073394782056</v>
          </cell>
          <cell r="V39">
            <v>6.0964635057437286</v>
          </cell>
          <cell r="W39">
            <v>4.4100033083237289</v>
          </cell>
          <cell r="X39">
            <v>4.4100033083237289</v>
          </cell>
          <cell r="Y39">
            <v>4.4100033083237289</v>
          </cell>
          <cell r="Z39">
            <v>5.0690276043374647</v>
          </cell>
          <cell r="AA39">
            <v>4.2516345320019981</v>
          </cell>
          <cell r="AB39">
            <v>3.6781349963291499</v>
          </cell>
          <cell r="AC39">
            <v>4.342073394782056</v>
          </cell>
          <cell r="AD39">
            <v>4.4100033083237289</v>
          </cell>
          <cell r="AE39">
            <v>5.3355230835878373</v>
          </cell>
          <cell r="AF39">
            <v>5.3360370041314305</v>
          </cell>
          <cell r="AG39">
            <v>3.9170195737920888</v>
          </cell>
          <cell r="AH39">
            <v>4.342073394782056</v>
          </cell>
          <cell r="AI39">
            <v>5.3355230835878373</v>
          </cell>
          <cell r="AJ39">
            <v>5.3355230835878373</v>
          </cell>
          <cell r="AK39">
            <v>3.9170195737920888</v>
          </cell>
          <cell r="AL39">
            <v>4.4100033083237289</v>
          </cell>
          <cell r="AM39">
            <v>4.342073394782056</v>
          </cell>
          <cell r="AN39">
            <v>4.4100033083237289</v>
          </cell>
          <cell r="AO39">
            <v>3.7639660593130815</v>
          </cell>
          <cell r="AP39">
            <v>3.7639660593130815</v>
          </cell>
          <cell r="AQ39">
            <v>3.7639660593130815</v>
          </cell>
          <cell r="AR39">
            <v>3.9142462398400126</v>
          </cell>
          <cell r="AS39">
            <v>4.7730976452585034</v>
          </cell>
          <cell r="AT39">
            <v>4.3415841021426242</v>
          </cell>
          <cell r="AU39">
            <v>5.1599838943421705</v>
          </cell>
          <cell r="AV39">
            <v>5.1195285006840665</v>
          </cell>
          <cell r="AW39">
            <v>4.6792173800842649</v>
          </cell>
          <cell r="AX39">
            <v>4.3940795396678745</v>
          </cell>
          <cell r="AY39">
            <v>4.4100033083237289</v>
          </cell>
          <cell r="AZ39">
            <v>4.4250282484780126</v>
          </cell>
          <cell r="BA39">
            <v>5.2417392906177929</v>
          </cell>
          <cell r="BB39">
            <v>5.0438035566864396</v>
          </cell>
          <cell r="BC39">
            <v>4.4120239092994211</v>
          </cell>
          <cell r="BD39">
            <v>4.4247632734376667</v>
          </cell>
          <cell r="BE39">
            <v>1.9862779546399496</v>
          </cell>
          <cell r="BF39">
            <v>1.9862779546399492</v>
          </cell>
          <cell r="BG39">
            <v>1.9862779546399492</v>
          </cell>
          <cell r="BH39">
            <v>1.9862779546399503</v>
          </cell>
          <cell r="BI39">
            <v>1.9862779546399492</v>
          </cell>
          <cell r="BJ39">
            <v>1.9862779546399492</v>
          </cell>
          <cell r="BK39">
            <v>2.34363162989324</v>
          </cell>
          <cell r="BL39">
            <v>1.98627795463995</v>
          </cell>
          <cell r="BM39">
            <v>2.9444647496922705</v>
          </cell>
          <cell r="BN39">
            <v>1.98627795463995</v>
          </cell>
          <cell r="BO39">
            <v>1.98627795463995</v>
          </cell>
          <cell r="BP39">
            <v>1.98627795463995</v>
          </cell>
          <cell r="BQ39">
            <v>1.9862779546399496</v>
          </cell>
          <cell r="BR39">
            <v>1.9862779546399496</v>
          </cell>
          <cell r="BS39">
            <v>1.9862779546399496</v>
          </cell>
          <cell r="BT39">
            <v>1.9862779546399496</v>
          </cell>
          <cell r="BU39">
            <v>1.9862779546399496</v>
          </cell>
          <cell r="BV39">
            <v>2.6076862037658541</v>
          </cell>
          <cell r="BW39">
            <v>1.9804814236439183</v>
          </cell>
          <cell r="BX39">
            <v>2.5740776769267448</v>
          </cell>
          <cell r="BY39">
            <v>1.9804814236439183</v>
          </cell>
          <cell r="BZ39">
            <v>2.5740776769267448</v>
          </cell>
          <cell r="CA39">
            <v>1.9804814236439183</v>
          </cell>
          <cell r="CB39">
            <v>2.5740776769267448</v>
          </cell>
          <cell r="CC39">
            <v>1.98627795463995</v>
          </cell>
          <cell r="CD39">
            <v>1.98627795463995</v>
          </cell>
        </row>
        <row r="40">
          <cell r="B40">
            <v>3.925013935702816</v>
          </cell>
          <cell r="C40">
            <v>4.3768099819403128</v>
          </cell>
          <cell r="D40">
            <v>4.4452833347903189</v>
          </cell>
          <cell r="E40">
            <v>4.4444021164344445</v>
          </cell>
          <cell r="F40">
            <v>4.4444021164344445</v>
          </cell>
          <cell r="G40">
            <v>3.794077787787586</v>
          </cell>
          <cell r="H40">
            <v>6.1452352137896789</v>
          </cell>
          <cell r="I40">
            <v>4.095226567577896</v>
          </cell>
          <cell r="J40">
            <v>5.6621424958215103</v>
          </cell>
          <cell r="K40">
            <v>4.095226567577896</v>
          </cell>
          <cell r="L40">
            <v>3.9483557303824255</v>
          </cell>
          <cell r="M40">
            <v>5.6621424958215103</v>
          </cell>
          <cell r="N40">
            <v>3.794077787787586</v>
          </cell>
          <cell r="O40">
            <v>4.4452833347903189</v>
          </cell>
          <cell r="P40">
            <v>4.4452833347903189</v>
          </cell>
          <cell r="Q40">
            <v>4.4444021164344445</v>
          </cell>
          <cell r="R40">
            <v>5.6621424958215103</v>
          </cell>
          <cell r="S40">
            <v>5.6621424958215103</v>
          </cell>
          <cell r="T40">
            <v>3.9483557303824255</v>
          </cell>
          <cell r="U40">
            <v>4.3768099819403128</v>
          </cell>
          <cell r="V40">
            <v>6.1452352137896789</v>
          </cell>
          <cell r="W40">
            <v>4.4452833347903189</v>
          </cell>
          <cell r="X40">
            <v>4.4452833347903189</v>
          </cell>
          <cell r="Y40">
            <v>4.4452833347903189</v>
          </cell>
          <cell r="Z40">
            <v>5.1095798251721645</v>
          </cell>
          <cell r="AA40">
            <v>4.4379018365558167</v>
          </cell>
          <cell r="AB40">
            <v>3.6413536463658582</v>
          </cell>
          <cell r="AC40">
            <v>4.3768099819403128</v>
          </cell>
          <cell r="AD40">
            <v>4.4452833347903189</v>
          </cell>
          <cell r="AE40">
            <v>5.6621424958215103</v>
          </cell>
          <cell r="AF40">
            <v>5.6626878765281008</v>
          </cell>
          <cell r="AG40">
            <v>3.9483557303824255</v>
          </cell>
          <cell r="AH40">
            <v>4.3768099819403128</v>
          </cell>
          <cell r="AI40">
            <v>5.6621424958215103</v>
          </cell>
          <cell r="AJ40">
            <v>5.6621424958215103</v>
          </cell>
          <cell r="AK40">
            <v>3.9483557303824255</v>
          </cell>
          <cell r="AL40">
            <v>4.4452833347903189</v>
          </cell>
          <cell r="AM40">
            <v>4.3768099819403128</v>
          </cell>
          <cell r="AN40">
            <v>4.4452833347903189</v>
          </cell>
          <cell r="AO40">
            <v>3.794077787787586</v>
          </cell>
          <cell r="AP40">
            <v>3.794077787787586</v>
          </cell>
          <cell r="AQ40">
            <v>3.794077787787586</v>
          </cell>
          <cell r="AR40">
            <v>3.9467752394581197</v>
          </cell>
          <cell r="AS40">
            <v>4.8726373905419749</v>
          </cell>
          <cell r="AT40">
            <v>4.4385276987941129</v>
          </cell>
          <cell r="AU40">
            <v>5.4663794878716416</v>
          </cell>
          <cell r="AV40">
            <v>5.3943016323043418</v>
          </cell>
          <cell r="AW40">
            <v>4.7349399570646851</v>
          </cell>
          <cell r="AX40">
            <v>4.4512619167378116</v>
          </cell>
          <cell r="AY40">
            <v>4.4452833347903189</v>
          </cell>
          <cell r="AZ40">
            <v>4.4865495200012422</v>
          </cell>
          <cell r="BA40">
            <v>5.5510766579494231</v>
          </cell>
          <cell r="BB40">
            <v>5.3496642799566612</v>
          </cell>
          <cell r="BC40">
            <v>4.4831542060348379</v>
          </cell>
          <cell r="BD40">
            <v>4.4689849859045383</v>
          </cell>
          <cell r="BE40">
            <v>2.0240172357781083</v>
          </cell>
          <cell r="BF40">
            <v>2.0240172357781083</v>
          </cell>
          <cell r="BG40">
            <v>2.0240172357781083</v>
          </cell>
          <cell r="BH40">
            <v>2.0240172357781092</v>
          </cell>
          <cell r="BI40">
            <v>2.0240172357781083</v>
          </cell>
          <cell r="BJ40">
            <v>2.0240172357781079</v>
          </cell>
          <cell r="BK40">
            <v>2.3787861043416383</v>
          </cell>
          <cell r="BL40">
            <v>2.0240172357781088</v>
          </cell>
          <cell r="BM40">
            <v>2.9886317209376543</v>
          </cell>
          <cell r="BN40">
            <v>2.0240172357781088</v>
          </cell>
          <cell r="BO40">
            <v>2.0240172357781088</v>
          </cell>
          <cell r="BP40">
            <v>2.0240172357781088</v>
          </cell>
          <cell r="BQ40">
            <v>2.0240172357781083</v>
          </cell>
          <cell r="BR40">
            <v>2.0240172357781083</v>
          </cell>
          <cell r="BS40">
            <v>2.0240172357781083</v>
          </cell>
          <cell r="BT40">
            <v>2.0240172357781083</v>
          </cell>
          <cell r="BU40">
            <v>2.0240172357781083</v>
          </cell>
          <cell r="BV40">
            <v>2.672226437309059</v>
          </cell>
          <cell r="BW40">
            <v>2.0181105706931528</v>
          </cell>
          <cell r="BX40">
            <v>2.6371418343713504</v>
          </cell>
          <cell r="BY40">
            <v>2.0181105706931528</v>
          </cell>
          <cell r="BZ40">
            <v>2.6371418343713504</v>
          </cell>
          <cell r="CA40">
            <v>2.0181105706931528</v>
          </cell>
          <cell r="CB40">
            <v>2.6371418343713504</v>
          </cell>
          <cell r="CC40">
            <v>2.0240172357781088</v>
          </cell>
          <cell r="CD40">
            <v>2.0240172357781088</v>
          </cell>
        </row>
        <row r="41">
          <cell r="B41">
            <v>3.9642640750598441</v>
          </cell>
          <cell r="C41">
            <v>4.4205780817597162</v>
          </cell>
          <cell r="D41">
            <v>4.4897361681382222</v>
          </cell>
          <cell r="E41">
            <v>4.4888461375987889</v>
          </cell>
          <cell r="F41">
            <v>4.4888461375987889</v>
          </cell>
          <cell r="G41">
            <v>3.8320185656654617</v>
          </cell>
          <cell r="H41">
            <v>6.2066875659275755</v>
          </cell>
          <cell r="I41">
            <v>4.2221785911728107</v>
          </cell>
          <cell r="J41">
            <v>5.95787268561575</v>
          </cell>
          <cell r="K41">
            <v>4.2221785911728107</v>
          </cell>
          <cell r="L41">
            <v>3.9878392876862496</v>
          </cell>
          <cell r="M41">
            <v>5.95787268561575</v>
          </cell>
          <cell r="N41">
            <v>3.8320185656654617</v>
          </cell>
          <cell r="O41">
            <v>4.4897361681382222</v>
          </cell>
          <cell r="P41">
            <v>4.4897361681382222</v>
          </cell>
          <cell r="Q41">
            <v>4.4888461375987889</v>
          </cell>
          <cell r="R41">
            <v>5.95787268561575</v>
          </cell>
          <cell r="S41">
            <v>5.95787268561575</v>
          </cell>
          <cell r="T41">
            <v>3.9878392876862496</v>
          </cell>
          <cell r="U41">
            <v>4.4205780817597162</v>
          </cell>
          <cell r="V41">
            <v>6.2066875659275755</v>
          </cell>
          <cell r="W41">
            <v>4.4897361681382222</v>
          </cell>
          <cell r="X41">
            <v>4.4897361681382222</v>
          </cell>
          <cell r="Y41">
            <v>4.4897361681382222</v>
          </cell>
          <cell r="Z41">
            <v>5.1606756234238862</v>
          </cell>
          <cell r="AA41">
            <v>4.6252181872008533</v>
          </cell>
          <cell r="AB41">
            <v>3.058737062947321</v>
          </cell>
          <cell r="AC41">
            <v>4.4205780817597162</v>
          </cell>
          <cell r="AD41">
            <v>4.4897361681382222</v>
          </cell>
          <cell r="AE41">
            <v>5.95787268561575</v>
          </cell>
          <cell r="AF41">
            <v>5.9584465512182945</v>
          </cell>
          <cell r="AG41">
            <v>3.9878392876862496</v>
          </cell>
          <cell r="AH41">
            <v>4.4205780817597162</v>
          </cell>
          <cell r="AI41">
            <v>5.95787268561575</v>
          </cell>
          <cell r="AJ41">
            <v>5.95787268561575</v>
          </cell>
          <cell r="AK41">
            <v>3.9878392876862496</v>
          </cell>
          <cell r="AL41">
            <v>4.4897361681382222</v>
          </cell>
          <cell r="AM41">
            <v>4.4205780817597162</v>
          </cell>
          <cell r="AN41">
            <v>4.4897361681382222</v>
          </cell>
          <cell r="AO41">
            <v>3.8320185656654617</v>
          </cell>
          <cell r="AP41">
            <v>3.8320185656654617</v>
          </cell>
          <cell r="AQ41">
            <v>3.8320185656654617</v>
          </cell>
          <cell r="AR41">
            <v>3.9872065168393407</v>
          </cell>
          <cell r="AS41">
            <v>4.9506596015960467</v>
          </cell>
          <cell r="AT41">
            <v>4.5368282678683816</v>
          </cell>
          <cell r="AU41">
            <v>5.7204640677363106</v>
          </cell>
          <cell r="AV41">
            <v>5.6324561093143064</v>
          </cell>
          <cell r="AW41">
            <v>4.7455958815638191</v>
          </cell>
          <cell r="AX41">
            <v>4.5158460052148701</v>
          </cell>
          <cell r="AY41">
            <v>4.4897361681382222</v>
          </cell>
          <cell r="AZ41">
            <v>4.5520500892682509</v>
          </cell>
          <cell r="BA41">
            <v>5.8321918280919496</v>
          </cell>
          <cell r="BB41">
            <v>5.627396263176732</v>
          </cell>
          <cell r="BC41">
            <v>4.5288125043917855</v>
          </cell>
          <cell r="BD41">
            <v>4.5001524448181289</v>
          </cell>
          <cell r="BE41">
            <v>2.0624735632578921</v>
          </cell>
          <cell r="BF41">
            <v>2.0624735632578921</v>
          </cell>
          <cell r="BG41">
            <v>2.0624735632578921</v>
          </cell>
          <cell r="BH41">
            <v>2.062473563257893</v>
          </cell>
          <cell r="BI41">
            <v>2.0624735632578921</v>
          </cell>
          <cell r="BJ41">
            <v>2.0624735632578921</v>
          </cell>
          <cell r="BK41">
            <v>2.4144678959067627</v>
          </cell>
          <cell r="BL41">
            <v>2.062473563257893</v>
          </cell>
          <cell r="BM41">
            <v>3.0334611967517184</v>
          </cell>
          <cell r="BN41">
            <v>2.062473563257893</v>
          </cell>
          <cell r="BO41">
            <v>2.062473563257893</v>
          </cell>
          <cell r="BP41">
            <v>2.062473563257893</v>
          </cell>
          <cell r="BQ41">
            <v>2.0624735632578921</v>
          </cell>
          <cell r="BR41">
            <v>2.0624735632578921</v>
          </cell>
          <cell r="BS41">
            <v>2.0624735632578921</v>
          </cell>
          <cell r="BT41">
            <v>2.0624735632578921</v>
          </cell>
          <cell r="BU41">
            <v>2.0624735632578921</v>
          </cell>
          <cell r="BV41">
            <v>2.7470487775537129</v>
          </cell>
          <cell r="BW41">
            <v>2.0564546715363226</v>
          </cell>
          <cell r="BX41">
            <v>2.7099542309756388</v>
          </cell>
          <cell r="BY41">
            <v>2.0564546715363226</v>
          </cell>
          <cell r="BZ41">
            <v>2.7099542309756388</v>
          </cell>
          <cell r="CA41">
            <v>2.0564546715363226</v>
          </cell>
          <cell r="CB41">
            <v>2.7099542309756388</v>
          </cell>
          <cell r="CC41">
            <v>2.062473563257893</v>
          </cell>
          <cell r="CD41">
            <v>2.062473563257893</v>
          </cell>
        </row>
        <row r="42">
          <cell r="B42">
            <v>4.0435493565610408</v>
          </cell>
          <cell r="C42">
            <v>4.5089896433949104</v>
          </cell>
          <cell r="D42">
            <v>4.5795308915009869</v>
          </cell>
          <cell r="E42">
            <v>4.5786230603507647</v>
          </cell>
          <cell r="F42">
            <v>4.5786230603507647</v>
          </cell>
          <cell r="G42">
            <v>3.908658936978771</v>
          </cell>
          <cell r="H42">
            <v>6.3308213172461274</v>
          </cell>
          <cell r="I42">
            <v>4.3783991990462043</v>
          </cell>
          <cell r="J42">
            <v>6.2130375389369243</v>
          </cell>
          <cell r="K42">
            <v>4.3783991990462043</v>
          </cell>
          <cell r="L42">
            <v>4.067596073439975</v>
          </cell>
          <cell r="M42">
            <v>6.2130375389369243</v>
          </cell>
          <cell r="N42">
            <v>3.908658936978771</v>
          </cell>
          <cell r="O42">
            <v>4.5795308915009869</v>
          </cell>
          <cell r="P42">
            <v>4.5795308915009869</v>
          </cell>
          <cell r="Q42">
            <v>4.5786230603507647</v>
          </cell>
          <cell r="R42">
            <v>6.2130375389369243</v>
          </cell>
          <cell r="S42">
            <v>6.2130375389369243</v>
          </cell>
          <cell r="T42">
            <v>4.067596073439975</v>
          </cell>
          <cell r="U42">
            <v>4.5089896433949104</v>
          </cell>
          <cell r="V42">
            <v>6.3308213172461274</v>
          </cell>
          <cell r="W42">
            <v>4.5795308915009869</v>
          </cell>
          <cell r="X42">
            <v>4.5795308915009869</v>
          </cell>
          <cell r="Y42">
            <v>4.5795308915009869</v>
          </cell>
          <cell r="Z42">
            <v>5.2638891358923638</v>
          </cell>
          <cell r="AA42">
            <v>4.8148521328760872</v>
          </cell>
          <cell r="AB42">
            <v>3.3126122391719486</v>
          </cell>
          <cell r="AC42">
            <v>4.5089896433949104</v>
          </cell>
          <cell r="AD42">
            <v>4.5795308915009869</v>
          </cell>
          <cell r="AE42">
            <v>6.2130375389369243</v>
          </cell>
          <cell r="AF42">
            <v>6.2136359821597082</v>
          </cell>
          <cell r="AG42">
            <v>4.067596073439975</v>
          </cell>
          <cell r="AH42">
            <v>4.5089896433949104</v>
          </cell>
          <cell r="AI42">
            <v>6.2130375389369243</v>
          </cell>
          <cell r="AJ42">
            <v>6.2130375389369243</v>
          </cell>
          <cell r="AK42">
            <v>4.067596073439975</v>
          </cell>
          <cell r="AL42">
            <v>4.5795308915009869</v>
          </cell>
          <cell r="AM42">
            <v>4.5089896433949104</v>
          </cell>
          <cell r="AN42">
            <v>4.5795308915009869</v>
          </cell>
          <cell r="AO42">
            <v>3.908658936978771</v>
          </cell>
          <cell r="AP42">
            <v>3.908658936978771</v>
          </cell>
          <cell r="AQ42">
            <v>3.908658936978771</v>
          </cell>
          <cell r="AR42">
            <v>4.0675672639176215</v>
          </cell>
          <cell r="AS42">
            <v>5.1004458350542183</v>
          </cell>
          <cell r="AT42">
            <v>4.6652952704921207</v>
          </cell>
          <cell r="AU42">
            <v>5.9521131672815546</v>
          </cell>
          <cell r="AV42">
            <v>5.8499874429630898</v>
          </cell>
          <cell r="AW42">
            <v>4.8862364975060224</v>
          </cell>
          <cell r="AX42">
            <v>4.6194395125744991</v>
          </cell>
          <cell r="AY42">
            <v>4.5795308915009869</v>
          </cell>
          <cell r="AZ42">
            <v>4.6593901967791558</v>
          </cell>
          <cell r="BA42">
            <v>6.0763264708111659</v>
          </cell>
          <cell r="BB42">
            <v>5.8679589651401765</v>
          </cell>
          <cell r="BC42">
            <v>4.6416312380548783</v>
          </cell>
          <cell r="BD42">
            <v>4.597680286146864</v>
          </cell>
          <cell r="BE42">
            <v>2.1016605609597918</v>
          </cell>
          <cell r="BF42">
            <v>2.1016605609597918</v>
          </cell>
          <cell r="BG42">
            <v>2.1016605609597918</v>
          </cell>
          <cell r="BH42">
            <v>2.1016605609597927</v>
          </cell>
          <cell r="BI42">
            <v>2.1016605609597918</v>
          </cell>
          <cell r="BJ42">
            <v>2.1016605609597918</v>
          </cell>
          <cell r="BK42">
            <v>2.4506849143453642</v>
          </cell>
          <cell r="BL42">
            <v>2.1016605609597927</v>
          </cell>
          <cell r="BM42">
            <v>3.0789631147029941</v>
          </cell>
          <cell r="BN42">
            <v>2.1016605609597927</v>
          </cell>
          <cell r="BO42">
            <v>2.1016605609597927</v>
          </cell>
          <cell r="BP42">
            <v>2.1016605609597927</v>
          </cell>
          <cell r="BQ42">
            <v>2.1016605609597918</v>
          </cell>
          <cell r="BR42">
            <v>2.1016605609597918</v>
          </cell>
          <cell r="BS42">
            <v>2.1016605609597918</v>
          </cell>
          <cell r="BT42">
            <v>2.1016605609597918</v>
          </cell>
          <cell r="BU42">
            <v>2.1016605609597918</v>
          </cell>
          <cell r="BV42">
            <v>2.8239661433252166</v>
          </cell>
          <cell r="BW42">
            <v>2.0955273102955121</v>
          </cell>
          <cell r="BX42">
            <v>2.7847858507644423</v>
          </cell>
          <cell r="BY42">
            <v>2.0955273102955121</v>
          </cell>
          <cell r="BZ42">
            <v>2.7847858507644423</v>
          </cell>
          <cell r="CA42">
            <v>2.0955273102955121</v>
          </cell>
          <cell r="CB42">
            <v>2.7847858507644423</v>
          </cell>
          <cell r="CC42">
            <v>2.1016605609597927</v>
          </cell>
          <cell r="CD42">
            <v>2.1016605609597927</v>
          </cell>
        </row>
        <row r="43">
          <cell r="B43">
            <v>4.1567687385447503</v>
          </cell>
          <cell r="C43">
            <v>4.6352413534099677</v>
          </cell>
          <cell r="D43">
            <v>4.7077577564630149</v>
          </cell>
          <cell r="E43">
            <v>4.7068245060405864</v>
          </cell>
          <cell r="F43">
            <v>4.7068245060405864</v>
          </cell>
          <cell r="G43">
            <v>4.0181013872141769</v>
          </cell>
          <cell r="H43">
            <v>6.508084314129019</v>
          </cell>
          <cell r="I43">
            <v>4.5666703646051907</v>
          </cell>
          <cell r="J43">
            <v>6.4402852806098974</v>
          </cell>
          <cell r="K43">
            <v>4.5666703646051907</v>
          </cell>
          <cell r="L43">
            <v>4.1814887634962945</v>
          </cell>
          <cell r="M43">
            <v>6.4402852806098974</v>
          </cell>
          <cell r="N43">
            <v>4.0181013872141769</v>
          </cell>
          <cell r="O43">
            <v>4.7077577564630149</v>
          </cell>
          <cell r="P43">
            <v>4.7077577564630149</v>
          </cell>
          <cell r="Q43">
            <v>4.7068245060405864</v>
          </cell>
          <cell r="R43">
            <v>6.4402852806098974</v>
          </cell>
          <cell r="S43">
            <v>6.4402852806098974</v>
          </cell>
          <cell r="T43">
            <v>4.1814887634962945</v>
          </cell>
          <cell r="U43">
            <v>4.6352413534099677</v>
          </cell>
          <cell r="V43">
            <v>6.508084314129019</v>
          </cell>
          <cell r="W43">
            <v>4.7077577564630149</v>
          </cell>
          <cell r="X43">
            <v>4.7077577564630149</v>
          </cell>
          <cell r="Y43">
            <v>4.7077577564630149</v>
          </cell>
          <cell r="Z43">
            <v>5.4112780316973499</v>
          </cell>
          <cell r="AA43">
            <v>4.9903787760562812</v>
          </cell>
          <cell r="AB43">
            <v>4.4057742780986917</v>
          </cell>
          <cell r="AC43">
            <v>4.6352413534099677</v>
          </cell>
          <cell r="AD43">
            <v>4.7077577564630149</v>
          </cell>
          <cell r="AE43">
            <v>6.4402852806098974</v>
          </cell>
          <cell r="AF43">
            <v>6.4409056124612372</v>
          </cell>
          <cell r="AG43">
            <v>4.1814887634962945</v>
          </cell>
          <cell r="AH43">
            <v>4.6352413534099677</v>
          </cell>
          <cell r="AI43">
            <v>6.4402852806098974</v>
          </cell>
          <cell r="AJ43">
            <v>6.4402852806098974</v>
          </cell>
          <cell r="AK43">
            <v>4.1814887634962945</v>
          </cell>
          <cell r="AL43">
            <v>4.7077577564630149</v>
          </cell>
          <cell r="AM43">
            <v>4.6352413534099677</v>
          </cell>
          <cell r="AN43">
            <v>4.7077577564630149</v>
          </cell>
          <cell r="AO43">
            <v>4.0181013872141769</v>
          </cell>
          <cell r="AP43">
            <v>4.0181013872141769</v>
          </cell>
          <cell r="AQ43">
            <v>4.0181013872141769</v>
          </cell>
          <cell r="AR43">
            <v>4.1816883924668442</v>
          </cell>
          <cell r="AS43">
            <v>5.3085251815353001</v>
          </cell>
          <cell r="AT43">
            <v>4.8104639797177926</v>
          </cell>
          <cell r="AU43">
            <v>6.1624360380478249</v>
          </cell>
          <cell r="AV43">
            <v>6.053394321492287</v>
          </cell>
          <cell r="AW43">
            <v>5.1323723363200315</v>
          </cell>
          <cell r="AX43">
            <v>4.7542520118246445</v>
          </cell>
          <cell r="AY43">
            <v>4.7077577564630149</v>
          </cell>
          <cell r="AZ43">
            <v>4.7960230338035164</v>
          </cell>
          <cell r="BA43">
            <v>6.2903552307417732</v>
          </cell>
          <cell r="BB43">
            <v>6.071207287168308</v>
          </cell>
          <cell r="BC43">
            <v>4.7948980653336584</v>
          </cell>
          <cell r="BD43">
            <v>4.7494336372394264</v>
          </cell>
          <cell r="BE43">
            <v>2.1415921116180274</v>
          </cell>
          <cell r="BF43">
            <v>2.1415921116180274</v>
          </cell>
          <cell r="BG43">
            <v>2.1415921116180274</v>
          </cell>
          <cell r="BH43">
            <v>2.1415921116180288</v>
          </cell>
          <cell r="BI43">
            <v>2.1415921116180274</v>
          </cell>
          <cell r="BJ43">
            <v>2.1415921116180279</v>
          </cell>
          <cell r="BK43">
            <v>2.4874451880605442</v>
          </cell>
          <cell r="BL43">
            <v>2.1415921116180283</v>
          </cell>
          <cell r="BM43">
            <v>3.1251475614235384</v>
          </cell>
          <cell r="BN43">
            <v>2.1415921116180283</v>
          </cell>
          <cell r="BO43">
            <v>2.1415921116180283</v>
          </cell>
          <cell r="BP43">
            <v>2.1415921116180283</v>
          </cell>
          <cell r="BQ43">
            <v>2.1415921116180274</v>
          </cell>
          <cell r="BR43">
            <v>2.1415921116180274</v>
          </cell>
          <cell r="BS43">
            <v>2.1415921116180274</v>
          </cell>
          <cell r="BT43">
            <v>2.1415921116180274</v>
          </cell>
          <cell r="BU43">
            <v>2.1415921116180274</v>
          </cell>
          <cell r="BV43">
            <v>2.9030371953383227</v>
          </cell>
          <cell r="BW43">
            <v>2.1353423291911264</v>
          </cell>
          <cell r="BX43">
            <v>2.8616928610324415</v>
          </cell>
          <cell r="BY43">
            <v>2.1353423291911264</v>
          </cell>
          <cell r="BZ43">
            <v>2.8616928610324415</v>
          </cell>
          <cell r="CA43">
            <v>2.1353423291911264</v>
          </cell>
          <cell r="CB43">
            <v>2.8616928610324415</v>
          </cell>
          <cell r="CC43">
            <v>2.1415921116180283</v>
          </cell>
          <cell r="CD43">
            <v>2.1415921116180283</v>
          </cell>
        </row>
        <row r="44">
          <cell r="B44">
            <v>4.2856285694396368</v>
          </cell>
          <cell r="C44">
            <v>4.7789338353656765</v>
          </cell>
          <cell r="D44">
            <v>4.8536982469133676</v>
          </cell>
          <cell r="E44">
            <v>4.8527360657278447</v>
          </cell>
          <cell r="F44">
            <v>4.8527360657278447</v>
          </cell>
          <cell r="G44">
            <v>4.1426625302178159</v>
          </cell>
          <cell r="H44">
            <v>6.7098349278670177</v>
          </cell>
          <cell r="I44">
            <v>4.7904372124708443</v>
          </cell>
          <cell r="J44">
            <v>6.6462096763483762</v>
          </cell>
          <cell r="K44">
            <v>4.7904372124708443</v>
          </cell>
          <cell r="L44">
            <v>4.311114915164679</v>
          </cell>
          <cell r="M44">
            <v>6.6462096763483762</v>
          </cell>
          <cell r="N44">
            <v>4.1426625302178159</v>
          </cell>
          <cell r="O44">
            <v>4.8536982469133676</v>
          </cell>
          <cell r="P44">
            <v>4.8536982469133676</v>
          </cell>
          <cell r="Q44">
            <v>4.8527360657278447</v>
          </cell>
          <cell r="R44">
            <v>6.6462096763483762</v>
          </cell>
          <cell r="S44">
            <v>6.6462096763483762</v>
          </cell>
          <cell r="T44">
            <v>4.311114915164679</v>
          </cell>
          <cell r="U44">
            <v>4.7789338353656765</v>
          </cell>
          <cell r="V44">
            <v>6.7098349278670177</v>
          </cell>
          <cell r="W44">
            <v>4.8536982469133676</v>
          </cell>
          <cell r="X44">
            <v>4.8536982469133676</v>
          </cell>
          <cell r="Y44">
            <v>4.8536982469133676</v>
          </cell>
          <cell r="Z44">
            <v>5.5790276506799676</v>
          </cell>
          <cell r="AA44">
            <v>5.1499432501735205</v>
          </cell>
          <cell r="AB44">
            <v>7.0360215221236109</v>
          </cell>
          <cell r="AC44">
            <v>4.7789338353656765</v>
          </cell>
          <cell r="AD44">
            <v>4.8536982469133676</v>
          </cell>
          <cell r="AE44">
            <v>6.6462096763483762</v>
          </cell>
          <cell r="AF44">
            <v>6.6468498429517613</v>
          </cell>
          <cell r="AG44">
            <v>4.311114915164679</v>
          </cell>
          <cell r="AH44">
            <v>4.7789338353656765</v>
          </cell>
          <cell r="AI44">
            <v>6.6462096763483762</v>
          </cell>
          <cell r="AJ44">
            <v>6.6462096763483762</v>
          </cell>
          <cell r="AK44">
            <v>4.311114915164679</v>
          </cell>
          <cell r="AL44">
            <v>4.8536982469133676</v>
          </cell>
          <cell r="AM44">
            <v>4.7789338353656765</v>
          </cell>
          <cell r="AN44">
            <v>4.8536982469133676</v>
          </cell>
          <cell r="AO44">
            <v>4.1426625302178159</v>
          </cell>
          <cell r="AP44">
            <v>4.1426625302178159</v>
          </cell>
          <cell r="AQ44">
            <v>4.1426625302178159</v>
          </cell>
          <cell r="AR44">
            <v>4.3113466995253598</v>
          </cell>
          <cell r="AS44">
            <v>5.7173262948676964</v>
          </cell>
          <cell r="AT44">
            <v>4.9616928404891825</v>
          </cell>
          <cell r="AU44">
            <v>6.359011769026468</v>
          </cell>
          <cell r="AV44">
            <v>6.2465298312746578</v>
          </cell>
          <cell r="AW44">
            <v>5.6479365276795219</v>
          </cell>
          <cell r="AX44">
            <v>4.9022823945022003</v>
          </cell>
          <cell r="AY44">
            <v>4.8536982469133676</v>
          </cell>
          <cell r="AZ44">
            <v>4.9453944679750199</v>
          </cell>
          <cell r="BA44">
            <v>6.4912186334457385</v>
          </cell>
          <cell r="BB44">
            <v>6.2655236080258945</v>
          </cell>
          <cell r="BC44">
            <v>5.1279339738822811</v>
          </cell>
          <cell r="BD44">
            <v>4.9322064103629897</v>
          </cell>
          <cell r="BE44">
            <v>2.1822823617387699</v>
          </cell>
          <cell r="BF44">
            <v>2.1822823617387699</v>
          </cell>
          <cell r="BG44">
            <v>2.1822823617387699</v>
          </cell>
          <cell r="BH44">
            <v>2.1822823617387708</v>
          </cell>
          <cell r="BI44">
            <v>2.1822823617387699</v>
          </cell>
          <cell r="BJ44">
            <v>2.1822823617387703</v>
          </cell>
          <cell r="BK44">
            <v>2.5247568658814523</v>
          </cell>
          <cell r="BL44">
            <v>2.1822823617387708</v>
          </cell>
          <cell r="BM44">
            <v>3.1720247748448913</v>
          </cell>
          <cell r="BN44">
            <v>2.1822823617387708</v>
          </cell>
          <cell r="BO44">
            <v>2.1822823617387708</v>
          </cell>
          <cell r="BP44">
            <v>2.1822823617387708</v>
          </cell>
          <cell r="BQ44">
            <v>2.1822823617387699</v>
          </cell>
          <cell r="BR44">
            <v>2.1822823617387699</v>
          </cell>
          <cell r="BS44">
            <v>2.1822823617387699</v>
          </cell>
          <cell r="BT44">
            <v>2.1822823617387699</v>
          </cell>
          <cell r="BU44">
            <v>2.1822823617387699</v>
          </cell>
          <cell r="BV44">
            <v>2.9843222368077962</v>
          </cell>
          <cell r="BW44">
            <v>2.1759138334457577</v>
          </cell>
          <cell r="BX44">
            <v>2.9407329947104297</v>
          </cell>
          <cell r="BY44">
            <v>2.1759138334457577</v>
          </cell>
          <cell r="BZ44">
            <v>2.9407329947104297</v>
          </cell>
          <cell r="CA44">
            <v>2.1759138334457577</v>
          </cell>
          <cell r="CB44">
            <v>2.9407329947104297</v>
          </cell>
          <cell r="CC44">
            <v>2.1822823617387708</v>
          </cell>
          <cell r="CD44">
            <v>2.1822823617387708</v>
          </cell>
        </row>
        <row r="45">
          <cell r="B45">
            <v>4.4013405408145063</v>
          </cell>
          <cell r="C45">
            <v>4.9079650489205493</v>
          </cell>
          <cell r="D45">
            <v>4.9847480995800284</v>
          </cell>
          <cell r="E45">
            <v>4.9837599395024963</v>
          </cell>
          <cell r="F45">
            <v>4.9837599395024963</v>
          </cell>
          <cell r="G45">
            <v>4.2545144185336969</v>
          </cell>
          <cell r="H45">
            <v>6.891000470919427</v>
          </cell>
          <cell r="I45">
            <v>5.0299590730943864</v>
          </cell>
          <cell r="J45">
            <v>6.8070404810401905</v>
          </cell>
          <cell r="K45">
            <v>5.0299590730943864</v>
          </cell>
          <cell r="L45">
            <v>4.4275150178741249</v>
          </cell>
          <cell r="M45">
            <v>6.8070404810401905</v>
          </cell>
          <cell r="N45">
            <v>4.2545144185336969</v>
          </cell>
          <cell r="O45">
            <v>4.9847480995800284</v>
          </cell>
          <cell r="P45">
            <v>4.9847480995800284</v>
          </cell>
          <cell r="Q45">
            <v>4.9837599395024963</v>
          </cell>
          <cell r="R45">
            <v>6.8070404810401905</v>
          </cell>
          <cell r="S45">
            <v>6.8070404810401905</v>
          </cell>
          <cell r="T45">
            <v>4.4275150178741249</v>
          </cell>
          <cell r="U45">
            <v>4.9079650489205493</v>
          </cell>
          <cell r="V45">
            <v>6.891000470919427</v>
          </cell>
          <cell r="W45">
            <v>4.9847480995800284</v>
          </cell>
          <cell r="X45">
            <v>4.9847480995800284</v>
          </cell>
          <cell r="Y45">
            <v>4.9847480995800284</v>
          </cell>
          <cell r="Z45">
            <v>5.7296613972483259</v>
          </cell>
          <cell r="AA45">
            <v>5.274566088960885</v>
          </cell>
          <cell r="AB45">
            <v>7.1345258234333411</v>
          </cell>
          <cell r="AC45">
            <v>4.9079650489205493</v>
          </cell>
          <cell r="AD45">
            <v>4.9847480995800284</v>
          </cell>
          <cell r="AE45">
            <v>6.8070404810401905</v>
          </cell>
          <cell r="AF45">
            <v>6.8076961389559134</v>
          </cell>
          <cell r="AG45">
            <v>4.4275150178741249</v>
          </cell>
          <cell r="AH45">
            <v>4.9079650489205493</v>
          </cell>
          <cell r="AI45">
            <v>6.8070404810401905</v>
          </cell>
          <cell r="AJ45">
            <v>6.8070404810401905</v>
          </cell>
          <cell r="AK45">
            <v>4.4275150178741249</v>
          </cell>
          <cell r="AL45">
            <v>4.9847480995800284</v>
          </cell>
          <cell r="AM45">
            <v>4.9079650489205493</v>
          </cell>
          <cell r="AN45">
            <v>4.9847480995800284</v>
          </cell>
          <cell r="AO45">
            <v>4.2545144185336969</v>
          </cell>
          <cell r="AP45">
            <v>4.2545144185336969</v>
          </cell>
          <cell r="AQ45">
            <v>4.2545144185336969</v>
          </cell>
          <cell r="AR45">
            <v>4.4276762482251915</v>
          </cell>
          <cell r="AS45">
            <v>5.863283775832369</v>
          </cell>
          <cell r="AT45">
            <v>5.0906236448706483</v>
          </cell>
          <cell r="AU45">
            <v>6.5136342223502988</v>
          </cell>
          <cell r="AV45">
            <v>6.3995092084232326</v>
          </cell>
          <cell r="AW45">
            <v>5.7866187213957696</v>
          </cell>
          <cell r="AX45">
            <v>5.0327215531211635</v>
          </cell>
          <cell r="AY45">
            <v>4.9847480995800284</v>
          </cell>
          <cell r="AZ45">
            <v>5.0769123994294683</v>
          </cell>
          <cell r="BA45">
            <v>6.6494702889253965</v>
          </cell>
          <cell r="BB45">
            <v>6.4192771291538762</v>
          </cell>
          <cell r="BC45">
            <v>5.2608624181530939</v>
          </cell>
          <cell r="BD45">
            <v>5.0625764880099426</v>
          </cell>
          <cell r="BE45">
            <v>2.2237457266118064</v>
          </cell>
          <cell r="BF45">
            <v>2.2237457266118064</v>
          </cell>
          <cell r="BG45">
            <v>2.2237457266118064</v>
          </cell>
          <cell r="BH45">
            <v>2.2237457266118072</v>
          </cell>
          <cell r="BI45">
            <v>2.2237457266118064</v>
          </cell>
          <cell r="BJ45">
            <v>2.2237457266118068</v>
          </cell>
          <cell r="BK45">
            <v>2.5626282188696741</v>
          </cell>
          <cell r="BL45">
            <v>2.2237457266118072</v>
          </cell>
          <cell r="BM45">
            <v>3.2196051464675643</v>
          </cell>
          <cell r="BN45">
            <v>2.2237457266118072</v>
          </cell>
          <cell r="BO45">
            <v>2.2237457266118072</v>
          </cell>
          <cell r="BP45">
            <v>2.2237457266118072</v>
          </cell>
          <cell r="BQ45">
            <v>2.2237457266118064</v>
          </cell>
          <cell r="BR45">
            <v>2.2237457266118064</v>
          </cell>
          <cell r="BS45">
            <v>2.2237457266118064</v>
          </cell>
          <cell r="BT45">
            <v>2.2237457266118064</v>
          </cell>
          <cell r="BU45">
            <v>2.2237457266118064</v>
          </cell>
          <cell r="BV45">
            <v>3.0678832594384144</v>
          </cell>
          <cell r="BW45">
            <v>2.2172561962812267</v>
          </cell>
          <cell r="BX45">
            <v>3.0219655940692145</v>
          </cell>
          <cell r="BY45">
            <v>2.2172561962812267</v>
          </cell>
          <cell r="BZ45">
            <v>3.0219655940692145</v>
          </cell>
          <cell r="CA45">
            <v>2.2172561962812267</v>
          </cell>
          <cell r="CB45">
            <v>3.0219655940692145</v>
          </cell>
          <cell r="CC45">
            <v>2.2237457266118072</v>
          </cell>
          <cell r="CD45">
            <v>2.2237457266118072</v>
          </cell>
        </row>
        <row r="46">
          <cell r="B46">
            <v>4.5069727137940543</v>
          </cell>
          <cell r="C46">
            <v>5.0257562100946425</v>
          </cell>
          <cell r="D46">
            <v>5.1043820539699496</v>
          </cell>
          <cell r="E46">
            <v>5.1033701780505565</v>
          </cell>
          <cell r="F46">
            <v>5.1033701780505565</v>
          </cell>
          <cell r="G46">
            <v>4.3566227645785061</v>
          </cell>
          <cell r="H46">
            <v>7.0563844822214934</v>
          </cell>
          <cell r="I46">
            <v>5.2713971086029172</v>
          </cell>
          <cell r="J46">
            <v>7.0235231186701235</v>
          </cell>
          <cell r="K46">
            <v>5.2713971086029172</v>
          </cell>
          <cell r="L46">
            <v>4.5337753783031038</v>
          </cell>
          <cell r="M46">
            <v>7.0235231186701235</v>
          </cell>
          <cell r="N46">
            <v>4.3566227645785061</v>
          </cell>
          <cell r="O46">
            <v>5.1043820539699496</v>
          </cell>
          <cell r="P46">
            <v>5.1043820539699496</v>
          </cell>
          <cell r="Q46">
            <v>5.1033701780505565</v>
          </cell>
          <cell r="R46">
            <v>7.0235231186701235</v>
          </cell>
          <cell r="S46">
            <v>7.0235231186701235</v>
          </cell>
          <cell r="T46">
            <v>4.5337753783031038</v>
          </cell>
          <cell r="U46">
            <v>5.0257562100946425</v>
          </cell>
          <cell r="V46">
            <v>7.0563844822214934</v>
          </cell>
          <cell r="W46">
            <v>5.1043820539699496</v>
          </cell>
          <cell r="X46">
            <v>5.1043820539699496</v>
          </cell>
          <cell r="Y46">
            <v>5.1043820539699496</v>
          </cell>
          <cell r="Z46">
            <v>5.8671732707822857</v>
          </cell>
          <cell r="AA46">
            <v>5.4423118196454725</v>
          </cell>
          <cell r="AB46">
            <v>9.6387443874584431</v>
          </cell>
          <cell r="AC46">
            <v>5.0257562100946425</v>
          </cell>
          <cell r="AD46">
            <v>5.1043820539699496</v>
          </cell>
          <cell r="AE46">
            <v>7.0235231186701235</v>
          </cell>
          <cell r="AF46">
            <v>7.0241996283136086</v>
          </cell>
          <cell r="AG46">
            <v>4.5337753783031038</v>
          </cell>
          <cell r="AH46">
            <v>5.0257562100946425</v>
          </cell>
          <cell r="AI46">
            <v>7.0235231186701235</v>
          </cell>
          <cell r="AJ46">
            <v>7.0235231186701235</v>
          </cell>
          <cell r="AK46">
            <v>4.5337753783031038</v>
          </cell>
          <cell r="AL46">
            <v>5.1043820539699496</v>
          </cell>
          <cell r="AM46">
            <v>5.0257562100946425</v>
          </cell>
          <cell r="AN46">
            <v>5.1043820539699496</v>
          </cell>
          <cell r="AO46">
            <v>4.3566227645785061</v>
          </cell>
          <cell r="AP46">
            <v>4.3566227645785061</v>
          </cell>
          <cell r="AQ46">
            <v>4.3566227645785061</v>
          </cell>
          <cell r="AR46">
            <v>4.5341643162504814</v>
          </cell>
          <cell r="AS46">
            <v>6.1955218244517916</v>
          </cell>
          <cell r="AT46">
            <v>5.2311416299197528</v>
          </cell>
          <cell r="AU46">
            <v>6.7195582564495906</v>
          </cell>
          <cell r="AV46">
            <v>6.5985427015319367</v>
          </cell>
          <cell r="AW46">
            <v>6.3204875358494501</v>
          </cell>
          <cell r="AX46">
            <v>5.1590045431356693</v>
          </cell>
          <cell r="AY46">
            <v>5.1043820539699496</v>
          </cell>
          <cell r="AZ46">
            <v>5.2060476951705272</v>
          </cell>
          <cell r="BA46">
            <v>6.8584429270751777</v>
          </cell>
          <cell r="BB46">
            <v>6.6188250301237517</v>
          </cell>
          <cell r="BC46">
            <v>5.4227598714561918</v>
          </cell>
          <cell r="BD46">
            <v>5.2140280681875177</v>
          </cell>
          <cell r="BE46">
            <v>2.2659968954174303</v>
          </cell>
          <cell r="BF46">
            <v>2.2659968954174303</v>
          </cell>
          <cell r="BG46">
            <v>2.2659968954174303</v>
          </cell>
          <cell r="BH46">
            <v>2.2659968954174317</v>
          </cell>
          <cell r="BI46">
            <v>2.2659968954174303</v>
          </cell>
          <cell r="BJ46">
            <v>2.2659968954174308</v>
          </cell>
          <cell r="BK46">
            <v>2.601067642152719</v>
          </cell>
          <cell r="BL46">
            <v>2.2659968954174312</v>
          </cell>
          <cell r="BM46">
            <v>3.267899223664577</v>
          </cell>
          <cell r="BN46">
            <v>2.2659968954174312</v>
          </cell>
          <cell r="BO46">
            <v>2.2659968954174312</v>
          </cell>
          <cell r="BP46">
            <v>2.2659968954174312</v>
          </cell>
          <cell r="BQ46">
            <v>2.2659968954174303</v>
          </cell>
          <cell r="BR46">
            <v>2.2659968954174303</v>
          </cell>
          <cell r="BS46">
            <v>2.2659968954174303</v>
          </cell>
          <cell r="BT46">
            <v>2.2659968954174303</v>
          </cell>
          <cell r="BU46">
            <v>2.2659968954174303</v>
          </cell>
          <cell r="BV46">
            <v>3.1537839907026903</v>
          </cell>
          <cell r="BW46">
            <v>2.25938406401057</v>
          </cell>
          <cell r="BX46">
            <v>3.1054516556446758</v>
          </cell>
          <cell r="BY46">
            <v>2.25938406401057</v>
          </cell>
          <cell r="BZ46">
            <v>3.1054516556446758</v>
          </cell>
          <cell r="CA46">
            <v>2.25938406401057</v>
          </cell>
          <cell r="CB46">
            <v>3.1054516556446758</v>
          </cell>
          <cell r="CC46">
            <v>2.2659968954174312</v>
          </cell>
          <cell r="CD46">
            <v>2.2659968954174312</v>
          </cell>
        </row>
        <row r="47">
          <cell r="B47">
            <v>4.5745773045009646</v>
          </cell>
          <cell r="C47">
            <v>5.1011425532460617</v>
          </cell>
          <cell r="D47">
            <v>5.180947784779498</v>
          </cell>
          <cell r="E47">
            <v>5.1799207307213146</v>
          </cell>
          <cell r="F47">
            <v>5.1799207307213146</v>
          </cell>
          <cell r="G47">
            <v>4.4219721060471828</v>
          </cell>
          <cell r="H47">
            <v>7.1622302494548151</v>
          </cell>
          <cell r="I47">
            <v>5.4400818160782105</v>
          </cell>
          <cell r="J47">
            <v>7.290596648806253</v>
          </cell>
          <cell r="K47">
            <v>5.4400818160782105</v>
          </cell>
          <cell r="L47">
            <v>4.6017820089776498</v>
          </cell>
          <cell r="M47">
            <v>7.290596648806253</v>
          </cell>
          <cell r="N47">
            <v>4.4219721060471828</v>
          </cell>
          <cell r="O47">
            <v>5.180947784779498</v>
          </cell>
          <cell r="P47">
            <v>5.180947784779498</v>
          </cell>
          <cell r="Q47">
            <v>5.1799207307213146</v>
          </cell>
          <cell r="R47">
            <v>7.290596648806253</v>
          </cell>
          <cell r="S47">
            <v>7.290596648806253</v>
          </cell>
          <cell r="T47">
            <v>4.6017820089776498</v>
          </cell>
          <cell r="U47">
            <v>5.1011425532460617</v>
          </cell>
          <cell r="V47">
            <v>7.1622302494548151</v>
          </cell>
          <cell r="W47">
            <v>5.180947784779498</v>
          </cell>
          <cell r="X47">
            <v>5.180947784779498</v>
          </cell>
          <cell r="Y47">
            <v>5.180947784779498</v>
          </cell>
          <cell r="Z47">
            <v>5.9551808698440194</v>
          </cell>
          <cell r="AA47">
            <v>5.6492588753062662</v>
          </cell>
          <cell r="AB47">
            <v>6.6314561385714086</v>
          </cell>
          <cell r="AC47">
            <v>5.1011425532460617</v>
          </cell>
          <cell r="AD47">
            <v>5.180947784779498</v>
          </cell>
          <cell r="AE47">
            <v>7.290596648806253</v>
          </cell>
          <cell r="AF47">
            <v>7.2912988831203354</v>
          </cell>
          <cell r="AG47">
            <v>4.6017820089776498</v>
          </cell>
          <cell r="AH47">
            <v>5.1011425532460617</v>
          </cell>
          <cell r="AI47">
            <v>7.290596648806253</v>
          </cell>
          <cell r="AJ47">
            <v>7.290596648806253</v>
          </cell>
          <cell r="AK47">
            <v>4.6017820089776498</v>
          </cell>
          <cell r="AL47">
            <v>5.180947784779498</v>
          </cell>
          <cell r="AM47">
            <v>5.1011425532460617</v>
          </cell>
          <cell r="AN47">
            <v>5.180947784779498</v>
          </cell>
          <cell r="AO47">
            <v>4.4219721060471828</v>
          </cell>
          <cell r="AP47">
            <v>4.4219721060471828</v>
          </cell>
          <cell r="AQ47">
            <v>4.4219721060471828</v>
          </cell>
          <cell r="AR47">
            <v>4.6027705568020716</v>
          </cell>
          <cell r="AS47">
            <v>6.2306102017955691</v>
          </cell>
          <cell r="AT47">
            <v>5.3598545970853975</v>
          </cell>
          <cell r="AU47">
            <v>6.9691318490655441</v>
          </cell>
          <cell r="AV47">
            <v>6.8332879708389456</v>
          </cell>
          <cell r="AW47">
            <v>6.1528454616665087</v>
          </cell>
          <cell r="AX47">
            <v>5.2530200803005869</v>
          </cell>
          <cell r="AY47">
            <v>5.180947784779498</v>
          </cell>
          <cell r="AZ47">
            <v>5.3111087033377427</v>
          </cell>
          <cell r="BA47">
            <v>7.1118185805912528</v>
          </cell>
          <cell r="BB47">
            <v>6.8563321022698869</v>
          </cell>
          <cell r="BC47">
            <v>5.5091594208998469</v>
          </cell>
          <cell r="BD47">
            <v>5.2962885123694088</v>
          </cell>
        </row>
        <row r="48">
          <cell r="B48">
            <v>4.6111739229369721</v>
          </cell>
          <cell r="C48">
            <v>5.1419516936720306</v>
          </cell>
          <cell r="D48">
            <v>5.2223953670577341</v>
          </cell>
          <cell r="E48">
            <v>5.2213600965670848</v>
          </cell>
          <cell r="F48">
            <v>5.2213600965670848</v>
          </cell>
          <cell r="G48">
            <v>4.4573478828955606</v>
          </cell>
          <cell r="H48">
            <v>7.2195280914504538</v>
          </cell>
          <cell r="I48">
            <v>5.5978441887444781</v>
          </cell>
          <cell r="J48">
            <v>7.5473311936084473</v>
          </cell>
          <cell r="K48">
            <v>5.5978441887444781</v>
          </cell>
          <cell r="L48">
            <v>4.638596265049471</v>
          </cell>
          <cell r="M48">
            <v>7.5473311936084473</v>
          </cell>
          <cell r="N48">
            <v>4.4573478828955606</v>
          </cell>
          <cell r="O48">
            <v>5.2223953670577341</v>
          </cell>
          <cell r="P48">
            <v>5.2223953670577341</v>
          </cell>
          <cell r="Q48">
            <v>5.2213600965670848</v>
          </cell>
          <cell r="R48">
            <v>7.5473311936084473</v>
          </cell>
          <cell r="S48">
            <v>7.5473311936084473</v>
          </cell>
          <cell r="T48">
            <v>4.638596265049471</v>
          </cell>
          <cell r="U48">
            <v>5.1419516936720306</v>
          </cell>
          <cell r="V48">
            <v>7.2195280914504538</v>
          </cell>
          <cell r="W48">
            <v>5.2223953670577341</v>
          </cell>
          <cell r="X48">
            <v>5.2223953670577341</v>
          </cell>
          <cell r="Y48">
            <v>5.2223953670577341</v>
          </cell>
          <cell r="Z48">
            <v>6.0028223168027717</v>
          </cell>
          <cell r="AA48">
            <v>5.7883154442699629</v>
          </cell>
          <cell r="AB48">
            <v>8.3092145416299754</v>
          </cell>
          <cell r="AC48">
            <v>5.1419516936720306</v>
          </cell>
          <cell r="AD48">
            <v>5.2223953670577341</v>
          </cell>
          <cell r="AE48">
            <v>7.5473311936084473</v>
          </cell>
          <cell r="AF48">
            <v>7.5480581567363227</v>
          </cell>
          <cell r="AG48">
            <v>4.638596265049471</v>
          </cell>
          <cell r="AH48">
            <v>5.1419516936720306</v>
          </cell>
          <cell r="AI48">
            <v>7.5473311936084473</v>
          </cell>
          <cell r="AJ48">
            <v>7.5473311936084473</v>
          </cell>
          <cell r="AK48">
            <v>4.638596265049471</v>
          </cell>
          <cell r="AL48">
            <v>5.2223953670577341</v>
          </cell>
          <cell r="AM48">
            <v>5.1419516936720306</v>
          </cell>
          <cell r="AN48">
            <v>5.2223953670577341</v>
          </cell>
          <cell r="AO48">
            <v>4.4573478828955606</v>
          </cell>
          <cell r="AP48">
            <v>4.4573478828955606</v>
          </cell>
          <cell r="AQ48">
            <v>4.4573478828955606</v>
          </cell>
          <cell r="AR48">
            <v>4.6400628533458335</v>
          </cell>
          <cell r="AS48">
            <v>6.4151612524547339</v>
          </cell>
          <cell r="AT48">
            <v>5.438062540178568</v>
          </cell>
          <cell r="AU48">
            <v>7.2057547840384624</v>
          </cell>
          <cell r="AV48">
            <v>7.0441309526447862</v>
          </cell>
          <cell r="AW48">
            <v>6.4694879055860586</v>
          </cell>
          <cell r="AX48">
            <v>5.3072632989901631</v>
          </cell>
          <cell r="AY48">
            <v>5.2223953670577341</v>
          </cell>
          <cell r="AZ48">
            <v>5.3535975729644445</v>
          </cell>
          <cell r="BA48">
            <v>7.352175326778549</v>
          </cell>
          <cell r="BB48">
            <v>7.0831586083429841</v>
          </cell>
          <cell r="BC48">
            <v>5.5910072655680239</v>
          </cell>
          <cell r="BD48">
            <v>5.3639984858474659</v>
          </cell>
        </row>
        <row r="49">
          <cell r="B49">
            <v>4.7033974013957121</v>
          </cell>
          <cell r="C49">
            <v>5.244790727545471</v>
          </cell>
          <cell r="D49">
            <v>5.3268432743988887</v>
          </cell>
          <cell r="E49">
            <v>5.3257872984984269</v>
          </cell>
          <cell r="F49">
            <v>5.3257872984984269</v>
          </cell>
          <cell r="G49">
            <v>4.5464948405534722</v>
          </cell>
          <cell r="H49">
            <v>7.3639186532794634</v>
          </cell>
          <cell r="I49">
            <v>5.8161601121055124</v>
          </cell>
          <cell r="J49">
            <v>7.6897921296539655</v>
          </cell>
          <cell r="K49">
            <v>5.8161601121055124</v>
          </cell>
          <cell r="L49">
            <v>4.7313681903504605</v>
          </cell>
          <cell r="M49">
            <v>7.6897921296539655</v>
          </cell>
          <cell r="N49">
            <v>4.5464948405534722</v>
          </cell>
          <cell r="O49">
            <v>5.3268432743988887</v>
          </cell>
          <cell r="P49">
            <v>5.3268432743988887</v>
          </cell>
          <cell r="Q49">
            <v>5.3257872984984269</v>
          </cell>
          <cell r="R49">
            <v>7.6897921296539655</v>
          </cell>
          <cell r="S49">
            <v>7.6897921296539655</v>
          </cell>
          <cell r="T49">
            <v>4.7313681903504605</v>
          </cell>
          <cell r="U49">
            <v>5.244790727545471</v>
          </cell>
          <cell r="V49">
            <v>7.3639186532794634</v>
          </cell>
          <cell r="W49">
            <v>5.3268432743988887</v>
          </cell>
          <cell r="X49">
            <v>5.3268432743988887</v>
          </cell>
          <cell r="Y49">
            <v>5.3268432743988887</v>
          </cell>
          <cell r="Z49">
            <v>6.1228787631388268</v>
          </cell>
          <cell r="AA49">
            <v>5.8168293134535585</v>
          </cell>
          <cell r="AB49">
            <v>10.320044460704429</v>
          </cell>
          <cell r="AC49">
            <v>5.244790727545471</v>
          </cell>
          <cell r="AD49">
            <v>5.3268432743988887</v>
          </cell>
          <cell r="AE49">
            <v>7.6897921296539655</v>
          </cell>
          <cell r="AF49">
            <v>7.6905328146982388</v>
          </cell>
          <cell r="AG49">
            <v>4.7313681903504605</v>
          </cell>
          <cell r="AH49">
            <v>5.244790727545471</v>
          </cell>
          <cell r="AI49">
            <v>7.6897921296539655</v>
          </cell>
          <cell r="AJ49">
            <v>7.6897921296539655</v>
          </cell>
          <cell r="AK49">
            <v>4.7313681903504605</v>
          </cell>
          <cell r="AL49">
            <v>5.3268432743988887</v>
          </cell>
          <cell r="AM49">
            <v>5.244790727545471</v>
          </cell>
          <cell r="AN49">
            <v>5.3268432743988887</v>
          </cell>
          <cell r="AO49">
            <v>4.5464948405534722</v>
          </cell>
          <cell r="AP49">
            <v>4.5464948405534722</v>
          </cell>
          <cell r="AQ49">
            <v>4.5464948405534722</v>
          </cell>
          <cell r="AR49">
            <v>4.732332514414975</v>
          </cell>
          <cell r="AS49">
            <v>6.6137287196312391</v>
          </cell>
          <cell r="AT49">
            <v>5.5123596580491254</v>
          </cell>
          <cell r="AU49">
            <v>7.3436476422373209</v>
          </cell>
          <cell r="AV49">
            <v>7.1795997691725342</v>
          </cell>
          <cell r="AW49">
            <v>6.8416588674039733</v>
          </cell>
          <cell r="AX49">
            <v>5.4022084093183036</v>
          </cell>
          <cell r="AY49">
            <v>5.3268432743988887</v>
          </cell>
          <cell r="AZ49">
            <v>5.4606695244237331</v>
          </cell>
          <cell r="BA49">
            <v>7.4927553972019529</v>
          </cell>
          <cell r="BB49">
            <v>7.2175848491754326</v>
          </cell>
          <cell r="BC49">
            <v>5.7010804300647244</v>
          </cell>
          <cell r="BD49">
            <v>5.4754201989818858</v>
          </cell>
        </row>
        <row r="50">
          <cell r="B50">
            <v>4.788058554620835</v>
          </cell>
          <cell r="C50">
            <v>5.3391969606412895</v>
          </cell>
          <cell r="D50">
            <v>5.4227264533380692</v>
          </cell>
          <cell r="E50">
            <v>5.4216514698713985</v>
          </cell>
          <cell r="F50">
            <v>5.4216514698713985</v>
          </cell>
          <cell r="G50">
            <v>4.6283317476834345</v>
          </cell>
          <cell r="H50">
            <v>7.4964691890384936</v>
          </cell>
          <cell r="I50">
            <v>5.9906449154686783</v>
          </cell>
          <cell r="J50">
            <v>7.8090238595771897</v>
          </cell>
          <cell r="K50">
            <v>5.9906449154686783</v>
          </cell>
          <cell r="L50">
            <v>4.8165328177767686</v>
          </cell>
          <cell r="M50">
            <v>7.8090238595771897</v>
          </cell>
          <cell r="N50">
            <v>4.6283317476834345</v>
          </cell>
          <cell r="O50">
            <v>5.4227264533380692</v>
          </cell>
          <cell r="P50">
            <v>5.4227264533380692</v>
          </cell>
          <cell r="Q50">
            <v>5.4216514698713985</v>
          </cell>
          <cell r="R50">
            <v>7.8090238595771897</v>
          </cell>
          <cell r="S50">
            <v>7.8090238595771897</v>
          </cell>
          <cell r="T50">
            <v>4.8165328177767686</v>
          </cell>
          <cell r="U50">
            <v>5.3391969606412895</v>
          </cell>
          <cell r="V50">
            <v>7.4964691890384936</v>
          </cell>
          <cell r="W50">
            <v>5.4227264533380692</v>
          </cell>
          <cell r="X50">
            <v>5.4227264533380692</v>
          </cell>
          <cell r="Y50">
            <v>5.4227264533380692</v>
          </cell>
          <cell r="Z50">
            <v>6.2330905808753254</v>
          </cell>
          <cell r="AA50">
            <v>5.8168293134535585</v>
          </cell>
          <cell r="AB50">
            <v>10.639965838986265</v>
          </cell>
          <cell r="AC50">
            <v>5.3391969606412895</v>
          </cell>
          <cell r="AD50">
            <v>5.4227264533380692</v>
          </cell>
          <cell r="AE50">
            <v>7.8090238595771897</v>
          </cell>
          <cell r="AF50">
            <v>7.8097760290878391</v>
          </cell>
          <cell r="AG50">
            <v>4.8165328177767686</v>
          </cell>
          <cell r="AH50">
            <v>5.3391969606412895</v>
          </cell>
          <cell r="AI50">
            <v>7.8090238595771897</v>
          </cell>
          <cell r="AJ50">
            <v>7.8090238595771897</v>
          </cell>
          <cell r="AK50">
            <v>4.8165328177767686</v>
          </cell>
          <cell r="AL50">
            <v>5.4227264533380692</v>
          </cell>
          <cell r="AM50">
            <v>5.3391969606412895</v>
          </cell>
          <cell r="AN50">
            <v>5.4227264533380692</v>
          </cell>
          <cell r="AO50">
            <v>4.6283317476834345</v>
          </cell>
          <cell r="AP50">
            <v>4.6283317476834345</v>
          </cell>
          <cell r="AQ50">
            <v>4.6283317476834345</v>
          </cell>
          <cell r="AR50">
            <v>4.8167585045845076</v>
          </cell>
          <cell r="AS50">
            <v>6.6906062410070772</v>
          </cell>
          <cell r="AT50">
            <v>5.5695606797856687</v>
          </cell>
          <cell r="AU50">
            <v>7.4622218645678178</v>
          </cell>
          <cell r="AV50">
            <v>7.296507874762959</v>
          </cell>
          <cell r="AW50">
            <v>6.9584634882230176</v>
          </cell>
          <cell r="AX50">
            <v>5.4858345954945502</v>
          </cell>
          <cell r="AY50">
            <v>5.4227264533380692</v>
          </cell>
          <cell r="AZ50">
            <v>5.5589615758633606</v>
          </cell>
          <cell r="BA50">
            <v>7.6128174544433262</v>
          </cell>
          <cell r="BB50">
            <v>7.3327863971007474</v>
          </cell>
          <cell r="BC50">
            <v>5.7838425525957842</v>
          </cell>
          <cell r="BD50">
            <v>5.5571568725435814</v>
          </cell>
        </row>
        <row r="51">
          <cell r="B51">
            <v>4.8886077842678723</v>
          </cell>
          <cell r="C51">
            <v>5.4513200968147562</v>
          </cell>
          <cell r="D51">
            <v>5.5366037088581681</v>
          </cell>
          <cell r="E51">
            <v>5.5355061507386969</v>
          </cell>
          <cell r="F51">
            <v>5.5355061507386969</v>
          </cell>
          <cell r="G51">
            <v>4.7255267143847863</v>
          </cell>
          <cell r="H51">
            <v>7.6538950420083012</v>
          </cell>
          <cell r="I51">
            <v>6.1164484586935197</v>
          </cell>
          <cell r="J51">
            <v>7.9398481585053249</v>
          </cell>
          <cell r="K51">
            <v>6.1164484586935197</v>
          </cell>
          <cell r="L51">
            <v>4.9176800069500803</v>
          </cell>
          <cell r="M51">
            <v>7.9398481585053249</v>
          </cell>
          <cell r="N51">
            <v>4.7255267143847863</v>
          </cell>
          <cell r="O51">
            <v>5.5366037088581681</v>
          </cell>
          <cell r="P51">
            <v>5.5366037088581681</v>
          </cell>
          <cell r="Q51">
            <v>5.5355061507386969</v>
          </cell>
          <cell r="R51">
            <v>7.9398481585053249</v>
          </cell>
          <cell r="S51">
            <v>7.9398481585053249</v>
          </cell>
          <cell r="T51">
            <v>4.9176800069500803</v>
          </cell>
          <cell r="U51">
            <v>5.4513200968147562</v>
          </cell>
          <cell r="V51">
            <v>7.6538950420083012</v>
          </cell>
          <cell r="W51">
            <v>5.5366037088581681</v>
          </cell>
          <cell r="X51">
            <v>5.5366037088581681</v>
          </cell>
          <cell r="Y51">
            <v>5.5366037088581681</v>
          </cell>
          <cell r="Z51">
            <v>6.3639854830737068</v>
          </cell>
          <cell r="AA51">
            <v>5.8313713867371924</v>
          </cell>
          <cell r="AB51">
            <v>11.533722969461113</v>
          </cell>
          <cell r="AC51">
            <v>5.4513200968147562</v>
          </cell>
          <cell r="AD51">
            <v>5.5366037088581681</v>
          </cell>
          <cell r="AE51">
            <v>7.9398481585053249</v>
          </cell>
          <cell r="AF51">
            <v>7.9406129290850291</v>
          </cell>
          <cell r="AG51">
            <v>4.9176800069500803</v>
          </cell>
          <cell r="AH51">
            <v>5.4513200968147562</v>
          </cell>
          <cell r="AI51">
            <v>7.9398481585053249</v>
          </cell>
          <cell r="AJ51">
            <v>7.9398481585053249</v>
          </cell>
          <cell r="AK51">
            <v>4.9176800069500803</v>
          </cell>
          <cell r="AL51">
            <v>5.5366037088581681</v>
          </cell>
          <cell r="AM51">
            <v>5.4513200968147562</v>
          </cell>
          <cell r="AN51">
            <v>5.5366037088581681</v>
          </cell>
          <cell r="AO51">
            <v>4.7255267143847863</v>
          </cell>
          <cell r="AP51">
            <v>4.7255267143847863</v>
          </cell>
          <cell r="AQ51">
            <v>4.7255267143847863</v>
          </cell>
          <cell r="AR51">
            <v>4.9170694370881662</v>
          </cell>
          <cell r="AS51">
            <v>6.8146613643095177</v>
          </cell>
          <cell r="AT51">
            <v>5.6406297428834815</v>
          </cell>
          <cell r="AU51">
            <v>7.5946145848985669</v>
          </cell>
          <cell r="AV51">
            <v>7.4277979973480353</v>
          </cell>
          <cell r="AW51">
            <v>7.177087263069339</v>
          </cell>
          <cell r="AX51">
            <v>5.5868288103976047</v>
          </cell>
          <cell r="AY51">
            <v>5.5366037088581681</v>
          </cell>
          <cell r="AZ51">
            <v>5.6756997689564903</v>
          </cell>
          <cell r="BA51">
            <v>7.7475991022909474</v>
          </cell>
          <cell r="BB51">
            <v>7.4611785992362867</v>
          </cell>
          <cell r="BC51">
            <v>5.8881399120707369</v>
          </cell>
          <cell r="BD51">
            <v>5.660681447197315</v>
          </cell>
        </row>
        <row r="52">
          <cell r="B52">
            <v>4.9814913321689618</v>
          </cell>
          <cell r="C52">
            <v>5.5548951786542364</v>
          </cell>
          <cell r="D52">
            <v>5.6417991793264726</v>
          </cell>
          <cell r="E52">
            <v>5.6406807676027313</v>
          </cell>
          <cell r="F52">
            <v>5.6406807676027313</v>
          </cell>
          <cell r="G52">
            <v>4.8153117219580972</v>
          </cell>
          <cell r="H52">
            <v>7.799319047806458</v>
          </cell>
          <cell r="I52">
            <v>6.2326609794086965</v>
          </cell>
          <cell r="J52">
            <v>8.0329664468318089</v>
          </cell>
          <cell r="K52">
            <v>6.2326609794086965</v>
          </cell>
          <cell r="L52">
            <v>5.0111159270821313</v>
          </cell>
          <cell r="M52">
            <v>8.0329664468318089</v>
          </cell>
          <cell r="N52">
            <v>4.8153117219580972</v>
          </cell>
          <cell r="O52">
            <v>5.6417991793264726</v>
          </cell>
          <cell r="P52">
            <v>5.6417991793264726</v>
          </cell>
          <cell r="Q52">
            <v>5.6406807676027313</v>
          </cell>
          <cell r="R52">
            <v>8.0329664468318089</v>
          </cell>
          <cell r="S52">
            <v>8.0329664468318089</v>
          </cell>
          <cell r="T52">
            <v>5.0111159270821313</v>
          </cell>
          <cell r="U52">
            <v>5.5548951786542364</v>
          </cell>
          <cell r="V52">
            <v>7.799319047806458</v>
          </cell>
          <cell r="W52">
            <v>5.6417991793264726</v>
          </cell>
          <cell r="X52">
            <v>5.6417991793264726</v>
          </cell>
          <cell r="Y52">
            <v>5.6417991793264726</v>
          </cell>
          <cell r="Z52">
            <v>6.4849012072521068</v>
          </cell>
          <cell r="AA52">
            <v>5.8897578109709823</v>
          </cell>
          <cell r="AB52">
            <v>11.199245003346741</v>
          </cell>
          <cell r="AC52">
            <v>5.5548951786542364</v>
          </cell>
          <cell r="AD52">
            <v>5.6417991793264726</v>
          </cell>
          <cell r="AE52">
            <v>8.0329664468318089</v>
          </cell>
          <cell r="AF52">
            <v>8.0337401866167077</v>
          </cell>
          <cell r="AG52">
            <v>5.0111159270821313</v>
          </cell>
          <cell r="AH52">
            <v>5.5548951786542364</v>
          </cell>
          <cell r="AI52">
            <v>8.0329664468318089</v>
          </cell>
          <cell r="AJ52">
            <v>8.0329664468318089</v>
          </cell>
          <cell r="AK52">
            <v>5.0111159270821313</v>
          </cell>
          <cell r="AL52">
            <v>5.6417991793264726</v>
          </cell>
          <cell r="AM52">
            <v>5.5548951786542364</v>
          </cell>
          <cell r="AN52">
            <v>5.6417991793264726</v>
          </cell>
          <cell r="AO52">
            <v>4.8153117219580972</v>
          </cell>
          <cell r="AP52">
            <v>4.8153117219580972</v>
          </cell>
          <cell r="AQ52">
            <v>4.8153117219580972</v>
          </cell>
          <cell r="AR52">
            <v>5.0101795814707177</v>
          </cell>
          <cell r="AS52">
            <v>6.8893469181755833</v>
          </cell>
          <cell r="AT52">
            <v>5.7223560082037226</v>
          </cell>
          <cell r="AU52">
            <v>7.6968069182270638</v>
          </cell>
          <cell r="AV52">
            <v>7.5335770258286523</v>
          </cell>
          <cell r="AW52">
            <v>7.2227184070414729</v>
          </cell>
          <cell r="AX52">
            <v>5.6859489060630537</v>
          </cell>
          <cell r="AY52">
            <v>5.6417991793264726</v>
          </cell>
          <cell r="AZ52">
            <v>5.7835380645666632</v>
          </cell>
          <cell r="BA52">
            <v>7.8518434577635494</v>
          </cell>
          <cell r="BB52">
            <v>7.5582141470266899</v>
          </cell>
          <cell r="BC52">
            <v>5.9858161632918661</v>
          </cell>
          <cell r="BD52">
            <v>5.7546643506654407</v>
          </cell>
        </row>
        <row r="53">
          <cell r="B53">
            <v>5.076139667480172</v>
          </cell>
          <cell r="C53">
            <v>5.6604381870486664</v>
          </cell>
          <cell r="D53">
            <v>5.7489933637336748</v>
          </cell>
          <cell r="E53">
            <v>5.7478537021871823</v>
          </cell>
          <cell r="F53">
            <v>5.7478537021871823</v>
          </cell>
          <cell r="G53">
            <v>4.9068026446753006</v>
          </cell>
          <cell r="H53">
            <v>7.9475061097147801</v>
          </cell>
          <cell r="I53">
            <v>6.3510815380174614</v>
          </cell>
          <cell r="J53">
            <v>8.1132961113001265</v>
          </cell>
          <cell r="K53">
            <v>6.3510815380174614</v>
          </cell>
          <cell r="L53">
            <v>5.106327129696691</v>
          </cell>
          <cell r="M53">
            <v>8.1132961113001265</v>
          </cell>
          <cell r="N53">
            <v>4.9068026446753006</v>
          </cell>
          <cell r="O53">
            <v>5.7489933637336748</v>
          </cell>
          <cell r="P53">
            <v>5.7489933637336748</v>
          </cell>
          <cell r="Q53">
            <v>5.7478537021871823</v>
          </cell>
          <cell r="R53">
            <v>8.1132961113001265</v>
          </cell>
          <cell r="S53">
            <v>8.1132961113001265</v>
          </cell>
          <cell r="T53">
            <v>5.106327129696691</v>
          </cell>
          <cell r="U53">
            <v>5.6604381870486664</v>
          </cell>
          <cell r="V53">
            <v>7.9475061097147801</v>
          </cell>
          <cell r="W53">
            <v>5.7489933637336748</v>
          </cell>
          <cell r="X53">
            <v>5.7489933637336748</v>
          </cell>
          <cell r="Y53">
            <v>5.7489933637336748</v>
          </cell>
          <cell r="Z53">
            <v>6.6081143301898964</v>
          </cell>
          <cell r="AA53">
            <v>5.9265139918508627</v>
          </cell>
          <cell r="AB53">
            <v>10.023324277995334</v>
          </cell>
          <cell r="AC53">
            <v>5.6604381870486664</v>
          </cell>
          <cell r="AD53">
            <v>5.7489933637336748</v>
          </cell>
          <cell r="AE53">
            <v>8.1132961113001265</v>
          </cell>
          <cell r="AF53">
            <v>8.1140775884828749</v>
          </cell>
          <cell r="AG53">
            <v>5.106327129696691</v>
          </cell>
          <cell r="AH53">
            <v>5.6604381870486664</v>
          </cell>
          <cell r="AI53">
            <v>8.1132961113001265</v>
          </cell>
          <cell r="AJ53">
            <v>8.1132961113001265</v>
          </cell>
          <cell r="AK53">
            <v>5.106327129696691</v>
          </cell>
          <cell r="AL53">
            <v>5.7489933637336748</v>
          </cell>
          <cell r="AM53">
            <v>5.6604381870486664</v>
          </cell>
          <cell r="AN53">
            <v>5.7489933637336748</v>
          </cell>
          <cell r="AO53">
            <v>4.9068026446753006</v>
          </cell>
          <cell r="AP53">
            <v>4.9068026446753006</v>
          </cell>
          <cell r="AQ53">
            <v>4.9068026446753006</v>
          </cell>
          <cell r="AR53">
            <v>5.1049158880708232</v>
          </cell>
          <cell r="AS53">
            <v>6.910713223837762</v>
          </cell>
          <cell r="AT53">
            <v>5.7947386876740179</v>
          </cell>
          <cell r="AU53">
            <v>7.79050366062725</v>
          </cell>
          <cell r="AV53">
            <v>7.6338477991173006</v>
          </cell>
          <cell r="AW53">
            <v>7.1391845238662341</v>
          </cell>
          <cell r="AX53">
            <v>5.7838251092273918</v>
          </cell>
          <cell r="AY53">
            <v>5.7489933637336748</v>
          </cell>
          <cell r="AZ53">
            <v>5.8934252877934297</v>
          </cell>
          <cell r="BA53">
            <v>7.9479461747665967</v>
          </cell>
          <cell r="BB53">
            <v>7.6460844884023969</v>
          </cell>
          <cell r="BC53">
            <v>6.0749306414601234</v>
          </cell>
          <cell r="BD53">
            <v>5.8393255054140747</v>
          </cell>
        </row>
        <row r="54">
          <cell r="B54">
            <v>5.1725863211622949</v>
          </cell>
          <cell r="C54">
            <v>5.7679865126025902</v>
          </cell>
          <cell r="D54">
            <v>5.8582242376446141</v>
          </cell>
          <cell r="E54">
            <v>5.8570629225287378</v>
          </cell>
          <cell r="F54">
            <v>5.8570629225287378</v>
          </cell>
          <cell r="G54">
            <v>5.0000318949241311</v>
          </cell>
          <cell r="H54">
            <v>8.0985087257993609</v>
          </cell>
          <cell r="I54">
            <v>6.4717520872397927</v>
          </cell>
          <cell r="J54">
            <v>8.1944290724131275</v>
          </cell>
          <cell r="K54">
            <v>6.4717520872397927</v>
          </cell>
          <cell r="L54">
            <v>5.2033473451609273</v>
          </cell>
          <cell r="M54">
            <v>8.1944290724131275</v>
          </cell>
          <cell r="N54">
            <v>5.0000318949241311</v>
          </cell>
          <cell r="O54">
            <v>5.8582242376446141</v>
          </cell>
          <cell r="P54">
            <v>5.8582242376446141</v>
          </cell>
          <cell r="Q54">
            <v>5.8570629225287378</v>
          </cell>
          <cell r="R54">
            <v>8.1944290724131275</v>
          </cell>
          <cell r="S54">
            <v>8.1944290724131275</v>
          </cell>
          <cell r="T54">
            <v>5.2033473451609273</v>
          </cell>
          <cell r="U54">
            <v>5.7679865126025902</v>
          </cell>
          <cell r="V54">
            <v>8.0985087257993609</v>
          </cell>
          <cell r="W54">
            <v>5.8582242376446141</v>
          </cell>
          <cell r="X54">
            <v>5.8582242376446141</v>
          </cell>
          <cell r="Y54">
            <v>5.8582242376446141</v>
          </cell>
          <cell r="Z54">
            <v>6.7336685024635035</v>
          </cell>
          <cell r="AA54">
            <v>5.978398666026095</v>
          </cell>
          <cell r="AB54">
            <v>10.053394250829319</v>
          </cell>
          <cell r="AC54">
            <v>5.7679865126025902</v>
          </cell>
          <cell r="AD54">
            <v>5.8582242376446141</v>
          </cell>
          <cell r="AE54">
            <v>8.1944290724131275</v>
          </cell>
          <cell r="AF54">
            <v>8.1952183643677046</v>
          </cell>
          <cell r="AG54">
            <v>5.2033473451609273</v>
          </cell>
          <cell r="AH54">
            <v>5.7679865126025902</v>
          </cell>
          <cell r="AI54">
            <v>8.1944290724131275</v>
          </cell>
          <cell r="AJ54">
            <v>8.1944290724131275</v>
          </cell>
          <cell r="AK54">
            <v>5.2033473451609273</v>
          </cell>
          <cell r="AL54">
            <v>5.8582242376446141</v>
          </cell>
          <cell r="AM54">
            <v>5.7679865126025902</v>
          </cell>
          <cell r="AN54">
            <v>5.8582242376446141</v>
          </cell>
          <cell r="AO54">
            <v>5.0000318949241311</v>
          </cell>
          <cell r="AP54">
            <v>5.0000318949241311</v>
          </cell>
          <cell r="AQ54">
            <v>5.0000318949241311</v>
          </cell>
          <cell r="AR54">
            <v>5.2015195146078632</v>
          </cell>
          <cell r="AS54">
            <v>7.0011053858853431</v>
          </cell>
          <cell r="AT54">
            <v>5.8756928853628461</v>
          </cell>
          <cell r="AU54">
            <v>7.8855610684914685</v>
          </cell>
          <cell r="AV54">
            <v>7.7354935378113225</v>
          </cell>
          <cell r="AW54">
            <v>7.2322363236180669</v>
          </cell>
          <cell r="AX54">
            <v>5.8854217787257435</v>
          </cell>
          <cell r="AY54">
            <v>5.8582242376446141</v>
          </cell>
          <cell r="AZ54">
            <v>6.0054003682615047</v>
          </cell>
          <cell r="BA54">
            <v>8.0461238615936548</v>
          </cell>
          <cell r="BB54">
            <v>7.7353260233094865</v>
          </cell>
          <cell r="BC54">
            <v>6.1765570341326512</v>
          </cell>
          <cell r="BD54">
            <v>5.937897347681572</v>
          </cell>
        </row>
        <row r="55">
          <cell r="B55">
            <v>5.2708654612643784</v>
          </cell>
          <cell r="C55">
            <v>5.8775782563420389</v>
          </cell>
          <cell r="D55">
            <v>5.9695304981598616</v>
          </cell>
          <cell r="E55">
            <v>5.9683471180567835</v>
          </cell>
          <cell r="F55">
            <v>5.9683471180567835</v>
          </cell>
          <cell r="G55">
            <v>5.0950325009276893</v>
          </cell>
          <cell r="H55">
            <v>8.2523803915895488</v>
          </cell>
          <cell r="I55">
            <v>6.5947153768973479</v>
          </cell>
          <cell r="J55">
            <v>8.307178723049681</v>
          </cell>
          <cell r="K55">
            <v>6.5947153768973479</v>
          </cell>
          <cell r="L55">
            <v>5.3022109447189845</v>
          </cell>
          <cell r="M55">
            <v>8.307178723049681</v>
          </cell>
          <cell r="N55">
            <v>5.0950325009276893</v>
          </cell>
          <cell r="O55">
            <v>5.9695304981598616</v>
          </cell>
          <cell r="P55">
            <v>5.9695304981598616</v>
          </cell>
          <cell r="Q55">
            <v>5.9683471180567835</v>
          </cell>
          <cell r="R55">
            <v>8.307178723049681</v>
          </cell>
          <cell r="S55">
            <v>8.307178723049681</v>
          </cell>
          <cell r="T55">
            <v>5.3022109447189845</v>
          </cell>
          <cell r="U55">
            <v>5.8775782563420389</v>
          </cell>
          <cell r="V55">
            <v>8.2523803915895488</v>
          </cell>
          <cell r="W55">
            <v>5.9695304981598616</v>
          </cell>
          <cell r="X55">
            <v>5.9695304981598616</v>
          </cell>
          <cell r="Y55">
            <v>5.9695304981598616</v>
          </cell>
          <cell r="Z55">
            <v>6.8616082040103095</v>
          </cell>
          <cell r="AA55">
            <v>6.060657277944494</v>
          </cell>
          <cell r="AB55">
            <v>10.113714616334295</v>
          </cell>
          <cell r="AC55">
            <v>5.8775782563420389</v>
          </cell>
          <cell r="AD55">
            <v>5.9695304981598616</v>
          </cell>
          <cell r="AE55">
            <v>8.307178723049681</v>
          </cell>
          <cell r="AF55">
            <v>8.3079788751131609</v>
          </cell>
          <cell r="AG55">
            <v>5.3022109447189845</v>
          </cell>
          <cell r="AH55">
            <v>5.8775782563420389</v>
          </cell>
          <cell r="AI55">
            <v>8.307178723049681</v>
          </cell>
          <cell r="AJ55">
            <v>8.307178723049681</v>
          </cell>
          <cell r="AK55">
            <v>5.3022109447189845</v>
          </cell>
          <cell r="AL55">
            <v>5.9695304981598616</v>
          </cell>
          <cell r="AM55">
            <v>5.8775782563420389</v>
          </cell>
          <cell r="AN55">
            <v>5.9695304981598616</v>
          </cell>
          <cell r="AO55">
            <v>5.0950325009276893</v>
          </cell>
          <cell r="AP55">
            <v>5.0950325009276893</v>
          </cell>
          <cell r="AQ55">
            <v>5.0950325009276893</v>
          </cell>
          <cell r="AR55">
            <v>5.3001175291429137</v>
          </cell>
          <cell r="AS55">
            <v>7.1102164023392884</v>
          </cell>
          <cell r="AT55">
            <v>5.9722386285879745</v>
          </cell>
          <cell r="AU55">
            <v>8.0044341871514373</v>
          </cell>
          <cell r="AV55">
            <v>7.8568604076854607</v>
          </cell>
          <cell r="AW55">
            <v>7.3398518700716977</v>
          </cell>
          <cell r="AX55">
            <v>5.9929266746269079</v>
          </cell>
          <cell r="AY55">
            <v>5.9695304981598616</v>
          </cell>
          <cell r="AZ55">
            <v>6.1195029752584729</v>
          </cell>
          <cell r="BA55">
            <v>8.1684942961573235</v>
          </cell>
          <cell r="BB55">
            <v>7.8498797243889733</v>
          </cell>
          <cell r="BC55">
            <v>6.2863690172588003</v>
          </cell>
          <cell r="BD55">
            <v>6.0438272496458669</v>
          </cell>
        </row>
        <row r="56">
          <cell r="B56">
            <v>5.3710119050284009</v>
          </cell>
          <cell r="C56">
            <v>5.9892522432125368</v>
          </cell>
          <cell r="D56">
            <v>6.0829515776248986</v>
          </cell>
          <cell r="E56">
            <v>6.0817457132998616</v>
          </cell>
          <cell r="F56">
            <v>6.0817457132998616</v>
          </cell>
          <cell r="G56">
            <v>5.1918381184453146</v>
          </cell>
          <cell r="H56">
            <v>8.4091756190297495</v>
          </cell>
          <cell r="I56">
            <v>6.720014969058397</v>
          </cell>
          <cell r="J56">
            <v>8.5130817487043053</v>
          </cell>
          <cell r="K56">
            <v>6.720014969058397</v>
          </cell>
          <cell r="L56">
            <v>5.4029529526686444</v>
          </cell>
          <cell r="M56">
            <v>8.5130817487043053</v>
          </cell>
          <cell r="N56">
            <v>5.1918381184453146</v>
          </cell>
          <cell r="O56">
            <v>6.0829515776248986</v>
          </cell>
          <cell r="P56">
            <v>6.0829515776248986</v>
          </cell>
          <cell r="Q56">
            <v>6.0817457132998616</v>
          </cell>
          <cell r="R56">
            <v>8.5130817487043053</v>
          </cell>
          <cell r="S56">
            <v>8.5130817487043053</v>
          </cell>
          <cell r="T56">
            <v>5.4029529526686444</v>
          </cell>
          <cell r="U56">
            <v>5.9892522432125368</v>
          </cell>
          <cell r="V56">
            <v>8.4091756190297495</v>
          </cell>
          <cell r="W56">
            <v>6.0829515776248986</v>
          </cell>
          <cell r="X56">
            <v>6.0829515776248986</v>
          </cell>
          <cell r="Y56">
            <v>6.0829515776248986</v>
          </cell>
          <cell r="Z56">
            <v>6.9919787598865044</v>
          </cell>
          <cell r="AA56">
            <v>6.1515671371136609</v>
          </cell>
          <cell r="AB56">
            <v>10.265420335579309</v>
          </cell>
          <cell r="AC56">
            <v>5.9892522432125368</v>
          </cell>
          <cell r="AD56">
            <v>6.0829515776248986</v>
          </cell>
          <cell r="AE56">
            <v>8.5130817487043053</v>
          </cell>
          <cell r="AF56">
            <v>8.5139017334614522</v>
          </cell>
          <cell r="AG56">
            <v>5.4029529526686444</v>
          </cell>
          <cell r="AH56">
            <v>5.9892522432125368</v>
          </cell>
          <cell r="AI56">
            <v>8.5130817487043053</v>
          </cell>
          <cell r="AJ56">
            <v>8.5130817487043053</v>
          </cell>
          <cell r="AK56">
            <v>5.4029529526686444</v>
          </cell>
          <cell r="AL56">
            <v>6.0829515776248986</v>
          </cell>
          <cell r="AM56">
            <v>5.9892522432125368</v>
          </cell>
          <cell r="AN56">
            <v>6.0829515776248986</v>
          </cell>
          <cell r="AO56">
            <v>5.1918381184453146</v>
          </cell>
          <cell r="AP56">
            <v>5.1918381184453146</v>
          </cell>
          <cell r="AQ56">
            <v>5.1918381184453146</v>
          </cell>
          <cell r="AR56">
            <v>5.4006314370776076</v>
          </cell>
          <cell r="AS56">
            <v>7.2302958381296047</v>
          </cell>
          <cell r="AT56">
            <v>6.0740956000183601</v>
          </cell>
          <cell r="AU56">
            <v>8.1909213953727402</v>
          </cell>
          <cell r="AV56">
            <v>8.0347964514216503</v>
          </cell>
          <cell r="AW56">
            <v>7.4659047921548272</v>
          </cell>
          <cell r="AX56">
            <v>6.1034362425070281</v>
          </cell>
          <cell r="AY56">
            <v>6.0829515776248986</v>
          </cell>
          <cell r="AZ56">
            <v>6.2357735317883831</v>
          </cell>
          <cell r="BA56">
            <v>8.3571752294015056</v>
          </cell>
          <cell r="BB56">
            <v>8.0348121090711864</v>
          </cell>
          <cell r="BC56">
            <v>6.4004100192390538</v>
          </cell>
          <cell r="BD56">
            <v>6.1538742948939191</v>
          </cell>
        </row>
        <row r="57">
          <cell r="B57">
            <v>5.4730611312239397</v>
          </cell>
          <cell r="C57">
            <v>6.1030480358335746</v>
          </cell>
          <cell r="D57">
            <v>6.1985276575997714</v>
          </cell>
          <cell r="E57">
            <v>6.1972988818525581</v>
          </cell>
          <cell r="F57">
            <v>6.1972988818525581</v>
          </cell>
          <cell r="G57">
            <v>5.290483042695775</v>
          </cell>
          <cell r="H57">
            <v>8.5689499557913145</v>
          </cell>
          <cell r="I57">
            <v>6.8476952534705058</v>
          </cell>
          <cell r="J57">
            <v>8.751448037668025</v>
          </cell>
          <cell r="K57">
            <v>6.8476952534705058</v>
          </cell>
          <cell r="L57">
            <v>5.5056090587693483</v>
          </cell>
          <cell r="M57">
            <v>8.751448037668025</v>
          </cell>
          <cell r="N57">
            <v>5.290483042695775</v>
          </cell>
          <cell r="O57">
            <v>6.1985276575997714</v>
          </cell>
          <cell r="P57">
            <v>6.1985276575997714</v>
          </cell>
          <cell r="Q57">
            <v>6.1972988818525581</v>
          </cell>
          <cell r="R57">
            <v>8.751448037668025</v>
          </cell>
          <cell r="S57">
            <v>8.751448037668025</v>
          </cell>
          <cell r="T57">
            <v>5.5056090587693483</v>
          </cell>
          <cell r="U57">
            <v>6.1030480358335746</v>
          </cell>
          <cell r="V57">
            <v>8.5689499557913145</v>
          </cell>
          <cell r="W57">
            <v>6.1985276575997714</v>
          </cell>
          <cell r="X57">
            <v>6.1985276575997714</v>
          </cell>
          <cell r="Y57">
            <v>6.1985276575997714</v>
          </cell>
          <cell r="Z57">
            <v>7.1248263563243475</v>
          </cell>
          <cell r="AA57">
            <v>6.2438406441703656</v>
          </cell>
          <cell r="AB57">
            <v>10.419401640612998</v>
          </cell>
          <cell r="AC57">
            <v>6.1030480358335746</v>
          </cell>
          <cell r="AD57">
            <v>6.1985276575997714</v>
          </cell>
          <cell r="AE57">
            <v>8.751448037668025</v>
          </cell>
          <cell r="AF57">
            <v>8.752290981998371</v>
          </cell>
          <cell r="AG57">
            <v>5.5056090587693483</v>
          </cell>
          <cell r="AH57">
            <v>6.1030480358335746</v>
          </cell>
          <cell r="AI57">
            <v>8.751448037668025</v>
          </cell>
          <cell r="AJ57">
            <v>8.751448037668025</v>
          </cell>
          <cell r="AK57">
            <v>5.5056090587693483</v>
          </cell>
          <cell r="AL57">
            <v>6.1985276575997714</v>
          </cell>
          <cell r="AM57">
            <v>6.1030480358335746</v>
          </cell>
          <cell r="AN57">
            <v>6.1985276575997714</v>
          </cell>
          <cell r="AO57">
            <v>5.290483042695775</v>
          </cell>
          <cell r="AP57">
            <v>5.290483042695775</v>
          </cell>
          <cell r="AQ57">
            <v>5.290483042695775</v>
          </cell>
          <cell r="AR57">
            <v>5.5030515377774147</v>
          </cell>
          <cell r="AS57">
            <v>7.352403210917025</v>
          </cell>
          <cell r="AT57">
            <v>6.1776897496283496</v>
          </cell>
          <cell r="AU57">
            <v>8.4013072456156213</v>
          </cell>
          <cell r="AV57">
            <v>8.233039144880868</v>
          </cell>
          <cell r="AW57">
            <v>7.5941225180305905</v>
          </cell>
          <cell r="AX57">
            <v>6.2159836068188579</v>
          </cell>
          <cell r="AY57">
            <v>6.1985276575997714</v>
          </cell>
          <cell r="AZ57">
            <v>6.3542532288923619</v>
          </cell>
          <cell r="BA57">
            <v>8.569239740063173</v>
          </cell>
          <cell r="BB57">
            <v>8.2444456260870442</v>
          </cell>
          <cell r="BC57">
            <v>6.5165198387031289</v>
          </cell>
          <cell r="BD57">
            <v>6.2659250956544303</v>
          </cell>
        </row>
        <row r="58">
          <cell r="B58">
            <v>5.5770492927171942</v>
          </cell>
          <cell r="C58">
            <v>6.219005948514412</v>
          </cell>
          <cell r="D58">
            <v>6.3162996830941669</v>
          </cell>
          <cell r="E58">
            <v>6.3150475606077565</v>
          </cell>
          <cell r="F58">
            <v>6.3150475606077565</v>
          </cell>
          <cell r="G58">
            <v>5.3910022205069943</v>
          </cell>
          <cell r="H58">
            <v>8.7317600049513491</v>
          </cell>
          <cell r="I58">
            <v>6.9778014632864451</v>
          </cell>
          <cell r="J58">
            <v>8.9964885827227281</v>
          </cell>
          <cell r="K58">
            <v>6.9778014632864451</v>
          </cell>
          <cell r="L58">
            <v>5.610215630885965</v>
          </cell>
          <cell r="M58">
            <v>8.9964885827227281</v>
          </cell>
          <cell r="N58">
            <v>5.3910022205069943</v>
          </cell>
          <cell r="O58">
            <v>6.3162996830941669</v>
          </cell>
          <cell r="P58">
            <v>6.3162996830941669</v>
          </cell>
          <cell r="Q58">
            <v>6.3150475606077565</v>
          </cell>
          <cell r="R58">
            <v>8.9964885827227281</v>
          </cell>
          <cell r="S58">
            <v>8.9964885827227281</v>
          </cell>
          <cell r="T58">
            <v>5.610215630885965</v>
          </cell>
          <cell r="U58">
            <v>6.219005948514412</v>
          </cell>
          <cell r="V58">
            <v>8.7317600049513491</v>
          </cell>
          <cell r="W58">
            <v>6.3162996830941669</v>
          </cell>
          <cell r="X58">
            <v>6.3162996830941669</v>
          </cell>
          <cell r="Y58">
            <v>6.3162996830941669</v>
          </cell>
          <cell r="Z58">
            <v>7.2601980570945095</v>
          </cell>
          <cell r="AA58">
            <v>6.3374982538329201</v>
          </cell>
          <cell r="AB58">
            <v>10.575692665222192</v>
          </cell>
          <cell r="AC58">
            <v>6.219005948514412</v>
          </cell>
          <cell r="AD58">
            <v>6.3162996830941669</v>
          </cell>
          <cell r="AE58">
            <v>8.9964885827227281</v>
          </cell>
          <cell r="AF58">
            <v>8.9973551294943235</v>
          </cell>
          <cell r="AG58">
            <v>5.610215630885965</v>
          </cell>
          <cell r="AH58">
            <v>6.219005948514412</v>
          </cell>
          <cell r="AI58">
            <v>8.9964885827227281</v>
          </cell>
          <cell r="AJ58">
            <v>8.9964885827227281</v>
          </cell>
          <cell r="AK58">
            <v>5.610215630885965</v>
          </cell>
          <cell r="AL58">
            <v>6.3162996830941669</v>
          </cell>
          <cell r="AM58">
            <v>6.219005948514412</v>
          </cell>
          <cell r="AN58">
            <v>6.3162996830941669</v>
          </cell>
          <cell r="AO58">
            <v>5.3910022205069943</v>
          </cell>
          <cell r="AP58">
            <v>5.3910022205069943</v>
          </cell>
          <cell r="AQ58">
            <v>5.3910022205069943</v>
          </cell>
          <cell r="AR58">
            <v>5.6074139811735479</v>
          </cell>
          <cell r="AS58">
            <v>7.4765727691008461</v>
          </cell>
          <cell r="AT58">
            <v>6.2830507051202522</v>
          </cell>
          <cell r="AU58">
            <v>8.6170969086709928</v>
          </cell>
          <cell r="AV58">
            <v>8.4361730842786198</v>
          </cell>
          <cell r="AW58">
            <v>7.7245422255397154</v>
          </cell>
          <cell r="AX58">
            <v>6.3306063445285981</v>
          </cell>
          <cell r="AY58">
            <v>6.3162996830941669</v>
          </cell>
          <cell r="AZ58">
            <v>6.4749840402413161</v>
          </cell>
          <cell r="BA58">
            <v>8.7866854178593954</v>
          </cell>
          <cell r="BB58">
            <v>8.4595486190358642</v>
          </cell>
          <cell r="BC58">
            <v>6.6347360060629565</v>
          </cell>
          <cell r="BD58">
            <v>6.3800161366521344</v>
          </cell>
        </row>
        <row r="59">
          <cell r="B59">
            <v>5.6830132292788207</v>
          </cell>
          <cell r="C59">
            <v>6.337167061536185</v>
          </cell>
          <cell r="D59">
            <v>6.4363093770729556</v>
          </cell>
          <cell r="E59">
            <v>6.4350334642593037</v>
          </cell>
          <cell r="F59">
            <v>6.4350334642593037</v>
          </cell>
          <cell r="G59">
            <v>5.4934312626966264</v>
          </cell>
          <cell r="H59">
            <v>8.8976634450454242</v>
          </cell>
          <cell r="I59">
            <v>7.1103796910888866</v>
          </cell>
          <cell r="J59">
            <v>9.2483902630389636</v>
          </cell>
          <cell r="K59">
            <v>7.1103796910888866</v>
          </cell>
          <cell r="L59">
            <v>5.7168097278727981</v>
          </cell>
          <cell r="M59">
            <v>9.2483902630389636</v>
          </cell>
          <cell r="N59">
            <v>5.4934312626966264</v>
          </cell>
          <cell r="O59">
            <v>6.4363093770729556</v>
          </cell>
          <cell r="P59">
            <v>6.4363093770729556</v>
          </cell>
          <cell r="Q59">
            <v>6.4350334642593037</v>
          </cell>
          <cell r="R59">
            <v>9.2483902630389636</v>
          </cell>
          <cell r="S59">
            <v>9.2483902630389636</v>
          </cell>
          <cell r="T59">
            <v>5.7168097278727981</v>
          </cell>
          <cell r="U59">
            <v>6.337167061536185</v>
          </cell>
          <cell r="V59">
            <v>8.8976634450454242</v>
          </cell>
          <cell r="W59">
            <v>6.4363093770729556</v>
          </cell>
          <cell r="X59">
            <v>6.4363093770729556</v>
          </cell>
          <cell r="Y59">
            <v>6.4363093770729556</v>
          </cell>
          <cell r="Z59">
            <v>7.3981418201793048</v>
          </cell>
          <cell r="AA59">
            <v>6.4325607276404133</v>
          </cell>
          <cell r="AB59">
            <v>10.734328055200525</v>
          </cell>
          <cell r="AC59">
            <v>6.337167061536185</v>
          </cell>
          <cell r="AD59">
            <v>6.4363093770729556</v>
          </cell>
          <cell r="AE59">
            <v>9.2483902630389636</v>
          </cell>
          <cell r="AF59">
            <v>9.2492810731201622</v>
          </cell>
          <cell r="AG59">
            <v>5.7168097278727981</v>
          </cell>
          <cell r="AH59">
            <v>6.337167061536185</v>
          </cell>
          <cell r="AI59">
            <v>9.2483902630389636</v>
          </cell>
          <cell r="AJ59">
            <v>9.2483902630389636</v>
          </cell>
          <cell r="AK59">
            <v>5.7168097278727981</v>
          </cell>
          <cell r="AL59">
            <v>6.4363093770729556</v>
          </cell>
          <cell r="AM59">
            <v>6.337167061536185</v>
          </cell>
          <cell r="AN59">
            <v>6.4363093770729556</v>
          </cell>
          <cell r="AO59">
            <v>5.4934312626966264</v>
          </cell>
          <cell r="AP59">
            <v>5.4934312626966264</v>
          </cell>
          <cell r="AQ59">
            <v>5.4934312626966264</v>
          </cell>
          <cell r="AR59">
            <v>5.7137556027614256</v>
          </cell>
          <cell r="AS59">
            <v>7.6028393394774518</v>
          </cell>
          <cell r="AT59">
            <v>6.3902085994990312</v>
          </cell>
          <cell r="AU59">
            <v>8.8384291828129733</v>
          </cell>
          <cell r="AV59">
            <v>8.6443189514237204</v>
          </cell>
          <cell r="AW59">
            <v>7.8572017310065867</v>
          </cell>
          <cell r="AX59">
            <v>6.4473427255217057</v>
          </cell>
          <cell r="AY59">
            <v>6.4363093770729556</v>
          </cell>
          <cell r="AZ59">
            <v>6.5980087370059008</v>
          </cell>
          <cell r="BA59">
            <v>9.0096488106719459</v>
          </cell>
          <cell r="BB59">
            <v>8.6802637901315247</v>
          </cell>
          <cell r="BC59">
            <v>6.7550967325695623</v>
          </cell>
          <cell r="BD59">
            <v>6.4961845669319045</v>
          </cell>
        </row>
        <row r="60">
          <cell r="B60">
            <v>5.7909904806351173</v>
          </cell>
          <cell r="C60">
            <v>6.4575732357053717</v>
          </cell>
          <cell r="D60">
            <v>6.5585992552373416</v>
          </cell>
          <cell r="E60">
            <v>6.5572991000802299</v>
          </cell>
          <cell r="F60">
            <v>6.5572991000802299</v>
          </cell>
          <cell r="G60">
            <v>5.597806456687862</v>
          </cell>
          <cell r="H60">
            <v>9.0667190505012858</v>
          </cell>
          <cell r="I60">
            <v>7.2454769052195749</v>
          </cell>
          <cell r="J60">
            <v>9.5073451904040525</v>
          </cell>
          <cell r="K60">
            <v>7.2454769052195749</v>
          </cell>
          <cell r="L60">
            <v>5.8254291127023805</v>
          </cell>
          <cell r="M60">
            <v>9.5073451904040525</v>
          </cell>
          <cell r="N60">
            <v>5.597806456687862</v>
          </cell>
          <cell r="O60">
            <v>6.5585992552373416</v>
          </cell>
          <cell r="P60">
            <v>6.5585992552373416</v>
          </cell>
          <cell r="Q60">
            <v>6.5572991000802299</v>
          </cell>
          <cell r="R60">
            <v>9.5073451904040525</v>
          </cell>
          <cell r="S60">
            <v>9.5073451904040525</v>
          </cell>
          <cell r="T60">
            <v>5.8254291127023805</v>
          </cell>
          <cell r="U60">
            <v>6.4575732357053717</v>
          </cell>
          <cell r="V60">
            <v>9.0667190505012858</v>
          </cell>
          <cell r="W60">
            <v>6.5585992552373416</v>
          </cell>
          <cell r="X60">
            <v>6.5585992552373416</v>
          </cell>
          <cell r="Y60">
            <v>6.5585992552373416</v>
          </cell>
          <cell r="Z60">
            <v>7.538706514762711</v>
          </cell>
          <cell r="AA60">
            <v>6.5290491385550187</v>
          </cell>
          <cell r="AB60">
            <v>10.895342976028532</v>
          </cell>
          <cell r="AC60">
            <v>6.4575732357053717</v>
          </cell>
          <cell r="AD60">
            <v>6.5585992552373416</v>
          </cell>
          <cell r="AE60">
            <v>9.5073451904040525</v>
          </cell>
          <cell r="AF60">
            <v>9.5082609431675245</v>
          </cell>
          <cell r="AG60">
            <v>5.8254291127023805</v>
          </cell>
          <cell r="AH60">
            <v>6.4575732357053717</v>
          </cell>
          <cell r="AI60">
            <v>9.5073451904040525</v>
          </cell>
          <cell r="AJ60">
            <v>9.5073451904040525</v>
          </cell>
          <cell r="AK60">
            <v>5.8254291127023805</v>
          </cell>
          <cell r="AL60">
            <v>6.5585992552373416</v>
          </cell>
          <cell r="AM60">
            <v>6.4575732357053717</v>
          </cell>
          <cell r="AN60">
            <v>6.5585992552373416</v>
          </cell>
          <cell r="AO60">
            <v>5.597806456687862</v>
          </cell>
          <cell r="AP60">
            <v>5.597806456687862</v>
          </cell>
          <cell r="AQ60">
            <v>5.597806456687862</v>
          </cell>
          <cell r="AR60">
            <v>5.8221139366020287</v>
          </cell>
          <cell r="AS60">
            <v>7.731238337008457</v>
          </cell>
          <cell r="AT60">
            <v>6.4991940796902785</v>
          </cell>
          <cell r="AU60">
            <v>9.0654464313838208</v>
          </cell>
          <cell r="AV60">
            <v>8.85760040570967</v>
          </cell>
          <cell r="AW60">
            <v>7.9921395002044182</v>
          </cell>
          <cell r="AX60">
            <v>6.5662317253803257</v>
          </cell>
          <cell r="AY60">
            <v>6.5585992552373416</v>
          </cell>
          <cell r="AZ60">
            <v>6.7233709030090125</v>
          </cell>
          <cell r="BA60">
            <v>9.2382699313045258</v>
          </cell>
          <cell r="BB60">
            <v>8.9067375647822455</v>
          </cell>
          <cell r="BC60">
            <v>6.8776409226641624</v>
          </cell>
          <cell r="BD60">
            <v>6.6144682119548062</v>
          </cell>
        </row>
        <row r="61">
          <cell r="B61">
            <v>5.9010192997671842</v>
          </cell>
          <cell r="C61">
            <v>6.5802671271837729</v>
          </cell>
          <cell r="D61">
            <v>6.6832126410868504</v>
          </cell>
          <cell r="E61">
            <v>6.6818877829817538</v>
          </cell>
          <cell r="F61">
            <v>6.6818877829817538</v>
          </cell>
          <cell r="G61">
            <v>5.7041647793649313</v>
          </cell>
          <cell r="H61">
            <v>9.2389867124608092</v>
          </cell>
          <cell r="I61">
            <v>7.383140966418746</v>
          </cell>
          <cell r="J61">
            <v>9.7735508557353636</v>
          </cell>
          <cell r="K61">
            <v>7.383140966418746</v>
          </cell>
          <cell r="L61">
            <v>5.9361122658437253</v>
          </cell>
          <cell r="M61">
            <v>9.7735508557353636</v>
          </cell>
          <cell r="N61">
            <v>5.7041647793649313</v>
          </cell>
          <cell r="O61">
            <v>6.6832126410868504</v>
          </cell>
          <cell r="P61">
            <v>6.6832126410868504</v>
          </cell>
          <cell r="Q61">
            <v>6.6818877829817538</v>
          </cell>
          <cell r="R61">
            <v>9.7735508557353636</v>
          </cell>
          <cell r="S61">
            <v>9.7735508557353636</v>
          </cell>
          <cell r="T61">
            <v>5.9361122658437253</v>
          </cell>
          <cell r="U61">
            <v>6.5802671271837729</v>
          </cell>
          <cell r="V61">
            <v>9.2389867124608092</v>
          </cell>
          <cell r="W61">
            <v>6.6832126410868504</v>
          </cell>
          <cell r="X61">
            <v>6.6832126410868504</v>
          </cell>
          <cell r="Y61">
            <v>6.6832126410868504</v>
          </cell>
          <cell r="Z61">
            <v>7.6819419385432015</v>
          </cell>
          <cell r="AA61">
            <v>6.6269848756333429</v>
          </cell>
          <cell r="AB61">
            <v>11.05877312066896</v>
          </cell>
          <cell r="AC61">
            <v>6.5802671271837729</v>
          </cell>
          <cell r="AD61">
            <v>6.6832126410868504</v>
          </cell>
          <cell r="AE61">
            <v>9.7735508557353636</v>
          </cell>
          <cell r="AF61">
            <v>9.7744922495762125</v>
          </cell>
          <cell r="AG61">
            <v>5.9361122658437253</v>
          </cell>
          <cell r="AH61">
            <v>6.5802671271837729</v>
          </cell>
          <cell r="AI61">
            <v>9.7735508557353636</v>
          </cell>
          <cell r="AJ61">
            <v>9.7735508557353636</v>
          </cell>
          <cell r="AK61">
            <v>5.9361122658437253</v>
          </cell>
          <cell r="AL61">
            <v>6.6832126410868504</v>
          </cell>
          <cell r="AM61">
            <v>6.5802671271837729</v>
          </cell>
          <cell r="AN61">
            <v>6.6832126410868504</v>
          </cell>
          <cell r="AO61">
            <v>5.7041647793649313</v>
          </cell>
          <cell r="AP61">
            <v>5.7041647793649313</v>
          </cell>
          <cell r="AQ61">
            <v>5.7041647793649313</v>
          </cell>
          <cell r="AR61">
            <v>5.9325272285698292</v>
          </cell>
          <cell r="AS61">
            <v>7.8618057747538117</v>
          </cell>
          <cell r="AT61">
            <v>6.6100383153051663</v>
          </cell>
          <cell r="AU61">
            <v>9.2982946743635946</v>
          </cell>
          <cell r="AV61">
            <v>9.0761441575806519</v>
          </cell>
          <cell r="AW61">
            <v>8.1293946595087334</v>
          </cell>
          <cell r="AX61">
            <v>6.6873130383963391</v>
          </cell>
          <cell r="AY61">
            <v>6.6832126410868504</v>
          </cell>
          <cell r="AZ61">
            <v>6.851114950166183</v>
          </cell>
          <cell r="BA61">
            <v>9.4726923454056582</v>
          </cell>
          <cell r="BB61">
            <v>9.1391201887311713</v>
          </cell>
          <cell r="BC61">
            <v>7.0024081865533301</v>
          </cell>
          <cell r="BD61">
            <v>6.7349055859144018</v>
          </cell>
        </row>
        <row r="62">
          <cell r="B62">
            <v>6.0131386664627602</v>
          </cell>
          <cell r="C62">
            <v>6.7052922026002637</v>
          </cell>
          <cell r="D62">
            <v>6.8101936812675001</v>
          </cell>
          <cell r="E62">
            <v>6.8088436508584067</v>
          </cell>
          <cell r="F62">
            <v>6.8088436508584067</v>
          </cell>
          <cell r="G62">
            <v>5.8125439101728649</v>
          </cell>
          <cell r="H62">
            <v>9.4145274599975632</v>
          </cell>
          <cell r="I62">
            <v>7.5234206447807015</v>
          </cell>
          <cell r="J62">
            <v>10.047210279695951</v>
          </cell>
          <cell r="K62">
            <v>7.5234206447807015</v>
          </cell>
          <cell r="L62">
            <v>6.0488983988947558</v>
          </cell>
          <cell r="M62">
            <v>10.047210279695951</v>
          </cell>
          <cell r="N62">
            <v>5.8125439101728649</v>
          </cell>
          <cell r="O62">
            <v>6.8101936812675001</v>
          </cell>
          <cell r="P62">
            <v>6.8101936812675001</v>
          </cell>
          <cell r="Q62">
            <v>6.8088436508584067</v>
          </cell>
          <cell r="R62">
            <v>10.047210279695951</v>
          </cell>
          <cell r="S62">
            <v>10.047210279695951</v>
          </cell>
          <cell r="T62">
            <v>6.0488983988947558</v>
          </cell>
          <cell r="U62">
            <v>6.7052922026002637</v>
          </cell>
          <cell r="V62">
            <v>9.4145274599975632</v>
          </cell>
          <cell r="W62">
            <v>6.8101936812675001</v>
          </cell>
          <cell r="X62">
            <v>6.8101936812675001</v>
          </cell>
          <cell r="Y62">
            <v>6.8101936812675001</v>
          </cell>
          <cell r="Z62">
            <v>7.8278988353755219</v>
          </cell>
          <cell r="AA62">
            <v>6.7263896487678423</v>
          </cell>
          <cell r="AB62">
            <v>11.224654717478993</v>
          </cell>
          <cell r="AC62">
            <v>6.7052922026002637</v>
          </cell>
          <cell r="AD62">
            <v>6.8101936812675001</v>
          </cell>
          <cell r="AE62">
            <v>10.047210279695951</v>
          </cell>
          <cell r="AF62">
            <v>10.048178032564344</v>
          </cell>
          <cell r="AG62">
            <v>6.0488983988947558</v>
          </cell>
          <cell r="AH62">
            <v>6.7052922026002637</v>
          </cell>
          <cell r="AI62">
            <v>10.047210279695951</v>
          </cell>
          <cell r="AJ62">
            <v>10.047210279695951</v>
          </cell>
          <cell r="AK62">
            <v>6.0488983988947558</v>
          </cell>
          <cell r="AL62">
            <v>6.8101936812675001</v>
          </cell>
          <cell r="AM62">
            <v>6.7052922026002637</v>
          </cell>
          <cell r="AN62">
            <v>6.8101936812675001</v>
          </cell>
          <cell r="AO62">
            <v>5.8125439101728649</v>
          </cell>
          <cell r="AP62">
            <v>5.8125439101728649</v>
          </cell>
          <cell r="AQ62">
            <v>5.8125439101728649</v>
          </cell>
          <cell r="AR62">
            <v>6.0450344498519506</v>
          </cell>
          <cell r="AS62">
            <v>7.9945782739726674</v>
          </cell>
          <cell r="AT62">
            <v>6.7227730075548919</v>
          </cell>
          <cell r="AU62">
            <v>9.5371236822918064</v>
          </cell>
          <cell r="AV62">
            <v>9.3000800438101745</v>
          </cell>
          <cell r="AW62">
            <v>8.2690070072424025</v>
          </cell>
          <cell r="AX62">
            <v>6.8106270908243678</v>
          </cell>
          <cell r="AY62">
            <v>6.8101936812675001</v>
          </cell>
          <cell r="AZ62">
            <v>6.9812861342193395</v>
          </cell>
          <cell r="BA62">
            <v>9.713063261622624</v>
          </cell>
          <cell r="BB62">
            <v>9.3775658277314111</v>
          </cell>
          <cell r="BC62">
            <v>7.129438853012279</v>
          </cell>
          <cell r="BD62">
            <v>6.8575359042773076</v>
          </cell>
        </row>
      </sheetData>
      <sheetData sheetId="13" refreshError="1"/>
      <sheetData sheetId="14">
        <row r="6">
          <cell r="B6">
            <v>1</v>
          </cell>
          <cell r="C6">
            <v>2</v>
          </cell>
          <cell r="D6">
            <v>3</v>
          </cell>
          <cell r="E6">
            <v>4</v>
          </cell>
          <cell r="F6">
            <v>5</v>
          </cell>
          <cell r="G6">
            <v>6</v>
          </cell>
          <cell r="H6">
            <v>7</v>
          </cell>
          <cell r="I6">
            <v>8</v>
          </cell>
          <cell r="J6">
            <v>9</v>
          </cell>
          <cell r="K6">
            <v>10</v>
          </cell>
          <cell r="L6">
            <v>11</v>
          </cell>
          <cell r="M6">
            <v>12</v>
          </cell>
          <cell r="N6">
            <v>13</v>
          </cell>
          <cell r="O6">
            <v>14</v>
          </cell>
          <cell r="P6">
            <v>15</v>
          </cell>
          <cell r="Q6">
            <v>16</v>
          </cell>
          <cell r="R6">
            <v>17</v>
          </cell>
          <cell r="S6">
            <v>18</v>
          </cell>
          <cell r="T6">
            <v>19</v>
          </cell>
          <cell r="U6">
            <v>20</v>
          </cell>
          <cell r="V6">
            <v>21</v>
          </cell>
          <cell r="W6">
            <v>22</v>
          </cell>
          <cell r="X6">
            <v>23</v>
          </cell>
          <cell r="Y6">
            <v>24</v>
          </cell>
          <cell r="Z6">
            <v>25</v>
          </cell>
          <cell r="AA6">
            <v>26</v>
          </cell>
          <cell r="AB6">
            <v>27</v>
          </cell>
          <cell r="AC6">
            <v>28</v>
          </cell>
          <cell r="AD6">
            <v>29</v>
          </cell>
          <cell r="AE6">
            <v>30</v>
          </cell>
          <cell r="AF6">
            <v>31</v>
          </cell>
          <cell r="AG6">
            <v>32</v>
          </cell>
          <cell r="AH6">
            <v>33</v>
          </cell>
          <cell r="AI6">
            <v>34</v>
          </cell>
          <cell r="AJ6">
            <v>35</v>
          </cell>
          <cell r="AK6">
            <v>36</v>
          </cell>
          <cell r="AL6">
            <v>37</v>
          </cell>
          <cell r="AM6">
            <v>38</v>
          </cell>
          <cell r="AN6">
            <v>39</v>
          </cell>
          <cell r="AO6">
            <v>40</v>
          </cell>
          <cell r="AP6">
            <v>41</v>
          </cell>
          <cell r="AQ6">
            <v>42</v>
          </cell>
          <cell r="AR6">
            <v>43</v>
          </cell>
          <cell r="AS6">
            <v>44</v>
          </cell>
          <cell r="AT6">
            <v>45</v>
          </cell>
          <cell r="AU6">
            <v>46</v>
          </cell>
          <cell r="AV6">
            <v>47</v>
          </cell>
          <cell r="AW6">
            <v>48</v>
          </cell>
          <cell r="AX6">
            <v>49</v>
          </cell>
          <cell r="AY6">
            <v>50</v>
          </cell>
          <cell r="AZ6">
            <v>51</v>
          </cell>
          <cell r="BA6">
            <v>52</v>
          </cell>
          <cell r="BB6">
            <v>53</v>
          </cell>
          <cell r="BC6">
            <v>54</v>
          </cell>
          <cell r="BD6">
            <v>55</v>
          </cell>
          <cell r="BE6">
            <v>56</v>
          </cell>
          <cell r="BF6">
            <v>57</v>
          </cell>
          <cell r="BG6">
            <v>58</v>
          </cell>
          <cell r="BH6">
            <v>59</v>
          </cell>
          <cell r="BI6">
            <v>60</v>
          </cell>
          <cell r="BJ6">
            <v>61</v>
          </cell>
          <cell r="BK6">
            <v>62</v>
          </cell>
          <cell r="BL6">
            <v>63</v>
          </cell>
          <cell r="BM6">
            <v>64</v>
          </cell>
          <cell r="BN6">
            <v>65</v>
          </cell>
          <cell r="BO6">
            <v>66</v>
          </cell>
          <cell r="BP6">
            <v>67</v>
          </cell>
          <cell r="BQ6">
            <v>68</v>
          </cell>
          <cell r="BR6">
            <v>69</v>
          </cell>
          <cell r="BS6">
            <v>70</v>
          </cell>
          <cell r="BT6">
            <v>71</v>
          </cell>
          <cell r="BU6">
            <v>72</v>
          </cell>
          <cell r="BV6">
            <v>73</v>
          </cell>
          <cell r="BW6">
            <v>74</v>
          </cell>
          <cell r="BX6">
            <v>75</v>
          </cell>
          <cell r="BY6">
            <v>76</v>
          </cell>
          <cell r="BZ6">
            <v>77</v>
          </cell>
          <cell r="CA6">
            <v>78</v>
          </cell>
          <cell r="CB6">
            <v>79</v>
          </cell>
          <cell r="CC6">
            <v>80</v>
          </cell>
          <cell r="CD6">
            <v>81</v>
          </cell>
        </row>
        <row r="7">
          <cell r="B7">
            <v>1.0309575913287803</v>
          </cell>
          <cell r="C7">
            <v>1.1573757754540852</v>
          </cell>
          <cell r="D7">
            <v>1.0080467504786299</v>
          </cell>
          <cell r="E7">
            <v>1.0571215841233979</v>
          </cell>
          <cell r="F7">
            <v>1.0619279378574713</v>
          </cell>
          <cell r="G7">
            <v>1.0617723417217002</v>
          </cell>
          <cell r="H7">
            <v>1.2575070699691739</v>
          </cell>
          <cell r="I7">
            <v>1.1652026064033398</v>
          </cell>
          <cell r="J7">
            <v>1</v>
          </cell>
          <cell r="K7">
            <v>1.1652026064033398</v>
          </cell>
          <cell r="L7">
            <v>1.0005193169043585</v>
          </cell>
          <cell r="M7">
            <v>1</v>
          </cell>
          <cell r="N7">
            <v>1.0199005812118678</v>
          </cell>
          <cell r="O7">
            <v>1.0704204300886089</v>
          </cell>
          <cell r="P7">
            <v>1.0080467504786299</v>
          </cell>
          <cell r="Q7">
            <v>1.0617723417217002</v>
          </cell>
          <cell r="R7">
            <v>1</v>
          </cell>
          <cell r="S7">
            <v>1</v>
          </cell>
          <cell r="T7">
            <v>1.0012024691045918</v>
          </cell>
          <cell r="U7">
            <v>1.1573757754540852</v>
          </cell>
          <cell r="V7">
            <v>1.099290126033144</v>
          </cell>
          <cell r="W7">
            <v>1.0205366690644104</v>
          </cell>
          <cell r="X7">
            <v>1.0883073686216955</v>
          </cell>
          <cell r="Y7">
            <v>1.0883073686216955</v>
          </cell>
          <cell r="Z7">
            <v>1</v>
          </cell>
          <cell r="AA7">
            <v>1</v>
          </cell>
          <cell r="AB7">
            <v>1</v>
          </cell>
          <cell r="AC7">
            <v>1.1573757754540852</v>
          </cell>
          <cell r="AD7">
            <v>1.0149858735863422</v>
          </cell>
          <cell r="AE7">
            <v>1</v>
          </cell>
          <cell r="AF7">
            <v>1</v>
          </cell>
          <cell r="AG7">
            <v>1.0005193169043585</v>
          </cell>
          <cell r="AH7">
            <v>1.1573757754540852</v>
          </cell>
          <cell r="AI7">
            <v>1</v>
          </cell>
          <cell r="AJ7">
            <v>1</v>
          </cell>
          <cell r="AK7">
            <v>1.0012024691045918</v>
          </cell>
          <cell r="AL7">
            <v>1.0093810470798976</v>
          </cell>
          <cell r="AM7">
            <v>1.0249728836958854</v>
          </cell>
          <cell r="AN7">
            <v>1.0108601638410164</v>
          </cell>
          <cell r="AO7">
            <v>1.0240642854420736</v>
          </cell>
          <cell r="AP7">
            <v>1.0240642854420736</v>
          </cell>
          <cell r="AQ7">
            <v>1.0240642854420736</v>
          </cell>
          <cell r="AR7">
            <v>1.0274129471216349</v>
          </cell>
          <cell r="AS7">
            <v>1.0033587136497801</v>
          </cell>
          <cell r="AT7">
            <v>1.0040491248408465</v>
          </cell>
          <cell r="AU7">
            <v>1.0000929057941899</v>
          </cell>
          <cell r="AV7">
            <v>1.0000788692774678</v>
          </cell>
          <cell r="AW7">
            <v>1.0109075312091758</v>
          </cell>
          <cell r="AX7">
            <v>1.0176615353953928</v>
          </cell>
          <cell r="AY7">
            <v>1.0205366690644104</v>
          </cell>
          <cell r="AZ7">
            <v>1.1460708809908955</v>
          </cell>
          <cell r="BA7">
            <v>1.0000793629609031</v>
          </cell>
          <cell r="BB7">
            <v>1.0002561259192781</v>
          </cell>
          <cell r="BC7">
            <v>1.0057936603446134</v>
          </cell>
          <cell r="BD7">
            <v>1.0071213741735874</v>
          </cell>
          <cell r="BE7">
            <v>1.0184234120640001</v>
          </cell>
          <cell r="BF7">
            <v>1.0432521038340641</v>
          </cell>
          <cell r="BG7">
            <v>1.0460423608785601</v>
          </cell>
          <cell r="BH7">
            <v>1.0385714866732241</v>
          </cell>
          <cell r="BI7">
            <v>1.0474057221238724</v>
          </cell>
          <cell r="BJ7">
            <v>1.052807196467856</v>
          </cell>
          <cell r="BK7">
            <v>1</v>
          </cell>
          <cell r="BL7">
            <v>1.0105337468</v>
          </cell>
          <cell r="BM7">
            <v>1</v>
          </cell>
          <cell r="BN7">
            <v>1.0096180000000001</v>
          </cell>
          <cell r="BO7">
            <v>1.1001756000000003</v>
          </cell>
          <cell r="BP7">
            <v>1.0105084</v>
          </cell>
          <cell r="BQ7">
            <v>1.0537266339913742</v>
          </cell>
          <cell r="BR7">
            <v>1.0543525919280001</v>
          </cell>
          <cell r="BS7">
            <v>1.0528869935280001</v>
          </cell>
          <cell r="BT7">
            <v>1.0357125774160001</v>
          </cell>
          <cell r="BU7">
            <v>0</v>
          </cell>
          <cell r="BV7">
            <v>1</v>
          </cell>
          <cell r="BW7">
            <v>1.0024898050000002</v>
          </cell>
          <cell r="BX7">
            <v>1.0003459748068924</v>
          </cell>
          <cell r="BY7">
            <v>0</v>
          </cell>
          <cell r="BZ7">
            <v>0</v>
          </cell>
          <cell r="CA7">
            <v>0</v>
          </cell>
          <cell r="CB7">
            <v>0</v>
          </cell>
          <cell r="CC7">
            <v>0</v>
          </cell>
          <cell r="CD7">
            <v>0</v>
          </cell>
        </row>
        <row r="8">
          <cell r="B8">
            <v>1.0258218751948234</v>
          </cell>
          <cell r="C8">
            <v>1.1308007142945606</v>
          </cell>
          <cell r="D8">
            <v>1.0075643940431926</v>
          </cell>
          <cell r="E8">
            <v>1.0539836210916638</v>
          </cell>
          <cell r="F8">
            <v>1.0609696932127126</v>
          </cell>
          <cell r="G8">
            <v>1.061968735561029</v>
          </cell>
          <cell r="H8">
            <v>1.28175860365161</v>
          </cell>
          <cell r="I8">
            <v>1.1918677983048225</v>
          </cell>
          <cell r="J8">
            <v>1</v>
          </cell>
          <cell r="K8">
            <v>1.1918677983048225</v>
          </cell>
          <cell r="L8">
            <v>1.0001625176594142</v>
          </cell>
          <cell r="M8">
            <v>1</v>
          </cell>
          <cell r="N8">
            <v>1.0199005812118678</v>
          </cell>
          <cell r="O8">
            <v>1.0881679533887427</v>
          </cell>
          <cell r="P8">
            <v>1.0075643940431926</v>
          </cell>
          <cell r="Q8">
            <v>1.061968735561029</v>
          </cell>
          <cell r="R8">
            <v>1</v>
          </cell>
          <cell r="S8">
            <v>1</v>
          </cell>
          <cell r="T8">
            <v>1.000705535084665</v>
          </cell>
          <cell r="U8">
            <v>1.1308007142945606</v>
          </cell>
          <cell r="V8">
            <v>1.1018819974158101</v>
          </cell>
          <cell r="W8">
            <v>1.0190611873872069</v>
          </cell>
          <cell r="X8">
            <v>1.1057220108386459</v>
          </cell>
          <cell r="Y8">
            <v>1.1057220108386459</v>
          </cell>
          <cell r="Z8">
            <v>1</v>
          </cell>
          <cell r="AA8">
            <v>1</v>
          </cell>
          <cell r="AB8">
            <v>1</v>
          </cell>
          <cell r="AC8">
            <v>1.1308007142945606</v>
          </cell>
          <cell r="AD8">
            <v>1.0144165518429942</v>
          </cell>
          <cell r="AE8">
            <v>1</v>
          </cell>
          <cell r="AF8">
            <v>1</v>
          </cell>
          <cell r="AG8">
            <v>1.0001625176594142</v>
          </cell>
          <cell r="AH8">
            <v>1.1308007142945606</v>
          </cell>
          <cell r="AI8">
            <v>1</v>
          </cell>
          <cell r="AJ8">
            <v>1</v>
          </cell>
          <cell r="AK8">
            <v>1.0007055350846652</v>
          </cell>
          <cell r="AL8">
            <v>1.0093810470798976</v>
          </cell>
          <cell r="AM8">
            <v>1.0249728836958854</v>
          </cell>
          <cell r="AN8">
            <v>1.0108601638410164</v>
          </cell>
          <cell r="AO8">
            <v>1.0240642854420736</v>
          </cell>
          <cell r="AP8">
            <v>1.0240642854420736</v>
          </cell>
          <cell r="AQ8">
            <v>1.0240642854420736</v>
          </cell>
          <cell r="AR8">
            <v>1.0228652704850161</v>
          </cell>
          <cell r="AS8">
            <v>1.0031573780736287</v>
          </cell>
          <cell r="AT8">
            <v>1.0038064030825344</v>
          </cell>
          <cell r="AU8">
            <v>1.0000290744092692</v>
          </cell>
          <cell r="AV8">
            <v>1.0000246817507117</v>
          </cell>
          <cell r="AW8">
            <v>1.0104931479803401</v>
          </cell>
          <cell r="AX8">
            <v>1.0163926211529979</v>
          </cell>
          <cell r="AY8">
            <v>1.0190611873872069</v>
          </cell>
          <cell r="AZ8">
            <v>1.1214048065283031</v>
          </cell>
          <cell r="BA8">
            <v>1.0000465653155879</v>
          </cell>
          <cell r="BB8">
            <v>1.0001502789730337</v>
          </cell>
          <cell r="BC8">
            <v>1.0054463637110986</v>
          </cell>
          <cell r="BD8">
            <v>1.0066944887282254</v>
          </cell>
          <cell r="BE8">
            <v>1.0191812332599999</v>
          </cell>
          <cell r="BF8">
            <v>1.0423231536199682</v>
          </cell>
          <cell r="BG8">
            <v>1.0527231357018139</v>
          </cell>
          <cell r="BH8">
            <v>1.0373432857831841</v>
          </cell>
          <cell r="BI8">
            <v>1.0581841781063499</v>
          </cell>
          <cell r="BJ8">
            <v>1.052297181626612</v>
          </cell>
          <cell r="BK8">
            <v>1</v>
          </cell>
          <cell r="BL8">
            <v>1.0113182440000001</v>
          </cell>
          <cell r="BM8">
            <v>1</v>
          </cell>
          <cell r="BN8">
            <v>1.0103382999999999</v>
          </cell>
          <cell r="BO8">
            <v>1.0074924999999999</v>
          </cell>
          <cell r="BP8">
            <v>1.0104517000000002</v>
          </cell>
          <cell r="BQ8">
            <v>1.0590042375976256</v>
          </cell>
          <cell r="BR8">
            <v>1.0637220854980001</v>
          </cell>
          <cell r="BS8">
            <v>1.0597131611799997</v>
          </cell>
          <cell r="BT8">
            <v>1.0299339183699998</v>
          </cell>
          <cell r="BU8">
            <v>0</v>
          </cell>
          <cell r="BV8">
            <v>1</v>
          </cell>
          <cell r="BW8">
            <v>1.003328488</v>
          </cell>
          <cell r="BX8">
            <v>1.0005858025628305</v>
          </cell>
          <cell r="BY8">
            <v>0</v>
          </cell>
          <cell r="BZ8">
            <v>0</v>
          </cell>
          <cell r="CA8">
            <v>0</v>
          </cell>
          <cell r="CB8">
            <v>0</v>
          </cell>
          <cell r="CC8">
            <v>0</v>
          </cell>
          <cell r="CD8">
            <v>0</v>
          </cell>
        </row>
        <row r="9">
          <cell r="B9">
            <v>1.0249911978606963</v>
          </cell>
          <cell r="C9">
            <v>1.1438502272183542</v>
          </cell>
          <cell r="D9">
            <v>1.0088269073777694</v>
          </cell>
          <cell r="E9">
            <v>1.0635770803167595</v>
          </cell>
          <cell r="F9">
            <v>1.0727904621364224</v>
          </cell>
          <cell r="G9">
            <v>1.0507529485913001</v>
          </cell>
          <cell r="H9">
            <v>1.3465771050599327</v>
          </cell>
          <cell r="I9">
            <v>1.2539789124052494</v>
          </cell>
          <cell r="J9">
            <v>1</v>
          </cell>
          <cell r="K9">
            <v>1.2539789124052494</v>
          </cell>
          <cell r="L9">
            <v>1.0012949298491773</v>
          </cell>
          <cell r="M9">
            <v>1</v>
          </cell>
          <cell r="N9">
            <v>1.0199005812118678</v>
          </cell>
          <cell r="O9">
            <v>1.1297337545122601</v>
          </cell>
          <cell r="P9">
            <v>1.0088269073777694</v>
          </cell>
          <cell r="Q9">
            <v>1.0507529485913001</v>
          </cell>
          <cell r="R9">
            <v>1</v>
          </cell>
          <cell r="S9">
            <v>1</v>
          </cell>
          <cell r="T9">
            <v>1.00197055159802</v>
          </cell>
          <cell r="U9">
            <v>1.1438502272183542</v>
          </cell>
          <cell r="V9">
            <v>1.1252440900259386</v>
          </cell>
          <cell r="W9">
            <v>1.0222298031978256</v>
          </cell>
          <cell r="X9">
            <v>1.1477661847260763</v>
          </cell>
          <cell r="Y9">
            <v>1.1477661847260763</v>
          </cell>
          <cell r="Z9">
            <v>1</v>
          </cell>
          <cell r="AA9">
            <v>1</v>
          </cell>
          <cell r="AB9">
            <v>1</v>
          </cell>
          <cell r="AC9">
            <v>1.1643341229921544</v>
          </cell>
          <cell r="AD9">
            <v>1.0135365238083438</v>
          </cell>
          <cell r="AE9">
            <v>1</v>
          </cell>
          <cell r="AF9">
            <v>1</v>
          </cell>
          <cell r="AG9">
            <v>1.0012949298491773</v>
          </cell>
          <cell r="AH9">
            <v>1.1438502272183542</v>
          </cell>
          <cell r="AI9">
            <v>1</v>
          </cell>
          <cell r="AJ9">
            <v>1</v>
          </cell>
          <cell r="AK9">
            <v>1.00197055159802</v>
          </cell>
          <cell r="AL9">
            <v>1.0093810470798976</v>
          </cell>
          <cell r="AM9">
            <v>1.0249728836958854</v>
          </cell>
          <cell r="AN9">
            <v>1.0108601638410164</v>
          </cell>
          <cell r="AO9">
            <v>1.0240642854420736</v>
          </cell>
          <cell r="AP9">
            <v>1.0240642854420736</v>
          </cell>
          <cell r="AQ9">
            <v>1.0240642854420736</v>
          </cell>
          <cell r="AR9">
            <v>1.0221297057056464</v>
          </cell>
          <cell r="AS9">
            <v>1.0036843511394811</v>
          </cell>
          <cell r="AT9">
            <v>1.0044416997924936</v>
          </cell>
          <cell r="AU9">
            <v>1.0002316629500179</v>
          </cell>
          <cell r="AV9">
            <v>1.0001966625401928</v>
          </cell>
          <cell r="AW9">
            <v>1.0098526158687089</v>
          </cell>
          <cell r="AX9">
            <v>1.01911763075013</v>
          </cell>
          <cell r="AY9">
            <v>1.0222298031978256</v>
          </cell>
          <cell r="AZ9">
            <v>1.1335169238079839</v>
          </cell>
          <cell r="BA9">
            <v>1.0001300564054694</v>
          </cell>
          <cell r="BB9">
            <v>1.0004197274903783</v>
          </cell>
          <cell r="BC9">
            <v>1.0063553733119939</v>
          </cell>
          <cell r="BD9">
            <v>1.0078118130293259</v>
          </cell>
          <cell r="BE9">
            <v>1.0232842110439999</v>
          </cell>
          <cell r="BF9">
            <v>1.0543672480914978</v>
          </cell>
          <cell r="BG9">
            <v>1.066742559032188</v>
          </cell>
          <cell r="BH9">
            <v>1.0431582683176983</v>
          </cell>
          <cell r="BI9">
            <v>1.0597789253893219</v>
          </cell>
          <cell r="BJ9">
            <v>1.0607876932034879</v>
          </cell>
          <cell r="BK9">
            <v>1</v>
          </cell>
          <cell r="BL9">
            <v>1.014733498</v>
          </cell>
          <cell r="BM9">
            <v>1</v>
          </cell>
          <cell r="BN9">
            <v>1.0120089999999999</v>
          </cell>
          <cell r="BO9">
            <v>1.0144239999999998</v>
          </cell>
          <cell r="BP9">
            <v>1.0151049999999999</v>
          </cell>
          <cell r="BQ9">
            <v>1.0667144265353292</v>
          </cell>
          <cell r="BR9">
            <v>1.086260671232</v>
          </cell>
          <cell r="BS9">
            <v>1.0479737833659999</v>
          </cell>
          <cell r="BT9">
            <v>1.038409574216</v>
          </cell>
          <cell r="BU9">
            <v>0</v>
          </cell>
          <cell r="BV9">
            <v>1</v>
          </cell>
          <cell r="BW9">
            <v>1.0035639520000001</v>
          </cell>
          <cell r="BX9">
            <v>1.0006434619026181</v>
          </cell>
          <cell r="BY9">
            <v>0</v>
          </cell>
          <cell r="BZ9">
            <v>0</v>
          </cell>
          <cell r="CA9">
            <v>0</v>
          </cell>
          <cell r="CB9">
            <v>0</v>
          </cell>
          <cell r="CC9">
            <v>0</v>
          </cell>
          <cell r="CD9">
            <v>0</v>
          </cell>
        </row>
        <row r="10">
          <cell r="B10">
            <v>1.0399239176317778</v>
          </cell>
          <cell r="C10">
            <v>1.1837372413776044</v>
          </cell>
          <cell r="D10">
            <v>1.0304215303673721</v>
          </cell>
          <cell r="E10">
            <v>1.1262630020966513</v>
          </cell>
          <cell r="F10">
            <v>1.0876464565478312</v>
          </cell>
          <cell r="G10">
            <v>1.0792955725188469</v>
          </cell>
          <cell r="H10">
            <v>1.4597250198164522</v>
          </cell>
          <cell r="I10">
            <v>1.3409098723315649</v>
          </cell>
          <cell r="J10">
            <v>1</v>
          </cell>
          <cell r="K10">
            <v>1.3409098723315649</v>
          </cell>
          <cell r="L10">
            <v>1.0020580551108402</v>
          </cell>
          <cell r="M10">
            <v>1</v>
          </cell>
          <cell r="N10">
            <v>1.0199005812118678</v>
          </cell>
          <cell r="O10">
            <v>1.2317796923026483</v>
          </cell>
          <cell r="P10">
            <v>1.0304215303673721</v>
          </cell>
          <cell r="Q10">
            <v>1.0792955725188471</v>
          </cell>
          <cell r="R10">
            <v>1</v>
          </cell>
          <cell r="S10">
            <v>1</v>
          </cell>
          <cell r="T10">
            <v>1.0018560837058694</v>
          </cell>
          <cell r="U10">
            <v>1.1837372413776044</v>
          </cell>
          <cell r="V10">
            <v>1.1660573556247678</v>
          </cell>
          <cell r="W10">
            <v>1.0674436274217189</v>
          </cell>
          <cell r="X10">
            <v>1.2630833546314553</v>
          </cell>
          <cell r="Y10">
            <v>1.2630833546314553</v>
          </cell>
          <cell r="Z10">
            <v>1</v>
          </cell>
          <cell r="AA10">
            <v>1</v>
          </cell>
          <cell r="AB10">
            <v>1</v>
          </cell>
          <cell r="AC10">
            <v>1.2032431193165567</v>
          </cell>
          <cell r="AD10">
            <v>1.0471313437057994</v>
          </cell>
          <cell r="AE10">
            <v>1</v>
          </cell>
          <cell r="AF10">
            <v>1</v>
          </cell>
          <cell r="AG10">
            <v>1.0020580551108402</v>
          </cell>
          <cell r="AH10">
            <v>1.1837372413776044</v>
          </cell>
          <cell r="AI10">
            <v>1</v>
          </cell>
          <cell r="AJ10">
            <v>1</v>
          </cell>
          <cell r="AK10">
            <v>1.0018560837058694</v>
          </cell>
          <cell r="AL10">
            <v>1.0093810470798976</v>
          </cell>
          <cell r="AM10">
            <v>1.0249728836958854</v>
          </cell>
          <cell r="AN10">
            <v>1.0108601638410164</v>
          </cell>
          <cell r="AO10">
            <v>1.0240642854420736</v>
          </cell>
          <cell r="AP10">
            <v>1.0240642854420736</v>
          </cell>
          <cell r="AQ10">
            <v>1.0240642854420736</v>
          </cell>
          <cell r="AR10">
            <v>1.0353526290629391</v>
          </cell>
          <cell r="AS10">
            <v>1.0126979467753412</v>
          </cell>
          <cell r="AT10">
            <v>1.0153081140808617</v>
          </cell>
          <cell r="AU10">
            <v>1.0003681860593294</v>
          </cell>
          <cell r="AV10">
            <v>1.0003125592835871</v>
          </cell>
          <cell r="AW10">
            <v>1.0343047470298909</v>
          </cell>
          <cell r="AX10">
            <v>1.0580015195826782</v>
          </cell>
          <cell r="AY10">
            <v>1.0674436274217189</v>
          </cell>
          <cell r="AZ10">
            <v>1.1705387035674606</v>
          </cell>
          <cell r="BA10">
            <v>1.0001225015245874</v>
          </cell>
          <cell r="BB10">
            <v>1.0003953458293502</v>
          </cell>
          <cell r="BC10">
            <v>1.0219035018645077</v>
          </cell>
          <cell r="BD10">
            <v>1.0269230543751242</v>
          </cell>
          <cell r="BE10">
            <v>1.0336251767305999</v>
          </cell>
          <cell r="BF10">
            <v>1.0620809087770542</v>
          </cell>
          <cell r="BG10">
            <v>1.071644025080418</v>
          </cell>
          <cell r="BH10">
            <v>1.0627038204054799</v>
          </cell>
          <cell r="BI10">
            <v>1.073138344329376</v>
          </cell>
          <cell r="BJ10">
            <v>1.0731703459505479</v>
          </cell>
          <cell r="BK10">
            <v>1</v>
          </cell>
          <cell r="BL10">
            <v>1.0199029664000003</v>
          </cell>
          <cell r="BM10">
            <v>1</v>
          </cell>
          <cell r="BN10">
            <v>1.0176064</v>
          </cell>
          <cell r="BO10">
            <v>1.0179172000000001</v>
          </cell>
          <cell r="BP10">
            <v>1.0167286</v>
          </cell>
          <cell r="BQ10">
            <v>1.0734561680546744</v>
          </cell>
          <cell r="BR10">
            <v>1.0896137291337999</v>
          </cell>
          <cell r="BS10">
            <v>1.0582157466100002</v>
          </cell>
          <cell r="BT10">
            <v>1.0452472254890002</v>
          </cell>
          <cell r="BU10">
            <v>0</v>
          </cell>
          <cell r="BV10">
            <v>1</v>
          </cell>
          <cell r="BW10">
            <v>1.0062713942000001</v>
          </cell>
          <cell r="BX10">
            <v>1.0011382160909972</v>
          </cell>
          <cell r="BY10">
            <v>0</v>
          </cell>
          <cell r="BZ10">
            <v>0</v>
          </cell>
          <cell r="CA10">
            <v>0</v>
          </cell>
          <cell r="CB10">
            <v>0</v>
          </cell>
          <cell r="CC10">
            <v>1.0407337191999999</v>
          </cell>
          <cell r="CD10">
            <v>0</v>
          </cell>
        </row>
        <row r="11">
          <cell r="B11">
            <v>1.0472289320525991</v>
          </cell>
          <cell r="C11">
            <v>1.1863778591563219</v>
          </cell>
          <cell r="D11">
            <v>1.0496510728391948</v>
          </cell>
          <cell r="E11">
            <v>1.1159408620279831</v>
          </cell>
          <cell r="F11">
            <v>1.1121260214732545</v>
          </cell>
          <cell r="G11">
            <v>1.1236975574274009</v>
          </cell>
          <cell r="H11">
            <v>1.4240088661804737</v>
          </cell>
          <cell r="I11">
            <v>1.3570753305552619</v>
          </cell>
          <cell r="J11">
            <v>1</v>
          </cell>
          <cell r="K11">
            <v>1.3570753305552619</v>
          </cell>
          <cell r="L11">
            <v>1.0025968156349836</v>
          </cell>
          <cell r="M11">
            <v>1</v>
          </cell>
          <cell r="N11">
            <v>1.0199005812118678</v>
          </cell>
          <cell r="O11">
            <v>1.2253355030019919</v>
          </cell>
          <cell r="P11">
            <v>1.0496510728391948</v>
          </cell>
          <cell r="Q11">
            <v>1.1236975574274004</v>
          </cell>
          <cell r="R11">
            <v>1</v>
          </cell>
          <cell r="S11">
            <v>1</v>
          </cell>
          <cell r="T11">
            <v>1.0023306526776483</v>
          </cell>
          <cell r="U11">
            <v>1.1863778591563219</v>
          </cell>
          <cell r="V11">
            <v>1.1504024929584529</v>
          </cell>
          <cell r="W11">
            <v>1.0837873508466194</v>
          </cell>
          <cell r="X11">
            <v>1.2590524597430763</v>
          </cell>
          <cell r="Y11">
            <v>1.2590524597430763</v>
          </cell>
          <cell r="Z11">
            <v>1</v>
          </cell>
          <cell r="AA11">
            <v>1</v>
          </cell>
          <cell r="AB11">
            <v>1</v>
          </cell>
          <cell r="AC11">
            <v>1.2039492455441865</v>
          </cell>
          <cell r="AD11">
            <v>1.0641297396805323</v>
          </cell>
          <cell r="AE11">
            <v>1</v>
          </cell>
          <cell r="AF11">
            <v>1</v>
          </cell>
          <cell r="AG11">
            <v>1.0025968156349836</v>
          </cell>
          <cell r="AH11">
            <v>1.1863778591563219</v>
          </cell>
          <cell r="AI11">
            <v>1</v>
          </cell>
          <cell r="AJ11">
            <v>1</v>
          </cell>
          <cell r="AK11">
            <v>1.0023306526776481</v>
          </cell>
          <cell r="AL11">
            <v>1.0093810470798976</v>
          </cell>
          <cell r="AM11">
            <v>1.0249728836958854</v>
          </cell>
          <cell r="AN11">
            <v>1.0108601638410164</v>
          </cell>
          <cell r="AO11">
            <v>1.0240642854420736</v>
          </cell>
          <cell r="AP11">
            <v>1.0240642854420736</v>
          </cell>
          <cell r="AQ11">
            <v>1.0240642854420736</v>
          </cell>
          <cell r="AR11">
            <v>1.0418212193325764</v>
          </cell>
          <cell r="AS11">
            <v>1.02072435780308</v>
          </cell>
          <cell r="AT11">
            <v>1.0249844198526827</v>
          </cell>
          <cell r="AU11">
            <v>1.0004645703170987</v>
          </cell>
          <cell r="AV11">
            <v>1.0003943814867751</v>
          </cell>
          <cell r="AW11">
            <v>1.0466771011360476</v>
          </cell>
          <cell r="AX11">
            <v>1.0720571217280925</v>
          </cell>
          <cell r="AY11">
            <v>1.0837873508466194</v>
          </cell>
          <cell r="AZ11">
            <v>1.1729896358293324</v>
          </cell>
          <cell r="BA11">
            <v>1.0001538230767248</v>
          </cell>
          <cell r="BB11">
            <v>1.0004964290203391</v>
          </cell>
          <cell r="BC11">
            <v>1.0357487724442203</v>
          </cell>
          <cell r="BD11">
            <v>1.0439411994626875</v>
          </cell>
          <cell r="BE11">
            <v>1.031921991528</v>
          </cell>
          <cell r="BF11">
            <v>1.0588234367142559</v>
          </cell>
          <cell r="BG11">
            <v>1.0777096937917598</v>
          </cell>
          <cell r="BH11">
            <v>1.0576736377018401</v>
          </cell>
          <cell r="BI11">
            <v>1.0723750644842318</v>
          </cell>
          <cell r="BJ11">
            <v>1.0744349283403039</v>
          </cell>
          <cell r="BK11">
            <v>1</v>
          </cell>
          <cell r="BL11">
            <v>1.0204526077999998</v>
          </cell>
          <cell r="BM11">
            <v>1</v>
          </cell>
          <cell r="BN11">
            <v>1.0238292</v>
          </cell>
          <cell r="BO11">
            <v>1.0219062999999999</v>
          </cell>
          <cell r="BP11">
            <v>1.0124270999999998</v>
          </cell>
          <cell r="BQ11">
            <v>1.0602848783333636</v>
          </cell>
          <cell r="BR11">
            <v>1.072562074088</v>
          </cell>
          <cell r="BS11">
            <v>1.0549598261119999</v>
          </cell>
          <cell r="BT11">
            <v>1.0574815383339999</v>
          </cell>
          <cell r="BU11">
            <v>0</v>
          </cell>
          <cell r="BV11">
            <v>1</v>
          </cell>
          <cell r="BW11">
            <v>1.0229168600999998</v>
          </cell>
          <cell r="BX11">
            <v>1.0041797772793293</v>
          </cell>
          <cell r="BY11">
            <v>0</v>
          </cell>
          <cell r="BZ11">
            <v>0</v>
          </cell>
          <cell r="CA11">
            <v>0</v>
          </cell>
          <cell r="CB11">
            <v>0</v>
          </cell>
          <cell r="CC11">
            <v>1.0430110219000002</v>
          </cell>
          <cell r="CD11">
            <v>1.0415433770461124</v>
          </cell>
        </row>
        <row r="12">
          <cell r="B12">
            <v>1.0270818078333039</v>
          </cell>
          <cell r="C12">
            <v>1.099778460920438</v>
          </cell>
          <cell r="D12">
            <v>1.0165507003689487</v>
          </cell>
          <cell r="E12">
            <v>1.0820046799527385</v>
          </cell>
          <cell r="F12">
            <v>1.0858354427270052</v>
          </cell>
          <cell r="G12">
            <v>1.0997059281003327</v>
          </cell>
          <cell r="H12">
            <v>1.3717106515892965</v>
          </cell>
          <cell r="I12">
            <v>1.314408123184144</v>
          </cell>
          <cell r="J12">
            <v>1</v>
          </cell>
          <cell r="K12">
            <v>1.314408123184144</v>
          </cell>
          <cell r="L12">
            <v>1.0002623983325662</v>
          </cell>
          <cell r="M12">
            <v>1</v>
          </cell>
          <cell r="N12">
            <v>1.0199005812118678</v>
          </cell>
          <cell r="O12">
            <v>1.0895279711312409</v>
          </cell>
          <cell r="P12">
            <v>1.0165507003689487</v>
          </cell>
          <cell r="Q12">
            <v>1.0999062551265018</v>
          </cell>
          <cell r="R12">
            <v>1</v>
          </cell>
          <cell r="S12">
            <v>1</v>
          </cell>
          <cell r="T12">
            <v>1.0001842128586667</v>
          </cell>
          <cell r="U12">
            <v>1.099778460920438</v>
          </cell>
          <cell r="V12">
            <v>1.1118806655669886</v>
          </cell>
          <cell r="W12">
            <v>1.0299316989289791</v>
          </cell>
          <cell r="X12">
            <v>1.1057803146327696</v>
          </cell>
          <cell r="Y12">
            <v>1.1057803146327696</v>
          </cell>
          <cell r="Z12">
            <v>1</v>
          </cell>
          <cell r="AA12">
            <v>1</v>
          </cell>
          <cell r="AB12">
            <v>1</v>
          </cell>
          <cell r="AC12">
            <v>1.0933073340361192</v>
          </cell>
          <cell r="AD12">
            <v>1.0229146315472382</v>
          </cell>
          <cell r="AE12">
            <v>1</v>
          </cell>
          <cell r="AF12">
            <v>1</v>
          </cell>
          <cell r="AG12">
            <v>1.0002623983325662</v>
          </cell>
          <cell r="AH12">
            <v>1.099778460920438</v>
          </cell>
          <cell r="AI12">
            <v>1</v>
          </cell>
          <cell r="AJ12">
            <v>1</v>
          </cell>
          <cell r="AK12">
            <v>1.0001842128586664</v>
          </cell>
          <cell r="AL12">
            <v>1.0093810470798976</v>
          </cell>
          <cell r="AM12">
            <v>1.0249728836958854</v>
          </cell>
          <cell r="AN12">
            <v>1.0108601638410164</v>
          </cell>
          <cell r="AO12">
            <v>1.0240642854420736</v>
          </cell>
          <cell r="AP12">
            <v>1.0240642854420736</v>
          </cell>
          <cell r="AQ12">
            <v>1.0240642854420736</v>
          </cell>
          <cell r="AR12">
            <v>1.0239809408363907</v>
          </cell>
          <cell r="AS12">
            <v>1.0069082623339993</v>
          </cell>
          <cell r="AT12">
            <v>1.008328312425655</v>
          </cell>
          <cell r="AU12">
            <v>1.0000469430616961</v>
          </cell>
          <cell r="AV12">
            <v>1.0000398507476351</v>
          </cell>
          <cell r="AW12">
            <v>1.0166785110863377</v>
          </cell>
          <cell r="AX12">
            <v>1.0257412610789221</v>
          </cell>
          <cell r="AY12">
            <v>1.0299316989289791</v>
          </cell>
          <cell r="AZ12">
            <v>1.0926109984113548</v>
          </cell>
          <cell r="BA12">
            <v>1.0000121580486721</v>
          </cell>
          <cell r="BB12">
            <v>1.000039237338896</v>
          </cell>
          <cell r="BC12">
            <v>1.0119165042656431</v>
          </cell>
          <cell r="BD12">
            <v>1.0146473698265197</v>
          </cell>
          <cell r="BE12">
            <v>1.0287788083680001</v>
          </cell>
          <cell r="BF12">
            <v>1.05428506500608</v>
          </cell>
          <cell r="BG12">
            <v>1.0682427124896001</v>
          </cell>
          <cell r="BH12">
            <v>1.0502114578643198</v>
          </cell>
          <cell r="BI12">
            <v>1.0628210579299202</v>
          </cell>
          <cell r="BJ12">
            <v>1.0653737229497602</v>
          </cell>
          <cell r="BK12">
            <v>1</v>
          </cell>
          <cell r="BL12">
            <v>1.0150390499999999</v>
          </cell>
          <cell r="BM12">
            <v>1</v>
          </cell>
          <cell r="BN12">
            <v>1.0221536</v>
          </cell>
          <cell r="BO12">
            <v>1.0209280999999999</v>
          </cell>
          <cell r="BP12">
            <v>1.0122206</v>
          </cell>
          <cell r="BQ12">
            <v>1.0509381505636863</v>
          </cell>
          <cell r="BR12">
            <v>1.064818163208</v>
          </cell>
          <cell r="BS12">
            <v>1.0532097243119998</v>
          </cell>
          <cell r="BT12">
            <v>1.0564004785600001</v>
          </cell>
          <cell r="BU12">
            <v>1.0481229780279999</v>
          </cell>
          <cell r="BV12">
            <v>1</v>
          </cell>
          <cell r="BW12">
            <v>1.0187222570000001</v>
          </cell>
          <cell r="BX12">
            <v>1.0034248159584529</v>
          </cell>
          <cell r="BY12">
            <v>0</v>
          </cell>
          <cell r="BZ12">
            <v>0</v>
          </cell>
          <cell r="CA12">
            <v>0</v>
          </cell>
          <cell r="CB12">
            <v>0</v>
          </cell>
          <cell r="CC12">
            <v>1.0192533969519999</v>
          </cell>
          <cell r="CD12">
            <v>1.0333107887219199</v>
          </cell>
        </row>
        <row r="13">
          <cell r="B13">
            <v>1.0198332099397498</v>
          </cell>
          <cell r="C13">
            <v>1.1150720981105509</v>
          </cell>
          <cell r="D13">
            <v>1.014466053345692</v>
          </cell>
          <cell r="E13">
            <v>1.0829913058865184</v>
          </cell>
          <cell r="F13">
            <v>1.0969641511946169</v>
          </cell>
          <cell r="G13">
            <v>1.1125176607456755</v>
          </cell>
          <cell r="H13">
            <v>1.2887642178658369</v>
          </cell>
          <cell r="I13">
            <v>1.2716702295208828</v>
          </cell>
          <cell r="J13">
            <v>1</v>
          </cell>
          <cell r="K13">
            <v>1.2716702295208828</v>
          </cell>
          <cell r="L13">
            <v>0.99994421569841807</v>
          </cell>
          <cell r="M13">
            <v>1</v>
          </cell>
          <cell r="N13">
            <v>1.0199005812118678</v>
          </cell>
          <cell r="O13">
            <v>1.0716309130591681</v>
          </cell>
          <cell r="P13">
            <v>1.014466053345692</v>
          </cell>
          <cell r="Q13">
            <v>1.1136182517353836</v>
          </cell>
          <cell r="R13">
            <v>1</v>
          </cell>
          <cell r="S13">
            <v>1</v>
          </cell>
          <cell r="T13">
            <v>0.99993577940851697</v>
          </cell>
          <cell r="U13">
            <v>1.1150720981105509</v>
          </cell>
          <cell r="V13">
            <v>1.0537166128305879</v>
          </cell>
          <cell r="W13">
            <v>1.0167438729760749</v>
          </cell>
          <cell r="X13">
            <v>1.0862860030745956</v>
          </cell>
          <cell r="Y13">
            <v>1.0862860030745956</v>
          </cell>
          <cell r="Z13">
            <v>1</v>
          </cell>
          <cell r="AA13">
            <v>1</v>
          </cell>
          <cell r="AB13">
            <v>1</v>
          </cell>
          <cell r="AC13">
            <v>1.1115830477775921</v>
          </cell>
          <cell r="AD13">
            <v>1.0117299384961884</v>
          </cell>
          <cell r="AE13">
            <v>1</v>
          </cell>
          <cell r="AF13">
            <v>1</v>
          </cell>
          <cell r="AG13">
            <v>0.99994421569841807</v>
          </cell>
          <cell r="AH13">
            <v>1.1150720981105509</v>
          </cell>
          <cell r="AI13">
            <v>1</v>
          </cell>
          <cell r="AJ13">
            <v>1</v>
          </cell>
          <cell r="AK13">
            <v>0.99993577940851697</v>
          </cell>
          <cell r="AL13">
            <v>1.0093810470798976</v>
          </cell>
          <cell r="AM13">
            <v>1.0249728836958854</v>
          </cell>
          <cell r="AN13">
            <v>1.0108601638410164</v>
          </cell>
          <cell r="AO13">
            <v>1.0240642854420736</v>
          </cell>
          <cell r="AP13">
            <v>1.0240642854420736</v>
          </cell>
          <cell r="AQ13">
            <v>1.0240642854420736</v>
          </cell>
          <cell r="AR13">
            <v>1.0175623074016484</v>
          </cell>
          <cell r="AS13">
            <v>1.0060381306664918</v>
          </cell>
          <cell r="AT13">
            <v>1.0072793180435522</v>
          </cell>
          <cell r="AU13">
            <v>0.99999002018844707</v>
          </cell>
          <cell r="AV13">
            <v>0.99999152797160484</v>
          </cell>
          <cell r="AW13">
            <v>1.0085376851400571</v>
          </cell>
          <cell r="AX13">
            <v>1.0143997307594246</v>
          </cell>
          <cell r="AY13">
            <v>1.0167438729760749</v>
          </cell>
          <cell r="AZ13">
            <v>1.106806036062284</v>
          </cell>
          <cell r="BA13">
            <v>0.99999576144096214</v>
          </cell>
          <cell r="BB13">
            <v>0.99998632101401408</v>
          </cell>
          <cell r="BC13">
            <v>1.0104155584088983</v>
          </cell>
          <cell r="BD13">
            <v>1.0128024572109373</v>
          </cell>
          <cell r="BE13">
            <v>1.0235971414374401</v>
          </cell>
          <cell r="BF13">
            <v>1.0434167879316478</v>
          </cell>
          <cell r="BG13">
            <v>1.048779686004224</v>
          </cell>
          <cell r="BH13">
            <v>1.0358970181964799</v>
          </cell>
          <cell r="BI13">
            <v>1.0497477207878654</v>
          </cell>
          <cell r="BJ13">
            <v>1.0508932053515263</v>
          </cell>
          <cell r="BK13">
            <v>1</v>
          </cell>
          <cell r="BL13">
            <v>1.01429597728</v>
          </cell>
          <cell r="BM13">
            <v>1</v>
          </cell>
          <cell r="BN13">
            <v>1.0135198959999998</v>
          </cell>
          <cell r="BO13">
            <v>1.0127872960000002</v>
          </cell>
          <cell r="BP13">
            <v>1.0102437775999999</v>
          </cell>
          <cell r="BQ13">
            <v>1.0462514066700288</v>
          </cell>
          <cell r="BR13">
            <v>1.0463196471900158</v>
          </cell>
          <cell r="BS13">
            <v>1.0422505096294401</v>
          </cell>
          <cell r="BT13">
            <v>1.0396584281649153</v>
          </cell>
          <cell r="BU13">
            <v>1.03245519776256</v>
          </cell>
          <cell r="BV13">
            <v>1</v>
          </cell>
          <cell r="BW13">
            <v>1.013773</v>
          </cell>
          <cell r="BX13">
            <v>1.002525891610019</v>
          </cell>
          <cell r="BY13">
            <v>0</v>
          </cell>
          <cell r="BZ13">
            <v>0</v>
          </cell>
          <cell r="CA13">
            <v>0</v>
          </cell>
          <cell r="CB13">
            <v>0</v>
          </cell>
          <cell r="CC13">
            <v>1.0176905334400002</v>
          </cell>
          <cell r="CD13">
            <v>1.0230337151436801</v>
          </cell>
        </row>
        <row r="14">
          <cell r="B14">
            <v>1.0317531805947162</v>
          </cell>
          <cell r="C14">
            <v>1.1647735177352936</v>
          </cell>
          <cell r="D14">
            <v>1.0348885887232013</v>
          </cell>
          <cell r="E14">
            <v>1.1063109957492547</v>
          </cell>
          <cell r="F14">
            <v>1.1093822675645941</v>
          </cell>
          <cell r="G14">
            <v>1.148144924880669</v>
          </cell>
          <cell r="H14">
            <v>1.4067992937375937</v>
          </cell>
          <cell r="I14">
            <v>1.3755455175371751</v>
          </cell>
          <cell r="J14">
            <v>1</v>
          </cell>
          <cell r="K14">
            <v>1.3755455175371751</v>
          </cell>
          <cell r="L14">
            <v>1.0007772442471159</v>
          </cell>
          <cell r="M14">
            <v>1</v>
          </cell>
          <cell r="N14">
            <v>1.0199005812118678</v>
          </cell>
          <cell r="O14">
            <v>1.1049906911819101</v>
          </cell>
          <cell r="P14">
            <v>1.0348885887232013</v>
          </cell>
          <cell r="Q14">
            <v>1.1518592388771962</v>
          </cell>
          <cell r="R14">
            <v>1</v>
          </cell>
          <cell r="S14">
            <v>1</v>
          </cell>
          <cell r="T14">
            <v>1.0002784355040526</v>
          </cell>
          <cell r="U14">
            <v>1.1647735177352936</v>
          </cell>
          <cell r="V14">
            <v>1.0866038383558083</v>
          </cell>
          <cell r="W14">
            <v>1.0263085365194873</v>
          </cell>
          <cell r="X14">
            <v>1.1236946075638954</v>
          </cell>
          <cell r="Y14">
            <v>1.1236946075638954</v>
          </cell>
          <cell r="Z14">
            <v>1</v>
          </cell>
          <cell r="AA14">
            <v>1</v>
          </cell>
          <cell r="AB14">
            <v>1</v>
          </cell>
          <cell r="AC14">
            <v>1.1764998200351957</v>
          </cell>
          <cell r="AD14">
            <v>1.0185631152479102</v>
          </cell>
          <cell r="AE14">
            <v>1</v>
          </cell>
          <cell r="AF14">
            <v>1</v>
          </cell>
          <cell r="AG14">
            <v>0.99984297855870818</v>
          </cell>
          <cell r="AH14">
            <v>1.1647735177352936</v>
          </cell>
          <cell r="AI14">
            <v>1</v>
          </cell>
          <cell r="AJ14">
            <v>1</v>
          </cell>
          <cell r="AK14">
            <v>1.0002784355040524</v>
          </cell>
          <cell r="AL14">
            <v>1.0093810470798976</v>
          </cell>
          <cell r="AM14">
            <v>1.0249728836958854</v>
          </cell>
          <cell r="AN14">
            <v>1.0108601638410164</v>
          </cell>
          <cell r="AO14">
            <v>1.0240642854420736</v>
          </cell>
          <cell r="AP14">
            <v>1.0240642854420736</v>
          </cell>
          <cell r="AQ14">
            <v>1.0240642854420736</v>
          </cell>
          <cell r="AR14">
            <v>1.0281174414166212</v>
          </cell>
          <cell r="AS14">
            <v>1.0145624969330642</v>
          </cell>
          <cell r="AT14">
            <v>1.0175559378455148</v>
          </cell>
          <cell r="AU14">
            <v>1.0001390489958091</v>
          </cell>
          <cell r="AV14">
            <v>0.9999761529664879</v>
          </cell>
          <cell r="AW14">
            <v>1.013511241619617</v>
          </cell>
          <cell r="AX14">
            <v>1.022625341406759</v>
          </cell>
          <cell r="AY14">
            <v>1.0263085365194873</v>
          </cell>
          <cell r="AZ14">
            <v>1.1529372155918962</v>
          </cell>
          <cell r="BA14">
            <v>1.0000183767432675</v>
          </cell>
          <cell r="BB14">
            <v>1.0000593067623631</v>
          </cell>
          <cell r="BC14">
            <v>1.0251197838807049</v>
          </cell>
          <cell r="BD14">
            <v>1.0308764010200333</v>
          </cell>
          <cell r="BE14">
            <v>1.0169864858419198</v>
          </cell>
          <cell r="BF14">
            <v>1.0372974710683236</v>
          </cell>
          <cell r="BG14">
            <v>1.0407441785828966</v>
          </cell>
          <cell r="BH14">
            <v>1.0287542437376003</v>
          </cell>
          <cell r="BI14">
            <v>1.0409587598731671</v>
          </cell>
          <cell r="BJ14">
            <v>1.0421885241591398</v>
          </cell>
          <cell r="BK14">
            <v>1</v>
          </cell>
          <cell r="BL14">
            <v>1.012124551936</v>
          </cell>
          <cell r="BM14">
            <v>1</v>
          </cell>
          <cell r="BN14">
            <v>1.0092932480000001</v>
          </cell>
          <cell r="BO14">
            <v>1.0089975680000001</v>
          </cell>
          <cell r="BP14">
            <v>1.0078692710400001</v>
          </cell>
          <cell r="BQ14">
            <v>1.039001396307067</v>
          </cell>
          <cell r="BR14">
            <v>1.0347837689384958</v>
          </cell>
          <cell r="BS14">
            <v>1.0362899731005439</v>
          </cell>
          <cell r="BT14">
            <v>1.0310081020082584</v>
          </cell>
          <cell r="BU14">
            <v>1.0394462656349797</v>
          </cell>
          <cell r="BV14">
            <v>1</v>
          </cell>
          <cell r="BW14">
            <v>1.0084768000000002</v>
          </cell>
          <cell r="BX14">
            <v>1.001540249561933</v>
          </cell>
          <cell r="BY14">
            <v>0</v>
          </cell>
          <cell r="BZ14">
            <v>0</v>
          </cell>
          <cell r="CA14">
            <v>0</v>
          </cell>
          <cell r="CB14">
            <v>0</v>
          </cell>
          <cell r="CC14">
            <v>1.00664137728</v>
          </cell>
          <cell r="CD14">
            <v>1.0214524918490726</v>
          </cell>
        </row>
        <row r="15">
          <cell r="B15">
            <v>1.0339767072473425</v>
          </cell>
          <cell r="C15">
            <v>1.1374220057468711</v>
          </cell>
          <cell r="D15">
            <v>1.0243266903775798</v>
          </cell>
          <cell r="E15">
            <v>1.1171799913558755</v>
          </cell>
          <cell r="F15">
            <v>1.1322425551149604</v>
          </cell>
          <cell r="G15">
            <v>1.139704183985971</v>
          </cell>
          <cell r="H15">
            <v>1.3456801535149632</v>
          </cell>
          <cell r="I15">
            <v>1.3024161972848849</v>
          </cell>
          <cell r="J15">
            <v>1</v>
          </cell>
          <cell r="K15">
            <v>1.3024161972848849</v>
          </cell>
          <cell r="L15">
            <v>1.0011276270124931</v>
          </cell>
          <cell r="M15">
            <v>1</v>
          </cell>
          <cell r="N15">
            <v>1.0199005812118678</v>
          </cell>
          <cell r="O15">
            <v>1.1394278129539832</v>
          </cell>
          <cell r="P15">
            <v>1.0243266903775798</v>
          </cell>
          <cell r="Q15">
            <v>1.1391457806179559</v>
          </cell>
          <cell r="R15">
            <v>1</v>
          </cell>
          <cell r="S15">
            <v>1</v>
          </cell>
          <cell r="T15">
            <v>1.0013144017588944</v>
          </cell>
          <cell r="U15">
            <v>1.1374220057468711</v>
          </cell>
          <cell r="V15">
            <v>1.1084640608278156</v>
          </cell>
          <cell r="W15">
            <v>1.037429584092149</v>
          </cell>
          <cell r="X15">
            <v>1.161368192952148</v>
          </cell>
          <cell r="Y15">
            <v>1.161368192952148</v>
          </cell>
          <cell r="Z15">
            <v>1</v>
          </cell>
          <cell r="AA15">
            <v>1</v>
          </cell>
          <cell r="AB15">
            <v>1</v>
          </cell>
          <cell r="AC15">
            <v>1.1374220057468711</v>
          </cell>
          <cell r="AD15">
            <v>1.0267828334101181</v>
          </cell>
          <cell r="AE15">
            <v>1</v>
          </cell>
          <cell r="AF15">
            <v>1</v>
          </cell>
          <cell r="AG15">
            <v>1.0011276270124931</v>
          </cell>
          <cell r="AH15">
            <v>1.1374220057468711</v>
          </cell>
          <cell r="AI15">
            <v>1</v>
          </cell>
          <cell r="AJ15">
            <v>1</v>
          </cell>
          <cell r="AK15">
            <v>1.0013144017588944</v>
          </cell>
          <cell r="AL15">
            <v>1.0093810470798976</v>
          </cell>
          <cell r="AM15">
            <v>1.0249728836958854</v>
          </cell>
          <cell r="AN15">
            <v>1.0108601638410164</v>
          </cell>
          <cell r="AO15">
            <v>1.0240642854420736</v>
          </cell>
          <cell r="AP15">
            <v>1.0240642854420736</v>
          </cell>
          <cell r="AQ15">
            <v>1.0240642854420736</v>
          </cell>
          <cell r="AR15">
            <v>1.0300863742675217</v>
          </cell>
          <cell r="AS15">
            <v>1.0101539605636018</v>
          </cell>
          <cell r="AT15">
            <v>1.0122411905979982</v>
          </cell>
          <cell r="AU15">
            <v>1.0002017324725352</v>
          </cell>
          <cell r="AV15">
            <v>1.0001712540589034</v>
          </cell>
          <cell r="AW15">
            <v>1.0194939981048061</v>
          </cell>
          <cell r="AX15">
            <v>1.0321894423192481</v>
          </cell>
          <cell r="AY15">
            <v>1.037429584092149</v>
          </cell>
          <cell r="AZ15">
            <v>1.1275504656867461</v>
          </cell>
          <cell r="BA15">
            <v>1.0000867505160871</v>
          </cell>
          <cell r="BB15">
            <v>1.0002799675746445</v>
          </cell>
          <cell r="BC15">
            <v>1.0175152170718573</v>
          </cell>
          <cell r="BD15">
            <v>1.0215291209841582</v>
          </cell>
          <cell r="BE15">
            <v>1.0165876492300798</v>
          </cell>
          <cell r="BF15">
            <v>1.0334271022370334</v>
          </cell>
          <cell r="BG15">
            <v>1.036162495861116</v>
          </cell>
          <cell r="BH15">
            <v>1.026302925008</v>
          </cell>
          <cell r="BI15">
            <v>1.0366002794217513</v>
          </cell>
          <cell r="BJ15">
            <v>1.038289893409456</v>
          </cell>
          <cell r="BK15">
            <v>1</v>
          </cell>
          <cell r="BL15">
            <v>1.01498712528</v>
          </cell>
          <cell r="BM15">
            <v>1</v>
          </cell>
          <cell r="BN15">
            <v>1.008321824</v>
          </cell>
          <cell r="BO15">
            <v>1.0094208960000002</v>
          </cell>
          <cell r="BP15">
            <v>1.0070948981600001</v>
          </cell>
          <cell r="BQ15">
            <v>1.0269660027875671</v>
          </cell>
          <cell r="BR15">
            <v>1.0309816708399999</v>
          </cell>
          <cell r="BS15">
            <v>1.0217448558352</v>
          </cell>
          <cell r="BT15">
            <v>1.0212801513295759</v>
          </cell>
          <cell r="BU15">
            <v>1.0371002591542318</v>
          </cell>
          <cell r="BV15">
            <v>1</v>
          </cell>
          <cell r="BW15">
            <v>1.0088619999999999</v>
          </cell>
          <cell r="BX15">
            <v>1.0015921109977397</v>
          </cell>
          <cell r="BY15">
            <v>0</v>
          </cell>
          <cell r="BZ15">
            <v>0</v>
          </cell>
          <cell r="CA15">
            <v>0</v>
          </cell>
          <cell r="CB15">
            <v>0</v>
          </cell>
          <cell r="CC15">
            <v>1.0057847520000001</v>
          </cell>
          <cell r="CD15">
            <v>1.0194211299263518</v>
          </cell>
        </row>
        <row r="16">
          <cell r="B16">
            <v>1.0425895094590383</v>
          </cell>
          <cell r="C16">
            <v>1.1649239844989128</v>
          </cell>
          <cell r="D16">
            <v>1.0331955495245184</v>
          </cell>
          <cell r="E16">
            <v>1.1473037425723447</v>
          </cell>
          <cell r="F16">
            <v>1.1853629456115273</v>
          </cell>
          <cell r="G16">
            <v>1.1569529492144404</v>
          </cell>
          <cell r="H16">
            <v>1.3959226494547583</v>
          </cell>
          <cell r="I16">
            <v>1.3145198668472391</v>
          </cell>
          <cell r="J16">
            <v>1</v>
          </cell>
          <cell r="K16">
            <v>1.3145198668472391</v>
          </cell>
          <cell r="L16">
            <v>1.0009548129487142</v>
          </cell>
          <cell r="M16">
            <v>1</v>
          </cell>
          <cell r="N16">
            <v>1.0199005812118678</v>
          </cell>
          <cell r="O16">
            <v>1.1626465014956531</v>
          </cell>
          <cell r="P16">
            <v>1.0331955495245184</v>
          </cell>
          <cell r="Q16">
            <v>1.1880029738803266</v>
          </cell>
          <cell r="R16">
            <v>1</v>
          </cell>
          <cell r="S16">
            <v>1</v>
          </cell>
          <cell r="T16">
            <v>1.0007111719017017</v>
          </cell>
          <cell r="U16">
            <v>1.1649239844989128</v>
          </cell>
          <cell r="V16">
            <v>1.1225394170610752</v>
          </cell>
          <cell r="W16">
            <v>1.0462551378691431</v>
          </cell>
          <cell r="X16">
            <v>1.1859760892982258</v>
          </cell>
          <cell r="Y16">
            <v>1.1859760892982258</v>
          </cell>
          <cell r="Z16">
            <v>1</v>
          </cell>
          <cell r="AA16">
            <v>1</v>
          </cell>
          <cell r="AB16">
            <v>1</v>
          </cell>
          <cell r="AC16">
            <v>1.1649239844989128</v>
          </cell>
          <cell r="AD16">
            <v>1.0333299055056</v>
          </cell>
          <cell r="AE16">
            <v>1</v>
          </cell>
          <cell r="AF16">
            <v>1</v>
          </cell>
          <cell r="AG16">
            <v>1.0009548129487142</v>
          </cell>
          <cell r="AH16">
            <v>1.1649239844989128</v>
          </cell>
          <cell r="AI16">
            <v>1</v>
          </cell>
          <cell r="AJ16">
            <v>1</v>
          </cell>
          <cell r="AK16">
            <v>1.0007111719017017</v>
          </cell>
          <cell r="AL16">
            <v>1.0093810470798976</v>
          </cell>
          <cell r="AM16">
            <v>1.0249728836958854</v>
          </cell>
          <cell r="AN16">
            <v>1.0108601638410164</v>
          </cell>
          <cell r="AO16">
            <v>1.0240642854420736</v>
          </cell>
          <cell r="AP16">
            <v>1.0240642854420736</v>
          </cell>
          <cell r="AQ16">
            <v>1.0240642854420736</v>
          </cell>
          <cell r="AR16">
            <v>1.0377130106259784</v>
          </cell>
          <cell r="AS16">
            <v>1.0138558223715342</v>
          </cell>
          <cell r="AT16">
            <v>1.0167040005207375</v>
          </cell>
          <cell r="AU16">
            <v>1.000170816036525</v>
          </cell>
          <cell r="AV16">
            <v>1.000145008580984</v>
          </cell>
          <cell r="AW16">
            <v>1.0242593121052708</v>
          </cell>
          <cell r="AX16">
            <v>1.0397794185674631</v>
          </cell>
          <cell r="AY16">
            <v>1.0462551378691431</v>
          </cell>
          <cell r="AZ16">
            <v>1.1530768737613843</v>
          </cell>
          <cell r="BA16">
            <v>1.0000469373455123</v>
          </cell>
          <cell r="BB16">
            <v>1.0001514796150626</v>
          </cell>
          <cell r="BC16">
            <v>1.0239007956576534</v>
          </cell>
          <cell r="BD16">
            <v>1.029378061329199</v>
          </cell>
          <cell r="BE16">
            <v>1.0151648511946241</v>
          </cell>
          <cell r="BF16">
            <v>1.0319165090147013</v>
          </cell>
          <cell r="BG16">
            <v>1.0342264940157457</v>
          </cell>
          <cell r="BH16">
            <v>1.0227800164376</v>
          </cell>
          <cell r="BI16">
            <v>1.0347649064259163</v>
          </cell>
          <cell r="BJ16">
            <v>1.0322644755567023</v>
          </cell>
          <cell r="BK16">
            <v>1</v>
          </cell>
          <cell r="BL16">
            <v>1.0151800600159999</v>
          </cell>
          <cell r="BM16">
            <v>1</v>
          </cell>
          <cell r="BN16">
            <v>1.0074777699999999</v>
          </cell>
          <cell r="BO16">
            <v>1.0093614260000001</v>
          </cell>
          <cell r="BP16">
            <v>1.0053276</v>
          </cell>
          <cell r="BQ16">
            <v>1.0320486747327378</v>
          </cell>
          <cell r="BR16">
            <v>1.0297272143999998</v>
          </cell>
          <cell r="BS16">
            <v>1.0326438626839998</v>
          </cell>
          <cell r="BT16">
            <v>1.0292818841359999</v>
          </cell>
          <cell r="BU16">
            <v>1.0345805681218527</v>
          </cell>
          <cell r="BV16">
            <v>1</v>
          </cell>
          <cell r="BW16">
            <v>1.0084968000000001</v>
          </cell>
          <cell r="BX16">
            <v>1.0015194738566513</v>
          </cell>
          <cell r="BY16">
            <v>0</v>
          </cell>
          <cell r="BZ16">
            <v>0</v>
          </cell>
          <cell r="CA16">
            <v>0</v>
          </cell>
          <cell r="CB16">
            <v>0</v>
          </cell>
          <cell r="CC16">
            <v>1.0061486209999999</v>
          </cell>
          <cell r="CD16">
            <v>1.0183396059679006</v>
          </cell>
        </row>
        <row r="17">
          <cell r="B17">
            <v>1.0621650191443173</v>
          </cell>
          <cell r="C17">
            <v>1.0883001763219489</v>
          </cell>
          <cell r="D17">
            <v>1.0397873590339546</v>
          </cell>
          <cell r="E17">
            <v>1.1804512786550843</v>
          </cell>
          <cell r="F17">
            <v>1.2015637683916176</v>
          </cell>
          <cell r="G17">
            <v>1.1765801537024139</v>
          </cell>
          <cell r="H17">
            <v>1.3111288009171551</v>
          </cell>
          <cell r="I17">
            <v>1.2221556208076929</v>
          </cell>
          <cell r="J17">
            <v>1</v>
          </cell>
          <cell r="K17">
            <v>1.2221556208076929</v>
          </cell>
          <cell r="L17">
            <v>1.0015014009068752</v>
          </cell>
          <cell r="M17">
            <v>1</v>
          </cell>
          <cell r="N17">
            <v>1.0199005812118678</v>
          </cell>
          <cell r="O17">
            <v>1.1676458457562893</v>
          </cell>
          <cell r="P17">
            <v>1.0397873590339546</v>
          </cell>
          <cell r="Q17">
            <v>1.2120121737296328</v>
          </cell>
          <cell r="R17">
            <v>1</v>
          </cell>
          <cell r="S17">
            <v>1</v>
          </cell>
          <cell r="T17">
            <v>1.0014407045138582</v>
          </cell>
          <cell r="U17">
            <v>1.0883001763219489</v>
          </cell>
          <cell r="V17">
            <v>1.1335040171605884</v>
          </cell>
          <cell r="W17">
            <v>1.0517349190162038</v>
          </cell>
          <cell r="X17">
            <v>1.1904861925828376</v>
          </cell>
          <cell r="Y17">
            <v>1.1904861925828376</v>
          </cell>
          <cell r="Z17">
            <v>1</v>
          </cell>
          <cell r="AA17">
            <v>1</v>
          </cell>
          <cell r="AB17">
            <v>1</v>
          </cell>
          <cell r="AC17">
            <v>1.0852171911423216</v>
          </cell>
          <cell r="AD17">
            <v>1.0376727753080448</v>
          </cell>
          <cell r="AE17">
            <v>1</v>
          </cell>
          <cell r="AF17">
            <v>1</v>
          </cell>
          <cell r="AG17">
            <v>1.0015014009068752</v>
          </cell>
          <cell r="AH17">
            <v>1.0883001763219489</v>
          </cell>
          <cell r="AI17">
            <v>1</v>
          </cell>
          <cell r="AJ17">
            <v>1</v>
          </cell>
          <cell r="AK17">
            <v>1.0014407045138585</v>
          </cell>
          <cell r="AL17">
            <v>1.0093810470798976</v>
          </cell>
          <cell r="AM17">
            <v>1.0249728836958854</v>
          </cell>
          <cell r="AN17">
            <v>1.0108601638410164</v>
          </cell>
          <cell r="AO17">
            <v>1.0240642854420736</v>
          </cell>
          <cell r="AP17">
            <v>1.0240642854420736</v>
          </cell>
          <cell r="AQ17">
            <v>1.0240642854420736</v>
          </cell>
          <cell r="AR17">
            <v>1.055047124452293</v>
          </cell>
          <cell r="AS17">
            <v>1.0166072436607727</v>
          </cell>
          <cell r="AT17">
            <v>1.0200209990658859</v>
          </cell>
          <cell r="AU17">
            <v>1.0002686006222401</v>
          </cell>
          <cell r="AV17">
            <v>1.0002280195459092</v>
          </cell>
          <cell r="AW17">
            <v>1.0274202881828167</v>
          </cell>
          <cell r="AX17">
            <v>1.0444920303539353</v>
          </cell>
          <cell r="AY17">
            <v>1.0517349190162038</v>
          </cell>
          <cell r="AZ17">
            <v>1.0819572422107717</v>
          </cell>
          <cell r="BA17">
            <v>1.0000950864979148</v>
          </cell>
          <cell r="BB17">
            <v>1.0003068700614519</v>
          </cell>
          <cell r="BC17">
            <v>1.0286468985044475</v>
          </cell>
          <cell r="BD17">
            <v>1.0352118127450498</v>
          </cell>
          <cell r="BE17">
            <v>1.01567029384416</v>
          </cell>
          <cell r="BF17">
            <v>1.0292182795421927</v>
          </cell>
          <cell r="BG17">
            <v>1.0328353915905986</v>
          </cell>
          <cell r="BH17">
            <v>1.0232204544896</v>
          </cell>
          <cell r="BI17">
            <v>1.0326895825923468</v>
          </cell>
          <cell r="BJ17">
            <v>1.0327723715849344</v>
          </cell>
          <cell r="BK17">
            <v>1</v>
          </cell>
          <cell r="BL17">
            <v>1.0108777324960001</v>
          </cell>
          <cell r="BM17">
            <v>1</v>
          </cell>
          <cell r="BN17">
            <v>1.01082004</v>
          </cell>
          <cell r="BO17">
            <v>1.0091626039999999</v>
          </cell>
          <cell r="BP17">
            <v>1.0051808311720001</v>
          </cell>
          <cell r="BQ17">
            <v>1.0340176879064611</v>
          </cell>
          <cell r="BR17">
            <v>1.0295764290682494</v>
          </cell>
          <cell r="BS17">
            <v>1.02086025711424</v>
          </cell>
          <cell r="BT17">
            <v>1.0278145074913985</v>
          </cell>
          <cell r="BU17">
            <v>1.0316426884195971</v>
          </cell>
          <cell r="BV17">
            <v>1</v>
          </cell>
          <cell r="BW17">
            <v>1.0059100000000001</v>
          </cell>
          <cell r="BX17">
            <v>1.001051793530167</v>
          </cell>
          <cell r="BY17">
            <v>0</v>
          </cell>
          <cell r="BZ17">
            <v>0</v>
          </cell>
          <cell r="CA17">
            <v>0</v>
          </cell>
          <cell r="CB17">
            <v>0</v>
          </cell>
          <cell r="CC17">
            <v>1.0228765886079998</v>
          </cell>
          <cell r="CD17">
            <v>1.0175575364014848</v>
          </cell>
        </row>
        <row r="18">
          <cell r="B18">
            <v>1.0619125167488574</v>
          </cell>
          <cell r="C18">
            <v>1.1360759822348252</v>
          </cell>
          <cell r="D18">
            <v>1.0610589773052816</v>
          </cell>
          <cell r="E18">
            <v>1.1779501189992514</v>
          </cell>
          <cell r="F18">
            <v>1.1839936786433647</v>
          </cell>
          <cell r="G18">
            <v>1.1510052053462194</v>
          </cell>
          <cell r="H18">
            <v>1.3288072567963902</v>
          </cell>
          <cell r="I18">
            <v>1.2081013964986951</v>
          </cell>
          <cell r="J18">
            <v>1</v>
          </cell>
          <cell r="K18">
            <v>1.2081013964986951</v>
          </cell>
          <cell r="L18">
            <v>1.0038951812707644</v>
          </cell>
          <cell r="M18">
            <v>1</v>
          </cell>
          <cell r="N18">
            <v>1.0199005812118678</v>
          </cell>
          <cell r="O18">
            <v>1.1455695192666533</v>
          </cell>
          <cell r="P18">
            <v>1.0610589773052816</v>
          </cell>
          <cell r="Q18">
            <v>1.2099886238469755</v>
          </cell>
          <cell r="R18">
            <v>1</v>
          </cell>
          <cell r="S18">
            <v>1</v>
          </cell>
          <cell r="T18">
            <v>1.0027453030392202</v>
          </cell>
          <cell r="U18">
            <v>1.1360759822348252</v>
          </cell>
          <cell r="V18">
            <v>1.1297337112554933</v>
          </cell>
          <cell r="W18">
            <v>1.0489922213610763</v>
          </cell>
          <cell r="X18">
            <v>1.1650862147354677</v>
          </cell>
          <cell r="Y18">
            <v>1.1650862147354677</v>
          </cell>
          <cell r="Z18">
            <v>1</v>
          </cell>
          <cell r="AA18">
            <v>1</v>
          </cell>
          <cell r="AB18">
            <v>1</v>
          </cell>
          <cell r="AC18">
            <v>1.1360759822348252</v>
          </cell>
          <cell r="AD18">
            <v>1.0364589769114645</v>
          </cell>
          <cell r="AE18">
            <v>1</v>
          </cell>
          <cell r="AF18">
            <v>1</v>
          </cell>
          <cell r="AG18">
            <v>1.0038951812707644</v>
          </cell>
          <cell r="AH18">
            <v>1.1360759822348252</v>
          </cell>
          <cell r="AI18">
            <v>1</v>
          </cell>
          <cell r="AJ18">
            <v>1</v>
          </cell>
          <cell r="AK18">
            <v>1.0027453030392202</v>
          </cell>
          <cell r="AL18">
            <v>1.0093810470798976</v>
          </cell>
          <cell r="AM18">
            <v>1.0249728836958854</v>
          </cell>
          <cell r="AN18">
            <v>1.0108601638410164</v>
          </cell>
          <cell r="AO18">
            <v>1.0240642854420736</v>
          </cell>
          <cell r="AP18">
            <v>1.0240642854420736</v>
          </cell>
          <cell r="AQ18">
            <v>1.0240642854420736</v>
          </cell>
          <cell r="AR18">
            <v>1.0548235335811131</v>
          </cell>
          <cell r="AS18">
            <v>1.0254860171272246</v>
          </cell>
          <cell r="AT18">
            <v>1.0307248773800177</v>
          </cell>
          <cell r="AU18">
            <v>1.0006968479293399</v>
          </cell>
          <cell r="AV18">
            <v>1.0005915658239759</v>
          </cell>
          <cell r="AW18">
            <v>1.0265368199074394</v>
          </cell>
          <cell r="AX18">
            <v>1.0421333103705255</v>
          </cell>
          <cell r="AY18">
            <v>1.0489922213610763</v>
          </cell>
          <cell r="AZ18">
            <v>1.126301132111285</v>
          </cell>
          <cell r="BA18">
            <v>1.0001811900005886</v>
          </cell>
          <cell r="BB18">
            <v>1.0005847495473539</v>
          </cell>
          <cell r="BC18">
            <v>1.0439624636598028</v>
          </cell>
          <cell r="BD18">
            <v>1.0540371949151743</v>
          </cell>
          <cell r="BE18">
            <v>1.0134641296271361</v>
          </cell>
          <cell r="BF18">
            <v>1.0229589423369847</v>
          </cell>
          <cell r="BG18">
            <v>1.0209663255582722</v>
          </cell>
          <cell r="BH18">
            <v>1.0173555694911998</v>
          </cell>
          <cell r="BI18">
            <v>1.0261493601489207</v>
          </cell>
          <cell r="BJ18">
            <v>1.0219778301972746</v>
          </cell>
          <cell r="BK18">
            <v>1</v>
          </cell>
          <cell r="BL18">
            <v>1.01189404736</v>
          </cell>
          <cell r="BM18">
            <v>1</v>
          </cell>
          <cell r="BN18">
            <v>1.0085832729999999</v>
          </cell>
          <cell r="BO18">
            <v>1.0091350960000001</v>
          </cell>
          <cell r="BP18">
            <v>1.004250071128</v>
          </cell>
          <cell r="BQ18">
            <v>1.026475482144344</v>
          </cell>
          <cell r="BR18">
            <v>1.030869567992768</v>
          </cell>
          <cell r="BS18">
            <v>1.027287000184</v>
          </cell>
          <cell r="BT18">
            <v>1.0230480378082105</v>
          </cell>
          <cell r="BU18">
            <v>1.0291472330881333</v>
          </cell>
          <cell r="BV18">
            <v>1</v>
          </cell>
          <cell r="BW18">
            <v>1.007371024</v>
          </cell>
          <cell r="BX18">
            <v>1.0005462187191663</v>
          </cell>
          <cell r="BY18">
            <v>0</v>
          </cell>
          <cell r="BZ18">
            <v>0</v>
          </cell>
          <cell r="CA18">
            <v>0</v>
          </cell>
          <cell r="CB18">
            <v>0</v>
          </cell>
          <cell r="CC18">
            <v>1.0180170197856</v>
          </cell>
          <cell r="CD18">
            <v>1.0096694089116802</v>
          </cell>
        </row>
        <row r="19">
          <cell r="B19">
            <v>1.047350014228098</v>
          </cell>
          <cell r="C19">
            <v>1.0879252760028986</v>
          </cell>
          <cell r="D19">
            <v>1.0428287796366988</v>
          </cell>
          <cell r="E19">
            <v>1.1750542385913501</v>
          </cell>
          <cell r="F19">
            <v>1.1834713505654217</v>
          </cell>
          <cell r="G19">
            <v>1.1070109979606138</v>
          </cell>
          <cell r="H19">
            <v>1.2574720725184709</v>
          </cell>
          <cell r="I19">
            <v>1.138210240064411</v>
          </cell>
          <cell r="J19">
            <v>1</v>
          </cell>
          <cell r="K19">
            <v>1.138210240064411</v>
          </cell>
          <cell r="L19">
            <v>1</v>
          </cell>
          <cell r="M19">
            <v>1</v>
          </cell>
          <cell r="N19">
            <v>1.0199005812118678</v>
          </cell>
          <cell r="O19">
            <v>1.1025634092105587</v>
          </cell>
          <cell r="P19">
            <v>1.0428287796366988</v>
          </cell>
          <cell r="Q19">
            <v>1.1965635885496484</v>
          </cell>
          <cell r="R19">
            <v>1</v>
          </cell>
          <cell r="S19">
            <v>1</v>
          </cell>
          <cell r="T19">
            <v>1</v>
          </cell>
          <cell r="U19">
            <v>1.0879252760028986</v>
          </cell>
          <cell r="V19">
            <v>1.118559703352771</v>
          </cell>
          <cell r="W19">
            <v>1.0351833068098113</v>
          </cell>
          <cell r="X19">
            <v>1.1163086377407809</v>
          </cell>
          <cell r="Y19">
            <v>1.1163086377407809</v>
          </cell>
          <cell r="Z19">
            <v>1</v>
          </cell>
          <cell r="AA19">
            <v>1</v>
          </cell>
          <cell r="AB19">
            <v>1</v>
          </cell>
          <cell r="AC19">
            <v>1.0879252760028986</v>
          </cell>
          <cell r="AD19">
            <v>1.0263941320723637</v>
          </cell>
          <cell r="AE19">
            <v>1</v>
          </cell>
          <cell r="AF19">
            <v>1</v>
          </cell>
          <cell r="AG19">
            <v>1</v>
          </cell>
          <cell r="AH19">
            <v>1.0879252760028986</v>
          </cell>
          <cell r="AI19">
            <v>1</v>
          </cell>
          <cell r="AJ19">
            <v>1</v>
          </cell>
          <cell r="AK19">
            <v>1</v>
          </cell>
          <cell r="AL19">
            <v>1.0093810470798976</v>
          </cell>
          <cell r="AM19">
            <v>1.0249728836958854</v>
          </cell>
          <cell r="AN19">
            <v>1.0108601638410164</v>
          </cell>
          <cell r="AO19">
            <v>1.0240642854420736</v>
          </cell>
          <cell r="AP19">
            <v>1.0240642854420736</v>
          </cell>
          <cell r="AQ19">
            <v>1.0240642854420736</v>
          </cell>
          <cell r="AR19">
            <v>1.0419284375989808</v>
          </cell>
          <cell r="AS19">
            <v>1.0178767326203582</v>
          </cell>
          <cell r="AT19">
            <v>1.0215514419131868</v>
          </cell>
          <cell r="AU19">
            <v>1</v>
          </cell>
          <cell r="AV19">
            <v>1</v>
          </cell>
          <cell r="AW19">
            <v>1.0192110801989411</v>
          </cell>
          <cell r="AX19">
            <v>1.0302576438564377</v>
          </cell>
          <cell r="AY19">
            <v>1.0351833068098113</v>
          </cell>
          <cell r="AZ19">
            <v>1.0816092723931205</v>
          </cell>
          <cell r="BA19">
            <v>1</v>
          </cell>
          <cell r="BB19">
            <v>1</v>
          </cell>
          <cell r="BC19">
            <v>1.0308367213384231</v>
          </cell>
          <cell r="BD19">
            <v>1.0379034699784784</v>
          </cell>
          <cell r="BE19">
            <v>1.0068894439351808</v>
          </cell>
          <cell r="BF19">
            <v>1.015956841451104</v>
          </cell>
          <cell r="BG19">
            <v>1.0135753886513921</v>
          </cell>
          <cell r="BH19">
            <v>1.0130121448511999</v>
          </cell>
          <cell r="BI19">
            <v>1.0166215628441424</v>
          </cell>
          <cell r="BJ19">
            <v>1.015691610075482</v>
          </cell>
          <cell r="BK19">
            <v>1</v>
          </cell>
          <cell r="BL19">
            <v>1.0055795846495998</v>
          </cell>
          <cell r="BM19">
            <v>1</v>
          </cell>
          <cell r="BN19">
            <v>1.0050397576000001</v>
          </cell>
          <cell r="BO19">
            <v>1.0042817728</v>
          </cell>
          <cell r="BP19">
            <v>1.0020479202656001</v>
          </cell>
          <cell r="BQ19">
            <v>1.0171228176148643</v>
          </cell>
          <cell r="BR19">
            <v>1.0248432044567679</v>
          </cell>
          <cell r="BS19">
            <v>1.019835861526784</v>
          </cell>
          <cell r="BT19">
            <v>1.0140567009689598</v>
          </cell>
          <cell r="BU19">
            <v>1.0213872858040769</v>
          </cell>
          <cell r="BV19">
            <v>1</v>
          </cell>
          <cell r="BW19">
            <v>1.0028195207999999</v>
          </cell>
          <cell r="BX19">
            <v>1.0002069599059547</v>
          </cell>
          <cell r="BY19">
            <v>0</v>
          </cell>
          <cell r="BZ19">
            <v>0</v>
          </cell>
          <cell r="CA19">
            <v>0</v>
          </cell>
          <cell r="CB19">
            <v>0</v>
          </cell>
          <cell r="CC19">
            <v>1.0106080063456</v>
          </cell>
          <cell r="CD19">
            <v>1.01309740604</v>
          </cell>
        </row>
        <row r="20">
          <cell r="B20">
            <v>1.0246666460318159</v>
          </cell>
          <cell r="C20">
            <v>1.0671972238206358</v>
          </cell>
          <cell r="D20">
            <v>1.0245133004667193</v>
          </cell>
          <cell r="E20">
            <v>1.1167471106323581</v>
          </cell>
          <cell r="F20">
            <v>1.1241734746550709</v>
          </cell>
          <cell r="G20">
            <v>1.0732877233404734</v>
          </cell>
          <cell r="H20">
            <v>1.1540451101339029</v>
          </cell>
          <cell r="I20">
            <v>1.0905447438067877</v>
          </cell>
          <cell r="J20">
            <v>1</v>
          </cell>
          <cell r="K20">
            <v>1.0905447438067877</v>
          </cell>
          <cell r="L20">
            <v>1</v>
          </cell>
          <cell r="M20">
            <v>1</v>
          </cell>
          <cell r="N20">
            <v>1.0199005812118678</v>
          </cell>
          <cell r="O20">
            <v>1.0720411611842826</v>
          </cell>
          <cell r="P20">
            <v>1.0245133004667193</v>
          </cell>
          <cell r="Q20">
            <v>1.152968585592631</v>
          </cell>
          <cell r="R20">
            <v>1</v>
          </cell>
          <cell r="S20">
            <v>1</v>
          </cell>
          <cell r="T20">
            <v>1</v>
          </cell>
          <cell r="U20">
            <v>1.0671972238206358</v>
          </cell>
          <cell r="V20">
            <v>1.0702907523929235</v>
          </cell>
          <cell r="W20">
            <v>1.0237172041359774</v>
          </cell>
          <cell r="X20">
            <v>1.0819539215508205</v>
          </cell>
          <cell r="Y20">
            <v>1.0819539215508205</v>
          </cell>
          <cell r="Z20">
            <v>1</v>
          </cell>
          <cell r="AA20">
            <v>1</v>
          </cell>
          <cell r="AB20">
            <v>1</v>
          </cell>
          <cell r="AC20">
            <v>1.0671972238206358</v>
          </cell>
          <cell r="AD20">
            <v>1.0176318821295762</v>
          </cell>
          <cell r="AE20">
            <v>1</v>
          </cell>
          <cell r="AF20">
            <v>1</v>
          </cell>
          <cell r="AG20">
            <v>1</v>
          </cell>
          <cell r="AH20">
            <v>1.0671972238206358</v>
          </cell>
          <cell r="AI20">
            <v>1</v>
          </cell>
          <cell r="AJ20">
            <v>1</v>
          </cell>
          <cell r="AK20">
            <v>1</v>
          </cell>
          <cell r="AL20">
            <v>1.0093810470798976</v>
          </cell>
          <cell r="AM20">
            <v>1.0249728836958854</v>
          </cell>
          <cell r="AN20">
            <v>1.0108601638410164</v>
          </cell>
          <cell r="AO20">
            <v>1.0240642854420736</v>
          </cell>
          <cell r="AP20">
            <v>1.0240642854420736</v>
          </cell>
          <cell r="AQ20">
            <v>1.0240642854420736</v>
          </cell>
          <cell r="AR20">
            <v>1.0220445815586339</v>
          </cell>
          <cell r="AS20">
            <v>1.0111805163428706</v>
          </cell>
          <cell r="AT20">
            <v>1.0128817393952609</v>
          </cell>
          <cell r="AU20">
            <v>1</v>
          </cell>
          <cell r="AV20">
            <v>1</v>
          </cell>
          <cell r="AW20">
            <v>1.0128334396721548</v>
          </cell>
          <cell r="AX20">
            <v>1.0203967955569406</v>
          </cell>
          <cell r="AY20">
            <v>1.0237172041359774</v>
          </cell>
          <cell r="AZ20">
            <v>1.0623701942392421</v>
          </cell>
          <cell r="BA20">
            <v>1</v>
          </cell>
          <cell r="BB20">
            <v>1</v>
          </cell>
          <cell r="BC20">
            <v>1.017649576336038</v>
          </cell>
          <cell r="BD20">
            <v>1.0216942709130465</v>
          </cell>
          <cell r="BE20">
            <v>1.0079516186723327</v>
          </cell>
          <cell r="BF20">
            <v>1.0184743214165606</v>
          </cell>
          <cell r="BG20">
            <v>1.0184902223764483</v>
          </cell>
          <cell r="BH20">
            <v>1.0175449326540802</v>
          </cell>
          <cell r="BI20">
            <v>1.0208513260640664</v>
          </cell>
          <cell r="BJ20">
            <v>1.0182640716375961</v>
          </cell>
          <cell r="BK20">
            <v>1</v>
          </cell>
          <cell r="BL20">
            <v>1.007076256448</v>
          </cell>
          <cell r="BM20">
            <v>1</v>
          </cell>
          <cell r="BN20">
            <v>1.0059956096000002</v>
          </cell>
          <cell r="BO20">
            <v>1.0052628768</v>
          </cell>
          <cell r="BP20">
            <v>1.0025930884544001</v>
          </cell>
          <cell r="BQ20">
            <v>1.0213388328595252</v>
          </cell>
          <cell r="BR20">
            <v>1.0306367947985919</v>
          </cell>
          <cell r="BS20">
            <v>1.0250966645288964</v>
          </cell>
          <cell r="BT20">
            <v>1.0218808311566847</v>
          </cell>
          <cell r="BU20">
            <v>1.0260340224024782</v>
          </cell>
          <cell r="BV20">
            <v>1</v>
          </cell>
          <cell r="BW20">
            <v>1.0031016736</v>
          </cell>
          <cell r="BX20">
            <v>1.0002232539167422</v>
          </cell>
          <cell r="BY20">
            <v>1.0040784255999999</v>
          </cell>
          <cell r="BZ20">
            <v>1.0002935590931752</v>
          </cell>
          <cell r="CA20">
            <v>1.0038616</v>
          </cell>
          <cell r="CB20">
            <v>1.0002779523044885</v>
          </cell>
          <cell r="CC20">
            <v>1.0133369457663999</v>
          </cell>
          <cell r="CD20">
            <v>1.028890511982592</v>
          </cell>
        </row>
        <row r="21">
          <cell r="B21">
            <v>1.0206918658114403</v>
          </cell>
          <cell r="C21">
            <v>1.0535500333153673</v>
          </cell>
          <cell r="D21">
            <v>1.0188286941559708</v>
          </cell>
          <cell r="E21">
            <v>1.0898690776511355</v>
          </cell>
          <cell r="F21">
            <v>1.0906891672306163</v>
          </cell>
          <cell r="G21">
            <v>1.0618089682735039</v>
          </cell>
          <cell r="H21">
            <v>1.0838112022874407</v>
          </cell>
          <cell r="I21">
            <v>1.0678169555232782</v>
          </cell>
          <cell r="J21">
            <v>1</v>
          </cell>
          <cell r="K21">
            <v>1.0678169555232782</v>
          </cell>
          <cell r="L21">
            <v>1.0029657536193461</v>
          </cell>
          <cell r="M21">
            <v>1</v>
          </cell>
          <cell r="N21">
            <v>1.0199005812118678</v>
          </cell>
          <cell r="O21">
            <v>1.0589847336565381</v>
          </cell>
          <cell r="P21">
            <v>1.0179524040073165</v>
          </cell>
          <cell r="Q21">
            <v>1.0986656231358425</v>
          </cell>
          <cell r="R21">
            <v>1</v>
          </cell>
          <cell r="S21">
            <v>1</v>
          </cell>
          <cell r="T21">
            <v>1.0039639706647576</v>
          </cell>
          <cell r="U21">
            <v>1.0535500333153673</v>
          </cell>
          <cell r="V21">
            <v>1.0365402520667195</v>
          </cell>
          <cell r="W21">
            <v>1.0189941616077398</v>
          </cell>
          <cell r="X21">
            <v>1.0675668480259655</v>
          </cell>
          <cell r="Y21">
            <v>1.0675668480259655</v>
          </cell>
          <cell r="Z21">
            <v>1</v>
          </cell>
          <cell r="AA21">
            <v>1</v>
          </cell>
          <cell r="AB21">
            <v>1</v>
          </cell>
          <cell r="AC21">
            <v>1.0435722086389885</v>
          </cell>
          <cell r="AD21">
            <v>1.0139960764799216</v>
          </cell>
          <cell r="AE21">
            <v>1</v>
          </cell>
          <cell r="AF21">
            <v>1</v>
          </cell>
          <cell r="AG21">
            <v>1.0068734007838531</v>
          </cell>
          <cell r="AH21">
            <v>1.0535500333153673</v>
          </cell>
          <cell r="AI21">
            <v>1</v>
          </cell>
          <cell r="AJ21">
            <v>1</v>
          </cell>
          <cell r="AK21">
            <v>1.0090551204837437</v>
          </cell>
          <cell r="AL21">
            <v>1.0093810470798976</v>
          </cell>
          <cell r="AM21">
            <v>1.0249728836958854</v>
          </cell>
          <cell r="AN21">
            <v>1.0108601638410164</v>
          </cell>
          <cell r="AO21">
            <v>1.0240642854420736</v>
          </cell>
          <cell r="AP21">
            <v>1.0240642854420736</v>
          </cell>
          <cell r="AQ21">
            <v>1.0240642854420736</v>
          </cell>
          <cell r="AR21">
            <v>1.0204373558619597</v>
          </cell>
          <cell r="AS21">
            <v>1.0084220748959656</v>
          </cell>
          <cell r="AT21">
            <v>1.0098135153940919</v>
          </cell>
          <cell r="AU21">
            <v>1.0004831212645915</v>
          </cell>
          <cell r="AV21">
            <v>1.0010438715724825</v>
          </cell>
          <cell r="AW21">
            <v>1.0101871032163177</v>
          </cell>
          <cell r="AX21">
            <v>1.0163349789826563</v>
          </cell>
          <cell r="AY21">
            <v>1.0189941616077398</v>
          </cell>
          <cell r="AZ21">
            <v>1.0497033328089915</v>
          </cell>
          <cell r="BA21">
            <v>1.000261622063874</v>
          </cell>
          <cell r="BB21">
            <v>1.0019287406630375</v>
          </cell>
          <cell r="BC21">
            <v>1.0129257308852679</v>
          </cell>
          <cell r="BD21">
            <v>1.015887877546475</v>
          </cell>
          <cell r="BE21">
            <v>1.0114103911475198</v>
          </cell>
          <cell r="BF21">
            <v>1.0179986333401603</v>
          </cell>
          <cell r="BG21">
            <v>1.0255973355116799</v>
          </cell>
          <cell r="BH21">
            <v>1.01780167653056</v>
          </cell>
          <cell r="BI21">
            <v>1.0206295843695488</v>
          </cell>
          <cell r="BJ21">
            <v>1.0215449248852095</v>
          </cell>
          <cell r="BK21">
            <v>1</v>
          </cell>
          <cell r="BL21">
            <v>1.0109476908959998</v>
          </cell>
          <cell r="BM21">
            <v>1</v>
          </cell>
          <cell r="BN21">
            <v>1.0102209815999998</v>
          </cell>
          <cell r="BO21">
            <v>1.00758345</v>
          </cell>
          <cell r="BP21">
            <v>1.0057046584544</v>
          </cell>
          <cell r="BQ21">
            <v>1.0247907179859201</v>
          </cell>
          <cell r="BR21">
            <v>1.0252400851622399</v>
          </cell>
          <cell r="BS21">
            <v>1.02908375684992</v>
          </cell>
          <cell r="BT21">
            <v>1.0293751297765761</v>
          </cell>
          <cell r="BU21">
            <v>1.0317402688055552</v>
          </cell>
          <cell r="BV21">
            <v>1</v>
          </cell>
          <cell r="BW21">
            <v>1.0064949496000002</v>
          </cell>
          <cell r="BX21">
            <v>1.0004565680490332</v>
          </cell>
          <cell r="BY21">
            <v>1.0061438471999999</v>
          </cell>
          <cell r="BZ21">
            <v>1.0004318870048909</v>
          </cell>
          <cell r="CA21">
            <v>1.0075849632</v>
          </cell>
          <cell r="CB21">
            <v>1.0005331914893092</v>
          </cell>
          <cell r="CC21">
            <v>1.0183717967679999</v>
          </cell>
          <cell r="CD21">
            <v>1.0304057299183615</v>
          </cell>
        </row>
        <row r="22">
          <cell r="B22">
            <v>1.0188360577103066</v>
          </cell>
          <cell r="C22">
            <v>1.0496494759010697</v>
          </cell>
          <cell r="D22">
            <v>1.0186524135603094</v>
          </cell>
          <cell r="E22">
            <v>1.0497189943899305</v>
          </cell>
          <cell r="F22">
            <v>1.0507924074223278</v>
          </cell>
          <cell r="G22">
            <v>1.0532753059829765</v>
          </cell>
          <cell r="H22">
            <v>1.0840562431029444</v>
          </cell>
          <cell r="I22">
            <v>1.051009458757731</v>
          </cell>
          <cell r="J22">
            <v>1</v>
          </cell>
          <cell r="K22">
            <v>1.051009458757731</v>
          </cell>
          <cell r="L22">
            <v>1.0021584205052856</v>
          </cell>
          <cell r="M22">
            <v>1</v>
          </cell>
          <cell r="N22">
            <v>1.0199005812118678</v>
          </cell>
          <cell r="O22">
            <v>1.0524092759354486</v>
          </cell>
          <cell r="P22">
            <v>1.0166402163895543</v>
          </cell>
          <cell r="Q22">
            <v>1.0544352757478501</v>
          </cell>
          <cell r="R22">
            <v>1</v>
          </cell>
          <cell r="S22">
            <v>1</v>
          </cell>
          <cell r="T22">
            <v>1.0044594172327503</v>
          </cell>
          <cell r="U22">
            <v>1.0496494759010697</v>
          </cell>
          <cell r="V22">
            <v>1.0370449904890566</v>
          </cell>
          <cell r="W22">
            <v>1.0166519616893706</v>
          </cell>
          <cell r="X22">
            <v>1.0528299742182941</v>
          </cell>
          <cell r="Y22">
            <v>1.0528299742182941</v>
          </cell>
          <cell r="Z22">
            <v>1</v>
          </cell>
          <cell r="AA22">
            <v>1</v>
          </cell>
          <cell r="AB22">
            <v>1</v>
          </cell>
          <cell r="AC22">
            <v>1.038598526663506</v>
          </cell>
          <cell r="AD22">
            <v>1.0149841751149649</v>
          </cell>
          <cell r="AE22">
            <v>1</v>
          </cell>
          <cell r="AF22">
            <v>1</v>
          </cell>
          <cell r="AG22">
            <v>1.0052054175464611</v>
          </cell>
          <cell r="AH22">
            <v>1.0496494759010697</v>
          </cell>
          <cell r="AI22">
            <v>1</v>
          </cell>
          <cell r="AJ22">
            <v>1</v>
          </cell>
          <cell r="AK22">
            <v>1.0053632261332568</v>
          </cell>
          <cell r="AL22">
            <v>1.0093810470798976</v>
          </cell>
          <cell r="AM22">
            <v>1.0249728836958854</v>
          </cell>
          <cell r="AN22">
            <v>1.0108601638410164</v>
          </cell>
          <cell r="AO22">
            <v>1.0240642854420736</v>
          </cell>
          <cell r="AP22">
            <v>1.0240642854420736</v>
          </cell>
          <cell r="AQ22">
            <v>1.0240642854420736</v>
          </cell>
          <cell r="AR22">
            <v>1.0186420463158905</v>
          </cell>
          <cell r="AS22">
            <v>1.0093038238838825</v>
          </cell>
          <cell r="AT22">
            <v>1.0103856638703803</v>
          </cell>
          <cell r="AU22">
            <v>1.0003466423331488</v>
          </cell>
          <cell r="AV22">
            <v>1.0007905529694148</v>
          </cell>
          <cell r="AW22">
            <v>1.0109062949696299</v>
          </cell>
          <cell r="AX22">
            <v>1.0143206870528587</v>
          </cell>
          <cell r="AY22">
            <v>1.0166519616893706</v>
          </cell>
          <cell r="AZ22">
            <v>1.0460829671191763</v>
          </cell>
          <cell r="BA22">
            <v>1.0002943215373616</v>
          </cell>
          <cell r="BB22">
            <v>1.0011423671663837</v>
          </cell>
          <cell r="BC22">
            <v>1.0119809558004791</v>
          </cell>
          <cell r="BD22">
            <v>1.0147265915047554</v>
          </cell>
          <cell r="BE22">
            <v>1.0125251352345601</v>
          </cell>
          <cell r="BF22">
            <v>1.0171171157760002</v>
          </cell>
          <cell r="BG22">
            <v>1.0231701521856</v>
          </cell>
          <cell r="BH22">
            <v>1.0198353309921537</v>
          </cell>
          <cell r="BI22">
            <v>1.0208814006110976</v>
          </cell>
          <cell r="BJ22">
            <v>1.0188703072108289</v>
          </cell>
          <cell r="BK22">
            <v>1</v>
          </cell>
          <cell r="BL22">
            <v>1.01070949056</v>
          </cell>
          <cell r="BM22">
            <v>1</v>
          </cell>
          <cell r="BN22">
            <v>1.0106127262719999</v>
          </cell>
          <cell r="BO22">
            <v>1.0079860192000001</v>
          </cell>
          <cell r="BP22">
            <v>1.0061876745599998</v>
          </cell>
          <cell r="BQ22">
            <v>1.0300501760742147</v>
          </cell>
          <cell r="BR22">
            <v>1.0249368350592001</v>
          </cell>
          <cell r="BS22">
            <v>1.0283395556288002</v>
          </cell>
          <cell r="BT22">
            <v>1.0257279992461568</v>
          </cell>
          <cell r="BU22">
            <v>1.0218073703135233</v>
          </cell>
          <cell r="BV22">
            <v>1</v>
          </cell>
          <cell r="BW22">
            <v>1.0049751087999999</v>
          </cell>
          <cell r="BX22">
            <v>1.0003409759004362</v>
          </cell>
          <cell r="BY22">
            <v>1.0058218176</v>
          </cell>
          <cell r="BZ22">
            <v>1.0003990062485337</v>
          </cell>
          <cell r="CA22">
            <v>1.0058424784</v>
          </cell>
          <cell r="CB22">
            <v>1.0004004222647791</v>
          </cell>
          <cell r="CC22">
            <v>1.0188926838400001</v>
          </cell>
          <cell r="CD22">
            <v>1.0218173011937535</v>
          </cell>
        </row>
        <row r="23">
          <cell r="B23">
            <v>1.0159946203202168</v>
          </cell>
          <cell r="C23">
            <v>1.0457193246618799</v>
          </cell>
          <cell r="D23">
            <v>1.0156334540242198</v>
          </cell>
          <cell r="E23">
            <v>1.0445965145454761</v>
          </cell>
          <cell r="F23">
            <v>1.0459872534101882</v>
          </cell>
          <cell r="G23">
            <v>1.048689484513335</v>
          </cell>
          <cell r="H23">
            <v>1.0827551048712645</v>
          </cell>
          <cell r="I23">
            <v>1.0500007548395682</v>
          </cell>
          <cell r="J23">
            <v>1</v>
          </cell>
          <cell r="K23">
            <v>1.0500007548395682</v>
          </cell>
          <cell r="L23">
            <v>1.001787235203661</v>
          </cell>
          <cell r="M23">
            <v>1</v>
          </cell>
          <cell r="N23">
            <v>1.0199005812118678</v>
          </cell>
          <cell r="O23">
            <v>1.0482545206277745</v>
          </cell>
          <cell r="P23">
            <v>1.014008784203821</v>
          </cell>
          <cell r="Q23">
            <v>1.0489684766918688</v>
          </cell>
          <cell r="R23">
            <v>1</v>
          </cell>
          <cell r="S23">
            <v>1</v>
          </cell>
          <cell r="T23">
            <v>1.0033738842830504</v>
          </cell>
          <cell r="U23">
            <v>1.0457193246618799</v>
          </cell>
          <cell r="V23">
            <v>1.0343851016267041</v>
          </cell>
          <cell r="W23">
            <v>1.0141786898632197</v>
          </cell>
          <cell r="X23">
            <v>1.047859374192772</v>
          </cell>
          <cell r="Y23">
            <v>1.047859374192772</v>
          </cell>
          <cell r="Z23">
            <v>1</v>
          </cell>
          <cell r="AA23">
            <v>1</v>
          </cell>
          <cell r="AB23">
            <v>1</v>
          </cell>
          <cell r="AC23">
            <v>1.0338834090162095</v>
          </cell>
          <cell r="AD23">
            <v>1.0124774462304531</v>
          </cell>
          <cell r="AE23">
            <v>1</v>
          </cell>
          <cell r="AF23">
            <v>1</v>
          </cell>
          <cell r="AG23">
            <v>1.0043291911934846</v>
          </cell>
          <cell r="AH23">
            <v>1.0457193246618799</v>
          </cell>
          <cell r="AI23">
            <v>1</v>
          </cell>
          <cell r="AJ23">
            <v>1</v>
          </cell>
          <cell r="AK23">
            <v>1.0040561920535289</v>
          </cell>
          <cell r="AL23">
            <v>1.0093810470798976</v>
          </cell>
          <cell r="AM23">
            <v>1.0249728836958854</v>
          </cell>
          <cell r="AN23">
            <v>1.0108601638410164</v>
          </cell>
          <cell r="AO23">
            <v>1.0240642854420736</v>
          </cell>
          <cell r="AP23">
            <v>1.0240642854420736</v>
          </cell>
          <cell r="AQ23">
            <v>1.0240642854420736</v>
          </cell>
          <cell r="AR23">
            <v>1.0158427425151602</v>
          </cell>
          <cell r="AS23">
            <v>1.0082780307134533</v>
          </cell>
          <cell r="AT23">
            <v>1.0091346274997319</v>
          </cell>
          <cell r="AU23">
            <v>1.0002421322709196</v>
          </cell>
          <cell r="AV23">
            <v>1.0006574794284275</v>
          </cell>
          <cell r="AW23">
            <v>1.0090817617928871</v>
          </cell>
          <cell r="AX23">
            <v>1.0121936732823689</v>
          </cell>
          <cell r="AY23">
            <v>1.0141786898632197</v>
          </cell>
          <cell r="AZ23">
            <v>1.0424351334403303</v>
          </cell>
          <cell r="BA23">
            <v>1.0002226763626814</v>
          </cell>
          <cell r="BB23">
            <v>1.0008639689074017</v>
          </cell>
          <cell r="BC23">
            <v>1.0100863246267511</v>
          </cell>
          <cell r="BD23">
            <v>1.0123977740203816</v>
          </cell>
          <cell r="BE23">
            <v>1.0077027401087999</v>
          </cell>
          <cell r="BF23">
            <v>1.0107947112960001</v>
          </cell>
          <cell r="BG23">
            <v>1.0175511258751999</v>
          </cell>
          <cell r="BH23">
            <v>1.0174161459974784</v>
          </cell>
          <cell r="BI23">
            <v>1.0129306681736321</v>
          </cell>
          <cell r="BJ23">
            <v>1.0132954341713023</v>
          </cell>
          <cell r="BK23">
            <v>1</v>
          </cell>
          <cell r="BL23">
            <v>1.0072066143999998</v>
          </cell>
          <cell r="BM23">
            <v>1</v>
          </cell>
          <cell r="BN23">
            <v>1.0050451808</v>
          </cell>
          <cell r="BO23">
            <v>1.004238768</v>
          </cell>
          <cell r="BP23">
            <v>1.0035036265600001</v>
          </cell>
          <cell r="BQ23">
            <v>1.0204064206781311</v>
          </cell>
          <cell r="BR23">
            <v>1.0184739468032</v>
          </cell>
          <cell r="BS23">
            <v>1.0243433101312001</v>
          </cell>
          <cell r="BT23">
            <v>1.0233216895996928</v>
          </cell>
          <cell r="BU23">
            <v>1.013010701061376</v>
          </cell>
          <cell r="BV23">
            <v>1</v>
          </cell>
          <cell r="BW23">
            <v>1.0027785439999999</v>
          </cell>
          <cell r="BX23">
            <v>1.0001868831356147</v>
          </cell>
          <cell r="BY23">
            <v>1.0034497120000001</v>
          </cell>
          <cell r="BZ23">
            <v>1.0002320254764827</v>
          </cell>
          <cell r="CA23">
            <v>1.0036539200000001</v>
          </cell>
          <cell r="CB23">
            <v>1.0002457603791359</v>
          </cell>
          <cell r="CC23">
            <v>1.01325999424</v>
          </cell>
          <cell r="CD23">
            <v>1.0152422183060417</v>
          </cell>
        </row>
        <row r="24">
          <cell r="B24">
            <v>1.0168417227384361</v>
          </cell>
          <cell r="C24">
            <v>1.0473775520942246</v>
          </cell>
          <cell r="D24">
            <v>1.0199120115627966</v>
          </cell>
          <cell r="E24">
            <v>1.0471268559135836</v>
          </cell>
          <cell r="F24">
            <v>1.0527310913705206</v>
          </cell>
          <cell r="G24">
            <v>1.0556915640594902</v>
          </cell>
          <cell r="H24">
            <v>1.0921387701551299</v>
          </cell>
          <cell r="I24">
            <v>1.0596473853689494</v>
          </cell>
          <cell r="J24">
            <v>1</v>
          </cell>
          <cell r="K24">
            <v>1.0596473853689494</v>
          </cell>
          <cell r="L24">
            <v>1.0072050960851102</v>
          </cell>
          <cell r="M24">
            <v>1</v>
          </cell>
          <cell r="N24">
            <v>1.0199005812118678</v>
          </cell>
          <cell r="O24">
            <v>1.0514279737455077</v>
          </cell>
          <cell r="P24">
            <v>1.0142153769925786</v>
          </cell>
          <cell r="Q24">
            <v>1.0518826116771665</v>
          </cell>
          <cell r="R24">
            <v>1</v>
          </cell>
          <cell r="S24">
            <v>1</v>
          </cell>
          <cell r="T24">
            <v>1.0018684013257366</v>
          </cell>
          <cell r="U24">
            <v>1.0473775520942246</v>
          </cell>
          <cell r="V24">
            <v>1.036798057644533</v>
          </cell>
          <cell r="W24">
            <v>1.010666555971476</v>
          </cell>
          <cell r="X24">
            <v>1.0512713868100347</v>
          </cell>
          <cell r="Y24">
            <v>1.0512713868100347</v>
          </cell>
          <cell r="Z24">
            <v>1</v>
          </cell>
          <cell r="AA24">
            <v>1</v>
          </cell>
          <cell r="AB24">
            <v>1</v>
          </cell>
          <cell r="AC24">
            <v>1.0411752705090704</v>
          </cell>
          <cell r="AD24">
            <v>1.0148027819086509</v>
          </cell>
          <cell r="AE24">
            <v>1</v>
          </cell>
          <cell r="AF24">
            <v>1</v>
          </cell>
          <cell r="AG24">
            <v>1.0051320657313136</v>
          </cell>
          <cell r="AH24">
            <v>1.0473775520942246</v>
          </cell>
          <cell r="AI24">
            <v>1</v>
          </cell>
          <cell r="AJ24">
            <v>1</v>
          </cell>
          <cell r="AK24">
            <v>1.0071528042175788</v>
          </cell>
          <cell r="AL24">
            <v>1.0093810470798976</v>
          </cell>
          <cell r="AM24">
            <v>1.0249728836958854</v>
          </cell>
          <cell r="AN24">
            <v>1.0108601638410164</v>
          </cell>
          <cell r="AO24">
            <v>1.0240642854420736</v>
          </cell>
          <cell r="AP24">
            <v>1.0240642854420736</v>
          </cell>
          <cell r="AQ24">
            <v>1.0240642854420736</v>
          </cell>
          <cell r="AR24">
            <v>1.0166765054896707</v>
          </cell>
          <cell r="AS24">
            <v>1.0102073975048742</v>
          </cell>
          <cell r="AT24">
            <v>1.0111101707888563</v>
          </cell>
          <cell r="AU24">
            <v>1.0009470005338099</v>
          </cell>
          <cell r="AV24">
            <v>1.000932751884966</v>
          </cell>
          <cell r="AW24">
            <v>1.0113287143584024</v>
          </cell>
          <cell r="AX24">
            <v>1.0091732381354694</v>
          </cell>
          <cell r="AY24">
            <v>1.010666555971476</v>
          </cell>
          <cell r="AZ24">
            <v>1.0439742441530622</v>
          </cell>
          <cell r="BA24">
            <v>1.0001177092835214</v>
          </cell>
          <cell r="BB24">
            <v>1.0015736169278673</v>
          </cell>
          <cell r="BC24">
            <v>1.0103487944505973</v>
          </cell>
          <cell r="BD24">
            <v>1.0125379625074542</v>
          </cell>
          <cell r="BE24">
            <v>1.0106400127944002</v>
          </cell>
          <cell r="BF24">
            <v>1.0169606964624001</v>
          </cell>
          <cell r="BG24">
            <v>1.0263850142663999</v>
          </cell>
          <cell r="BH24">
            <v>1.0256174656484585</v>
          </cell>
          <cell r="BI24">
            <v>1.0187728813255079</v>
          </cell>
          <cell r="BJ24">
            <v>1.0187416993872127</v>
          </cell>
          <cell r="BK24">
            <v>1</v>
          </cell>
          <cell r="BL24">
            <v>1.01141219024</v>
          </cell>
          <cell r="BM24">
            <v>1</v>
          </cell>
          <cell r="BN24">
            <v>1.0078299576</v>
          </cell>
          <cell r="BO24">
            <v>1.0065712199999999</v>
          </cell>
          <cell r="BP24">
            <v>1.0051215403999998</v>
          </cell>
          <cell r="BQ24">
            <v>1.0337295926354879</v>
          </cell>
          <cell r="BR24">
            <v>1.0299501760415473</v>
          </cell>
          <cell r="BS24">
            <v>1.035800438548288</v>
          </cell>
          <cell r="BT24">
            <v>1.0300994142649176</v>
          </cell>
          <cell r="BU24">
            <v>1.02108964117958</v>
          </cell>
          <cell r="BV24">
            <v>1</v>
          </cell>
          <cell r="BW24">
            <v>1.0034630800000002</v>
          </cell>
          <cell r="BX24">
            <v>1.0002220353406388</v>
          </cell>
          <cell r="BY24">
            <v>1.0052095400000001</v>
          </cell>
          <cell r="BZ24">
            <v>1.0003340096066138</v>
          </cell>
          <cell r="CA24">
            <v>1.00534648</v>
          </cell>
          <cell r="CB24">
            <v>1.0003427895133867</v>
          </cell>
          <cell r="CC24">
            <v>1.01928053668</v>
          </cell>
          <cell r="CD24">
            <v>1.0210102659155404</v>
          </cell>
        </row>
        <row r="25">
          <cell r="B25">
            <v>1.0194105645891898</v>
          </cell>
          <cell r="C25">
            <v>1.0546167671718589</v>
          </cell>
          <cell r="D25">
            <v>1.0228865056232892</v>
          </cell>
          <cell r="E25">
            <v>1.0553776161877759</v>
          </cell>
          <cell r="F25">
            <v>1.0620867555326901</v>
          </cell>
          <cell r="G25">
            <v>1.0650225852206712</v>
          </cell>
          <cell r="H25">
            <v>1.1032312109389051</v>
          </cell>
          <cell r="I25">
            <v>1.0674295538908107</v>
          </cell>
          <cell r="J25">
            <v>1</v>
          </cell>
          <cell r="K25">
            <v>1.0674295538908107</v>
          </cell>
          <cell r="L25">
            <v>1.0105192106569552</v>
          </cell>
          <cell r="M25">
            <v>1</v>
          </cell>
          <cell r="N25">
            <v>1.0199005812118678</v>
          </cell>
          <cell r="O25">
            <v>1.0229700126300185</v>
          </cell>
          <cell r="P25">
            <v>1.0161686303579929</v>
          </cell>
          <cell r="Q25">
            <v>1.0602208249970033</v>
          </cell>
          <cell r="R25">
            <v>1</v>
          </cell>
          <cell r="S25">
            <v>1</v>
          </cell>
          <cell r="T25">
            <v>1.0073399372336542</v>
          </cell>
          <cell r="U25">
            <v>1.0546167671718589</v>
          </cell>
          <cell r="V25">
            <v>1.042142926229916</v>
          </cell>
          <cell r="W25">
            <v>1.0126315000024004</v>
          </cell>
          <cell r="X25">
            <v>1.0623509645288518</v>
          </cell>
          <cell r="Y25">
            <v>1.0623509645288518</v>
          </cell>
          <cell r="Z25">
            <v>1</v>
          </cell>
          <cell r="AA25">
            <v>1</v>
          </cell>
          <cell r="AB25">
            <v>1</v>
          </cell>
          <cell r="AC25">
            <v>1.0460998762651315</v>
          </cell>
          <cell r="AD25">
            <v>1.0167682695360425</v>
          </cell>
          <cell r="AE25">
            <v>1</v>
          </cell>
          <cell r="AF25">
            <v>1</v>
          </cell>
          <cell r="AG25">
            <v>1.008283489566888</v>
          </cell>
          <cell r="AH25">
            <v>1.0546167671718589</v>
          </cell>
          <cell r="AI25">
            <v>1</v>
          </cell>
          <cell r="AJ25">
            <v>1</v>
          </cell>
          <cell r="AK25">
            <v>1.0050380876405793</v>
          </cell>
          <cell r="AL25">
            <v>1.0093810470798976</v>
          </cell>
          <cell r="AM25">
            <v>1.0249728836958854</v>
          </cell>
          <cell r="AN25">
            <v>1.0108601638410164</v>
          </cell>
          <cell r="AO25">
            <v>1.0240642854420736</v>
          </cell>
          <cell r="AP25">
            <v>1.0240642854420736</v>
          </cell>
          <cell r="AQ25">
            <v>1.0240642854420736</v>
          </cell>
          <cell r="AR25">
            <v>1.019210084546907</v>
          </cell>
          <cell r="AS25">
            <v>1.0116782332333525</v>
          </cell>
          <cell r="AT25">
            <v>1.0124666450408002</v>
          </cell>
          <cell r="AU25">
            <v>1.0011399279312008</v>
          </cell>
          <cell r="AV25">
            <v>1.0015277511963034</v>
          </cell>
          <cell r="AW25">
            <v>1.0127813549898323</v>
          </cell>
          <cell r="AX25">
            <v>1.0108630900020645</v>
          </cell>
          <cell r="AY25">
            <v>1.0126315000024004</v>
          </cell>
          <cell r="AZ25">
            <v>1.0499658389898092</v>
          </cell>
          <cell r="BA25">
            <v>1.000491775794655</v>
          </cell>
          <cell r="BB25">
            <v>1.0011184554562087</v>
          </cell>
          <cell r="BC25">
            <v>1.0120456296167046</v>
          </cell>
          <cell r="BD25">
            <v>1.0139696966293057</v>
          </cell>
          <cell r="BE25">
            <v>1.0196397421308161</v>
          </cell>
          <cell r="BF25">
            <v>1.0291901907348802</v>
          </cell>
          <cell r="BG25">
            <v>1.0408633420571201</v>
          </cell>
          <cell r="BH25">
            <v>1.0324805180057985</v>
          </cell>
          <cell r="BI25">
            <v>1.0312444673214656</v>
          </cell>
          <cell r="BJ25">
            <v>1.0260280823599186</v>
          </cell>
          <cell r="BK25">
            <v>1</v>
          </cell>
          <cell r="BL25">
            <v>1.0195316840640001</v>
          </cell>
          <cell r="BM25">
            <v>1</v>
          </cell>
          <cell r="BN25">
            <v>1.0127365998560001</v>
          </cell>
          <cell r="BO25">
            <v>1.0118018400000002</v>
          </cell>
          <cell r="BP25">
            <v>1.0088514732399998</v>
          </cell>
          <cell r="BQ25">
            <v>1.0483254580038912</v>
          </cell>
          <cell r="BR25">
            <v>1.0540551625127119</v>
          </cell>
          <cell r="BS25">
            <v>1.050162789432451</v>
          </cell>
          <cell r="BT25">
            <v>1.0432908112801382</v>
          </cell>
          <cell r="BU25">
            <v>1.0313073524569121</v>
          </cell>
          <cell r="BV25">
            <v>1</v>
          </cell>
          <cell r="BW25">
            <v>1.0061757679999999</v>
          </cell>
          <cell r="BX25">
            <v>1.0003809567340716</v>
          </cell>
          <cell r="BY25">
            <v>1.0092623119999999</v>
          </cell>
          <cell r="BZ25">
            <v>1.0005713524422344</v>
          </cell>
          <cell r="CA25">
            <v>1.0078601200000001</v>
          </cell>
          <cell r="CB25">
            <v>1.0004848572104088</v>
          </cell>
          <cell r="CC25">
            <v>1.0300598278360003</v>
          </cell>
          <cell r="CD25">
            <v>1.0131909049904482</v>
          </cell>
        </row>
        <row r="26">
          <cell r="B26">
            <v>1.0228330277751905</v>
          </cell>
          <cell r="C26">
            <v>1.0611255582951462</v>
          </cell>
          <cell r="D26">
            <v>1.0232760053041785</v>
          </cell>
          <cell r="E26">
            <v>1.0692125419545015</v>
          </cell>
          <cell r="F26">
            <v>1.0716047881460888</v>
          </cell>
          <cell r="G26">
            <v>1.0817275030046312</v>
          </cell>
          <cell r="H26">
            <v>1.116887184876203</v>
          </cell>
          <cell r="I26">
            <v>1.071079527666563</v>
          </cell>
          <cell r="J26">
            <v>1</v>
          </cell>
          <cell r="K26">
            <v>1.071079527666563</v>
          </cell>
          <cell r="L26">
            <v>1.010611419909045</v>
          </cell>
          <cell r="M26">
            <v>1</v>
          </cell>
          <cell r="N26">
            <v>1.0199005812118678</v>
          </cell>
          <cell r="O26">
            <v>1.0275396973961486</v>
          </cell>
          <cell r="P26">
            <v>1.0215352850323258</v>
          </cell>
          <cell r="Q26">
            <v>1.0684901365314154</v>
          </cell>
          <cell r="R26">
            <v>1</v>
          </cell>
          <cell r="S26">
            <v>1</v>
          </cell>
          <cell r="T26">
            <v>1.0115728216141546</v>
          </cell>
          <cell r="U26">
            <v>1.0611255582951462</v>
          </cell>
          <cell r="V26">
            <v>1.0480691539007625</v>
          </cell>
          <cell r="W26">
            <v>1.0166272974380992</v>
          </cell>
          <cell r="X26">
            <v>1.072310332185568</v>
          </cell>
          <cell r="Y26">
            <v>1.072310332185568</v>
          </cell>
          <cell r="Z26">
            <v>1</v>
          </cell>
          <cell r="AA26">
            <v>1</v>
          </cell>
          <cell r="AB26">
            <v>1</v>
          </cell>
          <cell r="AC26">
            <v>1.0555242178637505</v>
          </cell>
          <cell r="AD26">
            <v>1.0221524414578149</v>
          </cell>
          <cell r="AE26">
            <v>1</v>
          </cell>
          <cell r="AF26">
            <v>1</v>
          </cell>
          <cell r="AG26">
            <v>1.0112758828693778</v>
          </cell>
          <cell r="AH26">
            <v>1.0611255582951462</v>
          </cell>
          <cell r="AI26">
            <v>1</v>
          </cell>
          <cell r="AJ26">
            <v>1</v>
          </cell>
          <cell r="AK26">
            <v>1.0079709698132646</v>
          </cell>
          <cell r="AL26">
            <v>1.0093810470798976</v>
          </cell>
          <cell r="AM26">
            <v>1.0249728836958854</v>
          </cell>
          <cell r="AN26">
            <v>1.0108601638410164</v>
          </cell>
          <cell r="AO26">
            <v>1.0240642854420736</v>
          </cell>
          <cell r="AP26">
            <v>1.0240642854420736</v>
          </cell>
          <cell r="AQ26">
            <v>1.0240642854420736</v>
          </cell>
          <cell r="AR26">
            <v>1.0226032160064769</v>
          </cell>
          <cell r="AS26">
            <v>1.0133729865882717</v>
          </cell>
          <cell r="AT26">
            <v>1.0140270740749127</v>
          </cell>
          <cell r="AU26">
            <v>1.0004897614227051</v>
          </cell>
          <cell r="AV26">
            <v>1.0011012888516739</v>
          </cell>
          <cell r="AW26">
            <v>1.0173763904165529</v>
          </cell>
          <cell r="AX26">
            <v>1.0142994757967654</v>
          </cell>
          <cell r="AY26">
            <v>1.0166272974380992</v>
          </cell>
          <cell r="AZ26">
            <v>1.0552049857375363</v>
          </cell>
          <cell r="BA26">
            <v>1.0006467476055714</v>
          </cell>
          <cell r="BB26">
            <v>1.0010271171682064</v>
          </cell>
          <cell r="BC26">
            <v>1.0155054052232746</v>
          </cell>
          <cell r="BD26">
            <v>1.0184557392727034</v>
          </cell>
          <cell r="BE26">
            <v>1.0234663250424545</v>
          </cell>
          <cell r="BF26">
            <v>1.0373255849232002</v>
          </cell>
          <cell r="BG26">
            <v>1.0481751414056319</v>
          </cell>
          <cell r="BH26">
            <v>1.0361430350000513</v>
          </cell>
          <cell r="BI26">
            <v>1.0388823907649791</v>
          </cell>
          <cell r="BJ26">
            <v>1.0302775124671819</v>
          </cell>
          <cell r="BK26">
            <v>1</v>
          </cell>
          <cell r="BL26">
            <v>1.0193206430455999</v>
          </cell>
          <cell r="BM26">
            <v>1</v>
          </cell>
          <cell r="BN26">
            <v>1.0224736842191999</v>
          </cell>
          <cell r="BO26">
            <v>1.015946574</v>
          </cell>
          <cell r="BP26">
            <v>1.0111872303124001</v>
          </cell>
          <cell r="BQ26">
            <v>1.0558355025490906</v>
          </cell>
          <cell r="BR26">
            <v>1.0607638638931585</v>
          </cell>
          <cell r="BS26">
            <v>1.0577136389359387</v>
          </cell>
          <cell r="BT26">
            <v>1.0525737154386803</v>
          </cell>
          <cell r="BU26">
            <v>1.0382877635709542</v>
          </cell>
          <cell r="BV26">
            <v>1</v>
          </cell>
          <cell r="BW26">
            <v>1.0038605124</v>
          </cell>
          <cell r="BX26">
            <v>1.0002333094466385</v>
          </cell>
          <cell r="BY26">
            <v>1.0038605124</v>
          </cell>
          <cell r="BZ26">
            <v>1.0002333094466385</v>
          </cell>
          <cell r="CA26">
            <v>1.0038605124</v>
          </cell>
          <cell r="CB26">
            <v>1.0002333094466385</v>
          </cell>
          <cell r="CC26">
            <v>1.0368104292832001</v>
          </cell>
          <cell r="CD26">
            <v>1.0160731346415999</v>
          </cell>
        </row>
        <row r="27">
          <cell r="B27">
            <v>1.0229930706020613</v>
          </cell>
          <cell r="C27">
            <v>1.0591274705870117</v>
          </cell>
          <cell r="D27">
            <v>1.0253956990506794</v>
          </cell>
          <cell r="E27">
            <v>1.0671877720558323</v>
          </cell>
          <cell r="F27">
            <v>1.0687787309694092</v>
          </cell>
          <cell r="G27">
            <v>1.0776402199698532</v>
          </cell>
          <cell r="H27">
            <v>1.1123985092699025</v>
          </cell>
          <cell r="I27">
            <v>1.0683055910562016</v>
          </cell>
          <cell r="J27">
            <v>1</v>
          </cell>
          <cell r="K27">
            <v>1.0683055910562016</v>
          </cell>
          <cell r="L27">
            <v>1.006788074982478</v>
          </cell>
          <cell r="M27">
            <v>1</v>
          </cell>
          <cell r="N27">
            <v>1.0199005812118678</v>
          </cell>
          <cell r="O27">
            <v>1.0269732726737537</v>
          </cell>
          <cell r="P27">
            <v>1.0207794991159442</v>
          </cell>
          <cell r="Q27">
            <v>1.0642001559141749</v>
          </cell>
          <cell r="R27">
            <v>1</v>
          </cell>
          <cell r="S27">
            <v>1</v>
          </cell>
          <cell r="T27">
            <v>1.012017287797204</v>
          </cell>
          <cell r="U27">
            <v>1.0591274705870117</v>
          </cell>
          <cell r="V27">
            <v>1.0451767917359454</v>
          </cell>
          <cell r="W27">
            <v>1.0160939037730523</v>
          </cell>
          <cell r="X27">
            <v>1.0690646473271317</v>
          </cell>
          <cell r="Y27">
            <v>1.0690646473271317</v>
          </cell>
          <cell r="Z27">
            <v>1</v>
          </cell>
          <cell r="AA27">
            <v>1</v>
          </cell>
          <cell r="AB27">
            <v>1</v>
          </cell>
          <cell r="AC27">
            <v>1.0527021535587122</v>
          </cell>
          <cell r="AD27">
            <v>1.0214242320194333</v>
          </cell>
          <cell r="AE27">
            <v>1</v>
          </cell>
          <cell r="AF27">
            <v>1</v>
          </cell>
          <cell r="AG27">
            <v>1.0108113915886796</v>
          </cell>
          <cell r="AH27">
            <v>1.0591274705870117</v>
          </cell>
          <cell r="AI27">
            <v>1</v>
          </cell>
          <cell r="AJ27">
            <v>1</v>
          </cell>
          <cell r="AK27">
            <v>1.0082739904661528</v>
          </cell>
          <cell r="AL27">
            <v>1.0093810470798976</v>
          </cell>
          <cell r="AM27">
            <v>1.0249728836958854</v>
          </cell>
          <cell r="AN27">
            <v>1.0108601638410164</v>
          </cell>
          <cell r="AO27">
            <v>1.0240642854420736</v>
          </cell>
          <cell r="AP27">
            <v>1.0240642854420736</v>
          </cell>
          <cell r="AQ27">
            <v>1.0240642854420736</v>
          </cell>
          <cell r="AR27">
            <v>1.0227385146433665</v>
          </cell>
          <cell r="AS27">
            <v>1.0140076159712572</v>
          </cell>
          <cell r="AT27">
            <v>1.0146889004687831</v>
          </cell>
          <cell r="AU27">
            <v>1.000315631628818</v>
          </cell>
          <cell r="AV27">
            <v>1.0010808669002029</v>
          </cell>
          <cell r="AW27">
            <v>1.0168269208798792</v>
          </cell>
          <cell r="AX27">
            <v>1.0138407572448251</v>
          </cell>
          <cell r="AY27">
            <v>1.0160939037730523</v>
          </cell>
          <cell r="AZ27">
            <v>1.0537107784888766</v>
          </cell>
          <cell r="BA27">
            <v>1.0008692293230754</v>
          </cell>
          <cell r="BB27">
            <v>1.0012135186017026</v>
          </cell>
          <cell r="BC27">
            <v>1.0148137049197565</v>
          </cell>
          <cell r="BD27">
            <v>1.0181924514760092</v>
          </cell>
          <cell r="BE27">
            <v>1.0243004251016958</v>
          </cell>
          <cell r="BF27">
            <v>1.0368854864943999</v>
          </cell>
          <cell r="BG27">
            <v>1.0482106432537599</v>
          </cell>
          <cell r="BH27">
            <v>1.0349394174431563</v>
          </cell>
          <cell r="BI27">
            <v>1.038426572129902</v>
          </cell>
          <cell r="BJ27">
            <v>1.0306776233798349</v>
          </cell>
          <cell r="BK27">
            <v>1</v>
          </cell>
          <cell r="BL27">
            <v>1.020478749692</v>
          </cell>
          <cell r="BM27">
            <v>1</v>
          </cell>
          <cell r="BN27">
            <v>1.0166975687504001</v>
          </cell>
          <cell r="BO27">
            <v>1.0172742983</v>
          </cell>
          <cell r="BP27">
            <v>1.0119466392744001</v>
          </cell>
          <cell r="BQ27">
            <v>1.057623083001221</v>
          </cell>
          <cell r="BR27">
            <v>1.0600739146251572</v>
          </cell>
          <cell r="BS27">
            <v>1.0574208104661298</v>
          </cell>
          <cell r="BT27">
            <v>1.0420034099392639</v>
          </cell>
          <cell r="BU27">
            <v>1.0383936058063385</v>
          </cell>
          <cell r="BV27">
            <v>1</v>
          </cell>
          <cell r="BW27">
            <v>1.0033480078000001</v>
          </cell>
          <cell r="BX27">
            <v>1.0002007765252121</v>
          </cell>
          <cell r="BY27">
            <v>1.0119205839999998</v>
          </cell>
          <cell r="BZ27">
            <v>1.0007148649516342</v>
          </cell>
          <cell r="CA27">
            <v>1.0111885391</v>
          </cell>
          <cell r="CB27">
            <v>1.0006709649848178</v>
          </cell>
          <cell r="CC27">
            <v>1.0369747264960001</v>
          </cell>
          <cell r="CD27">
            <v>1.0159414885873279</v>
          </cell>
        </row>
        <row r="28">
          <cell r="B28">
            <v>1.0238366398843508</v>
          </cell>
          <cell r="C28">
            <v>1.0484649337646388</v>
          </cell>
          <cell r="D28">
            <v>1.0259536119978605</v>
          </cell>
          <cell r="E28">
            <v>1.0615022299362404</v>
          </cell>
          <cell r="F28">
            <v>1.0631841376109499</v>
          </cell>
          <cell r="G28">
            <v>1.0696325967867522</v>
          </cell>
          <cell r="H28">
            <v>1.0987535231284222</v>
          </cell>
          <cell r="I28">
            <v>1.087192632733899</v>
          </cell>
          <cell r="J28">
            <v>1</v>
          </cell>
          <cell r="K28">
            <v>1.087192632733899</v>
          </cell>
          <cell r="L28">
            <v>1.0096738956607063</v>
          </cell>
          <cell r="M28">
            <v>1</v>
          </cell>
          <cell r="N28">
            <v>1.0199005812118678</v>
          </cell>
          <cell r="O28">
            <v>1.0197394328533558</v>
          </cell>
          <cell r="P28">
            <v>1.0204639176048171</v>
          </cell>
          <cell r="Q28">
            <v>1.0655417909014071</v>
          </cell>
          <cell r="R28">
            <v>1</v>
          </cell>
          <cell r="S28">
            <v>1</v>
          </cell>
          <cell r="T28">
            <v>1.0135438306521536</v>
          </cell>
          <cell r="U28">
            <v>1.0484649337646388</v>
          </cell>
          <cell r="V28">
            <v>1.0412405072749704</v>
          </cell>
          <cell r="W28">
            <v>1.0163437043142793</v>
          </cell>
          <cell r="X28">
            <v>1.0654220163028505</v>
          </cell>
          <cell r="Y28">
            <v>1.0654220163028505</v>
          </cell>
          <cell r="Z28">
            <v>1</v>
          </cell>
          <cell r="AA28">
            <v>1</v>
          </cell>
          <cell r="AB28">
            <v>1</v>
          </cell>
          <cell r="AC28">
            <v>1.0500557732669555</v>
          </cell>
          <cell r="AD28">
            <v>1.0177382863468296</v>
          </cell>
          <cell r="AE28">
            <v>1</v>
          </cell>
          <cell r="AF28">
            <v>1</v>
          </cell>
          <cell r="AG28">
            <v>1.0164521007423901</v>
          </cell>
          <cell r="AH28">
            <v>1.0484649337646388</v>
          </cell>
          <cell r="AI28">
            <v>1</v>
          </cell>
          <cell r="AJ28">
            <v>1</v>
          </cell>
          <cell r="AK28">
            <v>1.0111191404658806</v>
          </cell>
          <cell r="AL28">
            <v>1.0093810470798976</v>
          </cell>
          <cell r="AM28">
            <v>1.0249728836958854</v>
          </cell>
          <cell r="AN28">
            <v>1.0108601638410164</v>
          </cell>
          <cell r="AO28">
            <v>1.0240642854420736</v>
          </cell>
          <cell r="AP28">
            <v>1.0240642854420736</v>
          </cell>
          <cell r="AQ28">
            <v>1.0240642854420736</v>
          </cell>
          <cell r="AR28">
            <v>1.0235587090690919</v>
          </cell>
          <cell r="AS28">
            <v>1.0141391306013481</v>
          </cell>
          <cell r="AT28">
            <v>1.0147341906777196</v>
          </cell>
          <cell r="AU28">
            <v>1.0004490297095656</v>
          </cell>
          <cell r="AV28">
            <v>1.0017841770618099</v>
          </cell>
          <cell r="AW28">
            <v>1.0138936886011729</v>
          </cell>
          <cell r="AX28">
            <v>1.0140555857102802</v>
          </cell>
          <cell r="AY28">
            <v>1.0163437043142793</v>
          </cell>
          <cell r="AZ28">
            <v>1.042154897432872</v>
          </cell>
          <cell r="BA28">
            <v>1.0010289041770488</v>
          </cell>
          <cell r="BB28">
            <v>1.002182885939805</v>
          </cell>
          <cell r="BC28">
            <v>1.0151003248005945</v>
          </cell>
          <cell r="BD28">
            <v>1.0174823248097953</v>
          </cell>
          <cell r="BE28">
            <v>1.0211734869762867</v>
          </cell>
          <cell r="BF28">
            <v>1.0329758729666558</v>
          </cell>
          <cell r="BG28">
            <v>1.0389894809957374</v>
          </cell>
          <cell r="BH28">
            <v>1.0325329094670337</v>
          </cell>
          <cell r="BI28">
            <v>1.0363862012537857</v>
          </cell>
          <cell r="BJ28">
            <v>1.0263138008023038</v>
          </cell>
          <cell r="BK28">
            <v>1</v>
          </cell>
          <cell r="BL28">
            <v>1.0215051839456972</v>
          </cell>
          <cell r="BM28">
            <v>1</v>
          </cell>
          <cell r="BN28">
            <v>1.0179667468747982</v>
          </cell>
          <cell r="BO28">
            <v>1.018058900448471</v>
          </cell>
          <cell r="BP28">
            <v>1.0102984687359999</v>
          </cell>
          <cell r="BQ28">
            <v>1.0486717822306302</v>
          </cell>
          <cell r="BR28">
            <v>1.0476469863736317</v>
          </cell>
          <cell r="BS28">
            <v>1.04698385797632</v>
          </cell>
          <cell r="BT28">
            <v>1.0361742788300798</v>
          </cell>
          <cell r="BU28">
            <v>1.0319277115258878</v>
          </cell>
          <cell r="BV28">
            <v>1</v>
          </cell>
          <cell r="BW28">
            <v>1.0035099424</v>
          </cell>
          <cell r="BX28">
            <v>1.0002102958331127</v>
          </cell>
          <cell r="BY28">
            <v>1.007259847264</v>
          </cell>
          <cell r="BZ28">
            <v>1.0004349688555154</v>
          </cell>
          <cell r="CA28">
            <v>1.0041613384000001</v>
          </cell>
          <cell r="CB28">
            <v>1.0002493237853964</v>
          </cell>
          <cell r="CC28">
            <v>1.0313560282880001</v>
          </cell>
          <cell r="CD28">
            <v>1.0141297657307853</v>
          </cell>
        </row>
        <row r="29">
          <cell r="B29">
            <v>1.0168382170039527</v>
          </cell>
          <cell r="C29">
            <v>1.0414214551320802</v>
          </cell>
          <cell r="D29">
            <v>1.0186831058142825</v>
          </cell>
          <cell r="E29">
            <v>1.0469814306186083</v>
          </cell>
          <cell r="F29">
            <v>1.0451092825401658</v>
          </cell>
          <cell r="G29">
            <v>1.0441958368604827</v>
          </cell>
          <cell r="H29">
            <v>1.0781507324461241</v>
          </cell>
          <cell r="I29">
            <v>1.0999496095746668</v>
          </cell>
          <cell r="J29">
            <v>1</v>
          </cell>
          <cell r="K29">
            <v>1.0999496095746668</v>
          </cell>
          <cell r="L29">
            <v>1.0067538690491347</v>
          </cell>
          <cell r="M29">
            <v>1</v>
          </cell>
          <cell r="N29">
            <v>1.0199005812118678</v>
          </cell>
          <cell r="O29">
            <v>1.0136669518370116</v>
          </cell>
          <cell r="P29">
            <v>1.0153734084147894</v>
          </cell>
          <cell r="Q29">
            <v>1.0497686166174793</v>
          </cell>
          <cell r="R29">
            <v>1</v>
          </cell>
          <cell r="S29">
            <v>1</v>
          </cell>
          <cell r="T29">
            <v>1.0128971833036577</v>
          </cell>
          <cell r="U29">
            <v>1.0414214551320802</v>
          </cell>
          <cell r="V29">
            <v>1.0309558319096153</v>
          </cell>
          <cell r="W29">
            <v>1.0130128298195094</v>
          </cell>
          <cell r="X29">
            <v>1.0503293399431501</v>
          </cell>
          <cell r="Y29">
            <v>1.0503293399431501</v>
          </cell>
          <cell r="Z29">
            <v>1</v>
          </cell>
          <cell r="AA29">
            <v>1</v>
          </cell>
          <cell r="AB29">
            <v>1</v>
          </cell>
          <cell r="AC29">
            <v>1.0409462737573885</v>
          </cell>
          <cell r="AD29">
            <v>1.0146738787219995</v>
          </cell>
          <cell r="AE29">
            <v>1</v>
          </cell>
          <cell r="AF29">
            <v>1</v>
          </cell>
          <cell r="AG29">
            <v>1.0163887746385294</v>
          </cell>
          <cell r="AH29">
            <v>1.0414214551320802</v>
          </cell>
          <cell r="AI29">
            <v>1</v>
          </cell>
          <cell r="AJ29">
            <v>1</v>
          </cell>
          <cell r="AK29">
            <v>1.0201964425560073</v>
          </cell>
          <cell r="AL29">
            <v>1.0093810470798976</v>
          </cell>
          <cell r="AM29">
            <v>1.0249728836958854</v>
          </cell>
          <cell r="AN29">
            <v>1.0108601638410164</v>
          </cell>
          <cell r="AO29">
            <v>1.0240642854420736</v>
          </cell>
          <cell r="AP29">
            <v>1.0240642854420736</v>
          </cell>
          <cell r="AQ29">
            <v>1.0240642854420736</v>
          </cell>
          <cell r="AR29">
            <v>1.0166033552320048</v>
          </cell>
          <cell r="AS29">
            <v>1.0095003545393877</v>
          </cell>
          <cell r="AT29">
            <v>1.0100225132862626</v>
          </cell>
          <cell r="AU29">
            <v>1.0002489569672635</v>
          </cell>
          <cell r="AV29">
            <v>1.0017683672528841</v>
          </cell>
          <cell r="AW29">
            <v>1.0115704343507463</v>
          </cell>
          <cell r="AX29">
            <v>1.011191033644778</v>
          </cell>
          <cell r="AY29">
            <v>1.0130128298195094</v>
          </cell>
          <cell r="AZ29">
            <v>1.0363265123914667</v>
          </cell>
          <cell r="BA29">
            <v>1.0033747615100079</v>
          </cell>
          <cell r="BB29">
            <v>1.0039371689765229</v>
          </cell>
          <cell r="BC29">
            <v>1.0113778595677856</v>
          </cell>
          <cell r="BD29">
            <v>1.0134056121376962</v>
          </cell>
          <cell r="BE29">
            <v>1.0181924578292532</v>
          </cell>
          <cell r="BF29">
            <v>1.0260827106951169</v>
          </cell>
          <cell r="BG29">
            <v>1.0311750877167614</v>
          </cell>
          <cell r="BH29">
            <v>1.030254951419904</v>
          </cell>
          <cell r="BI29">
            <v>1.030082406773555</v>
          </cell>
          <cell r="BJ29">
            <v>1.0234267467751426</v>
          </cell>
          <cell r="BK29">
            <v>1</v>
          </cell>
          <cell r="BL29">
            <v>1.0179984251441971</v>
          </cell>
          <cell r="BM29">
            <v>1</v>
          </cell>
          <cell r="BN29">
            <v>1.0145014905441485</v>
          </cell>
          <cell r="BO29">
            <v>1.0173081222549503</v>
          </cell>
          <cell r="BP29">
            <v>1.0095436073186919</v>
          </cell>
          <cell r="BQ29">
            <v>1.0355445901639682</v>
          </cell>
          <cell r="BR29">
            <v>1.0379452241018878</v>
          </cell>
          <cell r="BS29">
            <v>1.0370294375178239</v>
          </cell>
          <cell r="BT29">
            <v>1.0323369341419522</v>
          </cell>
          <cell r="BU29">
            <v>1.0391450197196801</v>
          </cell>
          <cell r="BV29">
            <v>1</v>
          </cell>
          <cell r="BW29">
            <v>1.0039745920000001</v>
          </cell>
          <cell r="BX29">
            <v>1.000238735963431</v>
          </cell>
          <cell r="BY29">
            <v>1.0082979520000002</v>
          </cell>
          <cell r="BZ29">
            <v>1.0004984208606127</v>
          </cell>
          <cell r="CA29">
            <v>1.008183136</v>
          </cell>
          <cell r="CB29">
            <v>1.0004915243770547</v>
          </cell>
          <cell r="CC29">
            <v>1.0261358178959361</v>
          </cell>
          <cell r="CD29">
            <v>1.0121436139519999</v>
          </cell>
        </row>
        <row r="30">
          <cell r="B30">
            <v>1.0179477100892198</v>
          </cell>
          <cell r="C30">
            <v>1.0376031631749645</v>
          </cell>
          <cell r="D30">
            <v>1.0142431573893211</v>
          </cell>
          <cell r="E30">
            <v>1.0413504961205824</v>
          </cell>
          <cell r="F30">
            <v>1.0423629388022091</v>
          </cell>
          <cell r="G30">
            <v>1.0471980905694875</v>
          </cell>
          <cell r="H30">
            <v>1.0693274584348835</v>
          </cell>
          <cell r="I30">
            <v>1.1008421981443102</v>
          </cell>
          <cell r="J30">
            <v>1</v>
          </cell>
          <cell r="K30">
            <v>1.1008421981443102</v>
          </cell>
          <cell r="L30">
            <v>1.0051928438491153</v>
          </cell>
          <cell r="M30">
            <v>1</v>
          </cell>
          <cell r="N30">
            <v>1.0199005812118678</v>
          </cell>
          <cell r="O30">
            <v>1.0127068520740974</v>
          </cell>
          <cell r="P30">
            <v>1.0130908199044399</v>
          </cell>
          <cell r="Q30">
            <v>1.0394346652881101</v>
          </cell>
          <cell r="R30">
            <v>1</v>
          </cell>
          <cell r="S30">
            <v>1</v>
          </cell>
          <cell r="T30">
            <v>1.0108381084447997</v>
          </cell>
          <cell r="U30">
            <v>1.0376031631749645</v>
          </cell>
          <cell r="V30">
            <v>1.0278221428696477</v>
          </cell>
          <cell r="W30">
            <v>1.0120459703567442</v>
          </cell>
          <cell r="X30">
            <v>1.0419207619541433</v>
          </cell>
          <cell r="Y30">
            <v>1.0419207619541433</v>
          </cell>
          <cell r="Z30">
            <v>1</v>
          </cell>
          <cell r="AA30">
            <v>1</v>
          </cell>
          <cell r="AB30">
            <v>1</v>
          </cell>
          <cell r="AC30">
            <v>1.0248568692589421</v>
          </cell>
          <cell r="AD30">
            <v>1.0179107950842006</v>
          </cell>
          <cell r="AE30">
            <v>1</v>
          </cell>
          <cell r="AF30">
            <v>1</v>
          </cell>
          <cell r="AG30">
            <v>1.0130610898525012</v>
          </cell>
          <cell r="AH30">
            <v>1.0376031631749645</v>
          </cell>
          <cell r="AI30">
            <v>1</v>
          </cell>
          <cell r="AJ30">
            <v>1</v>
          </cell>
          <cell r="AK30">
            <v>1.0161633395555312</v>
          </cell>
          <cell r="AL30">
            <v>1.0093810470798976</v>
          </cell>
          <cell r="AM30">
            <v>1.0249728836958854</v>
          </cell>
          <cell r="AN30">
            <v>1.0108601638410164</v>
          </cell>
          <cell r="AO30">
            <v>1.0240642854420736</v>
          </cell>
          <cell r="AP30">
            <v>1.0240642854420736</v>
          </cell>
          <cell r="AQ30">
            <v>1.0240642854420736</v>
          </cell>
          <cell r="AR30">
            <v>1.0176895906658676</v>
          </cell>
          <cell r="AS30">
            <v>1.0073399502550275</v>
          </cell>
          <cell r="AT30">
            <v>1.0077291116172065</v>
          </cell>
          <cell r="AU30">
            <v>1.0001942088643534</v>
          </cell>
          <cell r="AV30">
            <v>1.001378475103327</v>
          </cell>
          <cell r="AW30">
            <v>1.0137505106100659</v>
          </cell>
          <cell r="AX30">
            <v>1.0103595345067999</v>
          </cell>
          <cell r="AY30">
            <v>1.0120459703567442</v>
          </cell>
          <cell r="AZ30">
            <v>1.0312888267037703</v>
          </cell>
          <cell r="BA30">
            <v>1.000700620039118</v>
          </cell>
          <cell r="BB30">
            <v>1.0035121097689421</v>
          </cell>
          <cell r="BC30">
            <v>1.0096688795814193</v>
          </cell>
          <cell r="BD30">
            <v>1.0115853756154294</v>
          </cell>
          <cell r="BE30">
            <v>1.0133634183220184</v>
          </cell>
          <cell r="BF30">
            <v>1.0181564568617023</v>
          </cell>
          <cell r="BG30">
            <v>1.0230418546336622</v>
          </cell>
          <cell r="BH30">
            <v>1.0217380781189456</v>
          </cell>
          <cell r="BI30">
            <v>1.0201473787408759</v>
          </cell>
          <cell r="BJ30">
            <v>1.0164214177507791</v>
          </cell>
          <cell r="BK30">
            <v>1</v>
          </cell>
          <cell r="BL30">
            <v>1.0131347464928944</v>
          </cell>
          <cell r="BM30">
            <v>1</v>
          </cell>
          <cell r="BN30">
            <v>1.0094822206908773</v>
          </cell>
          <cell r="BO30">
            <v>1.0109910668087345</v>
          </cell>
          <cell r="BP30">
            <v>1.0064015939097752</v>
          </cell>
          <cell r="BQ30">
            <v>1.0250340591118798</v>
          </cell>
          <cell r="BR30">
            <v>1.0290754680546599</v>
          </cell>
          <cell r="BS30">
            <v>1.0281908509731119</v>
          </cell>
          <cell r="BT30">
            <v>1.0226809662798799</v>
          </cell>
          <cell r="BU30">
            <v>1.015837919376416</v>
          </cell>
          <cell r="BV30">
            <v>1</v>
          </cell>
          <cell r="BW30">
            <v>1.0016530320000001</v>
          </cell>
          <cell r="BX30">
            <v>1.0000985889004081</v>
          </cell>
          <cell r="BY30">
            <v>1.0042599080000001</v>
          </cell>
          <cell r="BZ30">
            <v>1.0002540662525348</v>
          </cell>
          <cell r="CA30">
            <v>1.002557068</v>
          </cell>
          <cell r="CB30">
            <v>1.0001525067405768</v>
          </cell>
          <cell r="CC30">
            <v>1.0180158822509442</v>
          </cell>
          <cell r="CD30">
            <v>1.0089693056167817</v>
          </cell>
        </row>
        <row r="31">
          <cell r="B31">
            <v>1.0141161092314108</v>
          </cell>
          <cell r="C31">
            <v>1.0303776482919567</v>
          </cell>
          <cell r="D31">
            <v>1.0090504174173687</v>
          </cell>
          <cell r="E31">
            <v>1.0328795936478727</v>
          </cell>
          <cell r="F31">
            <v>1.0335624125825238</v>
          </cell>
          <cell r="G31">
            <v>1.0312956778318487</v>
          </cell>
          <cell r="H31">
            <v>1.0477332827867298</v>
          </cell>
          <cell r="I31">
            <v>1.0774785146536501</v>
          </cell>
          <cell r="J31">
            <v>1</v>
          </cell>
          <cell r="K31">
            <v>1.0340784922971</v>
          </cell>
          <cell r="L31">
            <v>1.0055600491451051</v>
          </cell>
          <cell r="M31">
            <v>1</v>
          </cell>
          <cell r="N31">
            <v>1.0199005812118678</v>
          </cell>
          <cell r="O31">
            <v>1.0097900671341058</v>
          </cell>
          <cell r="P31">
            <v>1.0104038170469289</v>
          </cell>
          <cell r="Q31">
            <v>1.0380312347066831</v>
          </cell>
          <cell r="R31">
            <v>1</v>
          </cell>
          <cell r="S31">
            <v>1</v>
          </cell>
          <cell r="T31">
            <v>1.0050681395933259</v>
          </cell>
          <cell r="U31">
            <v>1.0213225393185863</v>
          </cell>
          <cell r="V31">
            <v>1.0232399984183131</v>
          </cell>
          <cell r="W31">
            <v>1.0094649716989961</v>
          </cell>
          <cell r="X31">
            <v>1.0494220343559002</v>
          </cell>
          <cell r="Y31">
            <v>1.0494220343559</v>
          </cell>
          <cell r="Z31">
            <v>1</v>
          </cell>
          <cell r="AA31">
            <v>1</v>
          </cell>
          <cell r="AB31">
            <v>1</v>
          </cell>
          <cell r="AC31">
            <v>1.0526092614194456</v>
          </cell>
          <cell r="AD31">
            <v>1.0102792104274019</v>
          </cell>
          <cell r="AE31">
            <v>1</v>
          </cell>
          <cell r="AF31">
            <v>1</v>
          </cell>
          <cell r="AG31">
            <v>1.0082837429074158</v>
          </cell>
          <cell r="AH31">
            <v>1.0248375694026877</v>
          </cell>
          <cell r="AI31">
            <v>1</v>
          </cell>
          <cell r="AJ31">
            <v>1</v>
          </cell>
          <cell r="AK31">
            <v>1.0071090047393365</v>
          </cell>
          <cell r="AL31">
            <v>1.0093810470798976</v>
          </cell>
          <cell r="AM31">
            <v>1.0249728836958854</v>
          </cell>
          <cell r="AN31">
            <v>1.0108601638410164</v>
          </cell>
          <cell r="AO31">
            <v>1.0240642854420736</v>
          </cell>
          <cell r="AP31">
            <v>1.0127803976899061</v>
          </cell>
          <cell r="AQ31">
            <v>1.0323833390027277</v>
          </cell>
          <cell r="AR31">
            <v>1.0139612562953075</v>
          </cell>
          <cell r="AS31">
            <v>1.0043723855867495</v>
          </cell>
          <cell r="AT31">
            <v>1.0046428784674315</v>
          </cell>
          <cell r="AU31">
            <v>1.0002340780690089</v>
          </cell>
          <cell r="AV31">
            <v>1.0009750885372508</v>
          </cell>
          <cell r="AW31">
            <v>1.0076586470205315</v>
          </cell>
          <cell r="AX31">
            <v>1.0081398756611366</v>
          </cell>
          <cell r="AY31">
            <v>1.0094649716989961</v>
          </cell>
          <cell r="AZ31">
            <v>1.0163571952341306</v>
          </cell>
          <cell r="BA31">
            <v>1.0003326653941962</v>
          </cell>
          <cell r="BB31">
            <v>1.0015540501314204</v>
          </cell>
          <cell r="BC31">
            <v>1.0075372892962584</v>
          </cell>
          <cell r="BD31">
            <v>1.0092864758897215</v>
          </cell>
          <cell r="BE31">
            <v>1.0113229797972769</v>
          </cell>
          <cell r="BF31">
            <v>1.0176476920663424</v>
          </cell>
          <cell r="BG31">
            <v>1.020580070869447</v>
          </cell>
          <cell r="BH31">
            <v>1.0176553006412801</v>
          </cell>
          <cell r="BI31">
            <v>1.0185457568896001</v>
          </cell>
          <cell r="BJ31">
            <v>1.0147840071423322</v>
          </cell>
          <cell r="BK31">
            <v>1</v>
          </cell>
          <cell r="BL31">
            <v>1.0085302144237607</v>
          </cell>
          <cell r="BM31">
            <v>1</v>
          </cell>
          <cell r="BN31">
            <v>1.0082162956926068</v>
          </cell>
          <cell r="BO31">
            <v>1.0085590590190423</v>
          </cell>
          <cell r="BP31">
            <v>1.005392363279149</v>
          </cell>
          <cell r="BQ31">
            <v>1.0300390429599999</v>
          </cell>
          <cell r="BR31">
            <v>1.0251891059786056</v>
          </cell>
          <cell r="BS31">
            <v>1.0280164115177421</v>
          </cell>
          <cell r="BT31">
            <v>1.0223363845477289</v>
          </cell>
          <cell r="BU31">
            <v>1.0155537634601535</v>
          </cell>
          <cell r="BV31">
            <v>1</v>
          </cell>
          <cell r="BW31">
            <v>1.0010358399999999</v>
          </cell>
          <cell r="BX31">
            <v>1.0000604898407903</v>
          </cell>
          <cell r="BY31">
            <v>1.003064832</v>
          </cell>
          <cell r="BZ31">
            <v>1.0001789766756728</v>
          </cell>
          <cell r="CA31">
            <v>1.002145472</v>
          </cell>
          <cell r="CB31">
            <v>1.0001252889053327</v>
          </cell>
          <cell r="CC31">
            <v>1.0164336428401024</v>
          </cell>
          <cell r="CD31">
            <v>1.0055861376000002</v>
          </cell>
        </row>
        <row r="32">
          <cell r="B32">
            <v>1.0128632121800478</v>
          </cell>
          <cell r="C32">
            <v>1.0343338721407276</v>
          </cell>
          <cell r="D32">
            <v>1.0090042172723543</v>
          </cell>
          <cell r="E32">
            <v>1.0314027588266439</v>
          </cell>
          <cell r="F32">
            <v>1.0331421773970928</v>
          </cell>
          <cell r="G32">
            <v>1.0253785644000495</v>
          </cell>
          <cell r="H32">
            <v>1.0500714880488315</v>
          </cell>
          <cell r="I32">
            <v>1.058937941706535</v>
          </cell>
          <cell r="J32">
            <v>1</v>
          </cell>
          <cell r="K32">
            <v>1.0254361454105454</v>
          </cell>
          <cell r="L32">
            <v>1.0042230682407749</v>
          </cell>
          <cell r="M32">
            <v>1</v>
          </cell>
          <cell r="N32">
            <v>1.0183007202512222</v>
          </cell>
          <cell r="O32">
            <v>1.0094631915065424</v>
          </cell>
          <cell r="P32">
            <v>1.0105317250344603</v>
          </cell>
          <cell r="Q32">
            <v>1.0310255985146184</v>
          </cell>
          <cell r="R32">
            <v>1</v>
          </cell>
          <cell r="S32">
            <v>1</v>
          </cell>
          <cell r="T32">
            <v>1.0057765041094511</v>
          </cell>
          <cell r="U32">
            <v>1.0200176487009613</v>
          </cell>
          <cell r="V32">
            <v>1.021998992984555</v>
          </cell>
          <cell r="W32">
            <v>1.0091343435496223</v>
          </cell>
          <cell r="X32">
            <v>1.0357612640475522</v>
          </cell>
          <cell r="Y32">
            <v>1.0357612640475526</v>
          </cell>
          <cell r="Z32">
            <v>1</v>
          </cell>
          <cell r="AA32">
            <v>1</v>
          </cell>
          <cell r="AB32">
            <v>1</v>
          </cell>
          <cell r="AC32">
            <v>1.0449899274864234</v>
          </cell>
          <cell r="AD32">
            <v>1.0098181041458174</v>
          </cell>
          <cell r="AE32">
            <v>1</v>
          </cell>
          <cell r="AF32">
            <v>1</v>
          </cell>
          <cell r="AG32">
            <v>1.0071605258702374</v>
          </cell>
          <cell r="AH32">
            <v>1.023639305566761</v>
          </cell>
          <cell r="AI32">
            <v>1</v>
          </cell>
          <cell r="AJ32">
            <v>1</v>
          </cell>
          <cell r="AK32">
            <v>1.0071605258702374</v>
          </cell>
          <cell r="AL32">
            <v>1.0090402612946601</v>
          </cell>
          <cell r="AM32">
            <v>1.0237954289614764</v>
          </cell>
          <cell r="AN32">
            <v>1.0104535700727959</v>
          </cell>
          <cell r="AO32">
            <v>1.0231283191000238</v>
          </cell>
          <cell r="AP32">
            <v>1.0121852049472984</v>
          </cell>
          <cell r="AQ32">
            <v>1.0306079297744422</v>
          </cell>
          <cell r="AR32">
            <v>1.0127062809914513</v>
          </cell>
          <cell r="AS32">
            <v>1.0044678926105421</v>
          </cell>
          <cell r="AT32">
            <v>1.0047551271415305</v>
          </cell>
          <cell r="AU32">
            <v>1.0001794804002329</v>
          </cell>
          <cell r="AV32">
            <v>1.0008728681035819</v>
          </cell>
          <cell r="AW32">
            <v>1.006826527812587</v>
          </cell>
          <cell r="AX32">
            <v>1.0078555354526753</v>
          </cell>
          <cell r="AY32">
            <v>1.0091343435496223</v>
          </cell>
          <cell r="AZ32">
            <v>1.0266190510707061</v>
          </cell>
          <cell r="BA32">
            <v>1.0003633421084845</v>
          </cell>
          <cell r="BB32">
            <v>1.0013075120239054</v>
          </cell>
          <cell r="BC32">
            <v>1.0075712571272735</v>
          </cell>
          <cell r="BD32">
            <v>1.0094859247385384</v>
          </cell>
          <cell r="BE32">
            <v>1.0188701642333224</v>
          </cell>
          <cell r="BF32">
            <v>1.0277114613709621</v>
          </cell>
          <cell r="BG32">
            <v>1.0310047673653659</v>
          </cell>
          <cell r="BH32">
            <v>1.0278490470030401</v>
          </cell>
          <cell r="BI32">
            <v>1.0308900999668718</v>
          </cell>
          <cell r="BJ32">
            <v>1.0256242268882132</v>
          </cell>
          <cell r="BK32">
            <v>1</v>
          </cell>
          <cell r="BL32">
            <v>1.0153667393328007</v>
          </cell>
          <cell r="BM32">
            <v>1</v>
          </cell>
          <cell r="BN32">
            <v>1.0152039684245593</v>
          </cell>
          <cell r="BO32">
            <v>1.0134186745312765</v>
          </cell>
          <cell r="BP32">
            <v>1.0078491904654205</v>
          </cell>
          <cell r="BQ32">
            <v>1.0422306136401789</v>
          </cell>
          <cell r="BR32">
            <v>1.0357498787826149</v>
          </cell>
          <cell r="BS32">
            <v>1.0390201541672412</v>
          </cell>
          <cell r="BT32">
            <v>1.033044483883151</v>
          </cell>
          <cell r="BU32">
            <v>1.0221262746852147</v>
          </cell>
          <cell r="BV32">
            <v>1</v>
          </cell>
          <cell r="BW32">
            <v>1.002164324</v>
          </cell>
          <cell r="BX32">
            <v>1.0001232524081169</v>
          </cell>
          <cell r="BY32">
            <v>1.004944496</v>
          </cell>
          <cell r="BZ32">
            <v>1.000281575697042</v>
          </cell>
          <cell r="CA32">
            <v>1.0027080559999999</v>
          </cell>
          <cell r="CB32">
            <v>1.0001542164774384</v>
          </cell>
          <cell r="CC32">
            <v>1.0254750861901434</v>
          </cell>
          <cell r="CD32">
            <v>1.0129573112000001</v>
          </cell>
        </row>
        <row r="33">
          <cell r="B33">
            <v>1.0131331460693669</v>
          </cell>
          <cell r="C33">
            <v>1.0318880649171791</v>
          </cell>
          <cell r="D33">
            <v>1.0086040679252022</v>
          </cell>
          <cell r="E33">
            <v>1.028442281183374</v>
          </cell>
          <cell r="F33">
            <v>1.0300230810670643</v>
          </cell>
          <cell r="G33">
            <v>1.0236831434102196</v>
          </cell>
          <cell r="H33">
            <v>1.0445021299812327</v>
          </cell>
          <cell r="I33">
            <v>1.0306385010586789</v>
          </cell>
          <cell r="J33">
            <v>1</v>
          </cell>
          <cell r="K33">
            <v>1.0122147357333613</v>
          </cell>
          <cell r="L33">
            <v>1.0048785481234166</v>
          </cell>
          <cell r="M33">
            <v>1</v>
          </cell>
          <cell r="N33">
            <v>1.0172443913489824</v>
          </cell>
          <cell r="O33">
            <v>1.0097097012845087</v>
          </cell>
          <cell r="P33">
            <v>1.01010266248672</v>
          </cell>
          <cell r="Q33">
            <v>1.0314141847153877</v>
          </cell>
          <cell r="R33">
            <v>1</v>
          </cell>
          <cell r="S33">
            <v>1</v>
          </cell>
          <cell r="T33">
            <v>1.0053635305876152</v>
          </cell>
          <cell r="U33">
            <v>1.0189413023612459</v>
          </cell>
          <cell r="V33">
            <v>1.0201083619384685</v>
          </cell>
          <cell r="W33">
            <v>1.0103869040184132</v>
          </cell>
          <cell r="X33">
            <v>1.0312914306326861</v>
          </cell>
          <cell r="Y33">
            <v>1.0312914306326861</v>
          </cell>
          <cell r="Z33">
            <v>1</v>
          </cell>
          <cell r="AA33">
            <v>1</v>
          </cell>
          <cell r="AB33">
            <v>1</v>
          </cell>
          <cell r="AC33">
            <v>1.0338534411625679</v>
          </cell>
          <cell r="AD33">
            <v>1.0103710409093976</v>
          </cell>
          <cell r="AE33">
            <v>1</v>
          </cell>
          <cell r="AF33">
            <v>1</v>
          </cell>
          <cell r="AG33">
            <v>1.007357661350057</v>
          </cell>
          <cell r="AH33">
            <v>1.0226314319822534</v>
          </cell>
          <cell r="AI33">
            <v>1</v>
          </cell>
          <cell r="AJ33">
            <v>1</v>
          </cell>
          <cell r="AK33">
            <v>1.0096111017628602</v>
          </cell>
          <cell r="AL33">
            <v>1.0090863917971999</v>
          </cell>
          <cell r="AM33">
            <v>1.0229054863759199</v>
          </cell>
          <cell r="AN33">
            <v>1.0103283355216768</v>
          </cell>
          <cell r="AO33">
            <v>1.0220382108729424</v>
          </cell>
          <cell r="AP33">
            <v>1.0122423622223009</v>
          </cell>
          <cell r="AQ33">
            <v>1.0286318800494578</v>
          </cell>
          <cell r="AR33">
            <v>1.0129755483165346</v>
          </cell>
          <cell r="AS33">
            <v>1.0044853006094079</v>
          </cell>
          <cell r="AT33">
            <v>1.0047047043415005</v>
          </cell>
          <cell r="AU33">
            <v>1.0001883119575639</v>
          </cell>
          <cell r="AV33">
            <v>1.0008439237568516</v>
          </cell>
          <cell r="AW33">
            <v>1.0068822227474761</v>
          </cell>
          <cell r="AX33">
            <v>1.0089327374558352</v>
          </cell>
          <cell r="AY33">
            <v>1.0103869040184132</v>
          </cell>
          <cell r="AZ33">
            <v>1.0204115503534863</v>
          </cell>
          <cell r="BA33">
            <v>1.0003368297209023</v>
          </cell>
          <cell r="BB33">
            <v>1.0016713705965614</v>
          </cell>
          <cell r="BC33">
            <v>1.0076315512424683</v>
          </cell>
          <cell r="BD33">
            <v>1.0092196897853807</v>
          </cell>
          <cell r="BE33">
            <v>1.0196533702370412</v>
          </cell>
          <cell r="BF33">
            <v>1.0284430470237991</v>
          </cell>
          <cell r="BG33">
            <v>1.0314175709267723</v>
          </cell>
          <cell r="BH33">
            <v>1.0302856054064558</v>
          </cell>
          <cell r="BI33">
            <v>1.0377215103610067</v>
          </cell>
          <cell r="BJ33">
            <v>1.0256690196069502</v>
          </cell>
          <cell r="BK33">
            <v>1</v>
          </cell>
          <cell r="BL33">
            <v>1.0177540891542918</v>
          </cell>
          <cell r="BM33">
            <v>1</v>
          </cell>
          <cell r="BN33">
            <v>1.0149161753546678</v>
          </cell>
          <cell r="BO33">
            <v>1.0131210553196077</v>
          </cell>
          <cell r="BP33">
            <v>1.0083886833417595</v>
          </cell>
          <cell r="BQ33">
            <v>1.0415381795980319</v>
          </cell>
          <cell r="BR33">
            <v>1.0367885769406711</v>
          </cell>
          <cell r="BS33">
            <v>1.0389545364855646</v>
          </cell>
          <cell r="BT33">
            <v>1.031677129514585</v>
          </cell>
          <cell r="BU33">
            <v>1.021664382729641</v>
          </cell>
          <cell r="BV33">
            <v>1</v>
          </cell>
          <cell r="BW33">
            <v>1.0033210191999999</v>
          </cell>
          <cell r="BX33">
            <v>1.0001892980944</v>
          </cell>
          <cell r="BY33">
            <v>1.0065451852</v>
          </cell>
          <cell r="BZ33">
            <v>1.0003730755564</v>
          </cell>
          <cell r="CA33">
            <v>1.0043497648000002</v>
          </cell>
          <cell r="CB33">
            <v>1.0002479365935999</v>
          </cell>
          <cell r="CC33">
            <v>1.024683324733094</v>
          </cell>
          <cell r="CD33">
            <v>1.0363708426724707</v>
          </cell>
        </row>
        <row r="34">
          <cell r="B34">
            <v>1.0100450499804052</v>
          </cell>
          <cell r="C34">
            <v>1.0251490661934026</v>
          </cell>
          <cell r="D34">
            <v>1.0074412572002891</v>
          </cell>
          <cell r="E34">
            <v>1.0224426721911664</v>
          </cell>
          <cell r="F34">
            <v>1.0223793131995198</v>
          </cell>
          <cell r="G34">
            <v>1.0162385486382086</v>
          </cell>
          <cell r="H34">
            <v>1.0372337607214337</v>
          </cell>
          <cell r="I34">
            <v>1.0263209689414279</v>
          </cell>
          <cell r="J34">
            <v>1</v>
          </cell>
          <cell r="K34">
            <v>1.0092240464559032</v>
          </cell>
          <cell r="L34">
            <v>1.0039761129053411</v>
          </cell>
          <cell r="M34">
            <v>1</v>
          </cell>
          <cell r="N34">
            <v>1.0147628465316487</v>
          </cell>
          <cell r="O34">
            <v>1.008000974871416</v>
          </cell>
          <cell r="P34">
            <v>1.0093489296051681</v>
          </cell>
          <cell r="Q34">
            <v>1.0256354958950191</v>
          </cell>
          <cell r="R34">
            <v>1</v>
          </cell>
          <cell r="S34">
            <v>1</v>
          </cell>
          <cell r="T34">
            <v>1.0073306278793981</v>
          </cell>
          <cell r="U34">
            <v>1.0154931612526488</v>
          </cell>
          <cell r="V34">
            <v>1.0187959304025715</v>
          </cell>
          <cell r="W34">
            <v>1.0100550865980658</v>
          </cell>
          <cell r="X34">
            <v>1.0247851125436322</v>
          </cell>
          <cell r="Y34">
            <v>1.0247851125436322</v>
          </cell>
          <cell r="Z34">
            <v>1</v>
          </cell>
          <cell r="AA34">
            <v>1</v>
          </cell>
          <cell r="AB34">
            <v>1</v>
          </cell>
          <cell r="AC34">
            <v>1.0248348598214374</v>
          </cell>
          <cell r="AD34">
            <v>1.0078624090526349</v>
          </cell>
          <cell r="AE34">
            <v>1</v>
          </cell>
          <cell r="AF34">
            <v>1</v>
          </cell>
          <cell r="AG34">
            <v>1.0074430326730259</v>
          </cell>
          <cell r="AH34">
            <v>1.0178788575845357</v>
          </cell>
          <cell r="AI34">
            <v>1</v>
          </cell>
          <cell r="AJ34">
            <v>1</v>
          </cell>
          <cell r="AK34">
            <v>1.0068435733010281</v>
          </cell>
          <cell r="AL34">
            <v>1.0075532333696078</v>
          </cell>
          <cell r="AM34">
            <v>1.0182286580611704</v>
          </cell>
          <cell r="AN34">
            <v>1.0085835366732505</v>
          </cell>
          <cell r="AO34">
            <v>1.0171178942787711</v>
          </cell>
          <cell r="AP34">
            <v>1.0103499857874625</v>
          </cell>
          <cell r="AQ34">
            <v>1.0227428900559616</v>
          </cell>
          <cell r="AR34">
            <v>1.0099265183906363</v>
          </cell>
          <cell r="AS34">
            <v>1.0037727174005464</v>
          </cell>
          <cell r="AT34">
            <v>1.0039661900877541</v>
          </cell>
          <cell r="AU34">
            <v>1.0001471161774977</v>
          </cell>
          <cell r="AV34">
            <v>1.0008098019548253</v>
          </cell>
          <cell r="AW34">
            <v>1.0050170032164862</v>
          </cell>
          <cell r="AX34">
            <v>1.0086473744743365</v>
          </cell>
          <cell r="AY34">
            <v>1.0100550865980658</v>
          </cell>
          <cell r="AZ34">
            <v>1.0175163246037049</v>
          </cell>
          <cell r="BA34">
            <v>1.0004669609959176</v>
          </cell>
          <cell r="BB34">
            <v>1.0010970248001547</v>
          </cell>
          <cell r="BC34">
            <v>1.0072351366214396</v>
          </cell>
          <cell r="BD34">
            <v>1.0086673926369514</v>
          </cell>
          <cell r="BE34">
            <v>1.0217530085360307</v>
          </cell>
          <cell r="BF34">
            <v>1.0332474161871328</v>
          </cell>
          <cell r="BG34">
            <v>1.0331892188353449</v>
          </cell>
          <cell r="BH34">
            <v>1.032079441954006</v>
          </cell>
          <cell r="BI34">
            <v>1.0391629621120595</v>
          </cell>
          <cell r="BJ34">
            <v>1.0274772052843635</v>
          </cell>
          <cell r="BK34">
            <v>1</v>
          </cell>
          <cell r="BL34">
            <v>1.0179138759732707</v>
          </cell>
          <cell r="BM34">
            <v>1</v>
          </cell>
          <cell r="BN34">
            <v>1.0158389349324899</v>
          </cell>
          <cell r="BO34">
            <v>1.0121038888479834</v>
          </cell>
          <cell r="BP34">
            <v>1.0092654144470066</v>
          </cell>
          <cell r="BQ34">
            <v>1.0431568990142435</v>
          </cell>
          <cell r="BR34">
            <v>1.0387024967744973</v>
          </cell>
          <cell r="BS34">
            <v>1.0406958277787723</v>
          </cell>
          <cell r="BT34">
            <v>1.033451046327571</v>
          </cell>
          <cell r="BU34">
            <v>1.022757585463167</v>
          </cell>
          <cell r="BV34">
            <v>1</v>
          </cell>
          <cell r="BW34">
            <v>1.0060976509999997</v>
          </cell>
          <cell r="BX34">
            <v>1.0003483728742406</v>
          </cell>
          <cell r="BY34">
            <v>1.0102592972</v>
          </cell>
          <cell r="BZ34">
            <v>1.0005861373262019</v>
          </cell>
          <cell r="CA34">
            <v>1.0063424861999999</v>
          </cell>
          <cell r="CB34">
            <v>1.0003623608742656</v>
          </cell>
          <cell r="CC34">
            <v>1.0177761036860342</v>
          </cell>
          <cell r="CD34">
            <v>1.0135631816199999</v>
          </cell>
        </row>
        <row r="35">
          <cell r="B35">
            <v>1.0043530968329213</v>
          </cell>
          <cell r="C35">
            <v>1.0132596766298443</v>
          </cell>
          <cell r="D35">
            <v>1.003978835365906</v>
          </cell>
          <cell r="E35">
            <v>1.0129817082964567</v>
          </cell>
          <cell r="F35">
            <v>1.0143573410320605</v>
          </cell>
          <cell r="G35">
            <v>1.0096707175963406</v>
          </cell>
          <cell r="H35">
            <v>1.031209810457997</v>
          </cell>
          <cell r="I35">
            <v>1.0327052560276986</v>
          </cell>
          <cell r="J35">
            <v>1</v>
          </cell>
          <cell r="K35">
            <v>1.0093927682817732</v>
          </cell>
          <cell r="L35">
            <v>1.0011343269635844</v>
          </cell>
          <cell r="M35">
            <v>1</v>
          </cell>
          <cell r="N35">
            <v>1.0098301564497254</v>
          </cell>
          <cell r="O35">
            <v>1.0035666027176708</v>
          </cell>
          <cell r="P35">
            <v>1.0040869112276682</v>
          </cell>
          <cell r="Q35">
            <v>1.0132690864846254</v>
          </cell>
          <cell r="R35">
            <v>1</v>
          </cell>
          <cell r="S35">
            <v>1</v>
          </cell>
          <cell r="T35">
            <v>1.001927975000118</v>
          </cell>
          <cell r="U35">
            <v>1.0097730829113976</v>
          </cell>
          <cell r="V35">
            <v>1.0152437161672383</v>
          </cell>
          <cell r="W35">
            <v>1.0051765945394178</v>
          </cell>
          <cell r="X35">
            <v>1.0183905263492747</v>
          </cell>
          <cell r="Y35">
            <v>1.0191471079375998</v>
          </cell>
          <cell r="Z35">
            <v>1</v>
          </cell>
          <cell r="AA35">
            <v>1</v>
          </cell>
          <cell r="AB35">
            <v>1</v>
          </cell>
          <cell r="AC35">
            <v>1.0158382113667712</v>
          </cell>
          <cell r="AD35">
            <v>1.0044614868162658</v>
          </cell>
          <cell r="AE35">
            <v>1</v>
          </cell>
          <cell r="AF35">
            <v>1</v>
          </cell>
          <cell r="AG35">
            <v>1.0024607574442168</v>
          </cell>
          <cell r="AH35">
            <v>1.0104868792498505</v>
          </cell>
          <cell r="AI35">
            <v>1</v>
          </cell>
          <cell r="AJ35">
            <v>1</v>
          </cell>
          <cell r="AK35">
            <v>1.0020783716078772</v>
          </cell>
          <cell r="AL35">
            <v>1.0035358253033335</v>
          </cell>
          <cell r="AM35">
            <v>1.0106415868177023</v>
          </cell>
          <cell r="AN35">
            <v>1.0041976333044689</v>
          </cell>
          <cell r="AO35">
            <v>1.0100001763155317</v>
          </cell>
          <cell r="AP35">
            <v>1.0052276289172897</v>
          </cell>
          <cell r="AQ35">
            <v>1.0145245065344799</v>
          </cell>
          <cell r="AR35">
            <v>1.0042943300256768</v>
          </cell>
          <cell r="AS35">
            <v>1.0019862346146602</v>
          </cell>
          <cell r="AT35">
            <v>1.0020833181975883</v>
          </cell>
          <cell r="AU35">
            <v>1.0000408357706889</v>
          </cell>
          <cell r="AV35">
            <v>1.000277819515452</v>
          </cell>
          <cell r="AW35">
            <v>1.0030324725890158</v>
          </cell>
          <cell r="AX35">
            <v>1.0044518713038992</v>
          </cell>
          <cell r="AY35">
            <v>1.0051765945394178</v>
          </cell>
          <cell r="AZ35">
            <v>1.0099421055370572</v>
          </cell>
          <cell r="BA35">
            <v>1.0001563587725095</v>
          </cell>
          <cell r="BB35">
            <v>1.0003591426138412</v>
          </cell>
          <cell r="BC35">
            <v>1.0030615052006464</v>
          </cell>
          <cell r="BD35">
            <v>1.003771810372015</v>
          </cell>
          <cell r="BE35">
            <v>1.0239003526132697</v>
          </cell>
          <cell r="BF35">
            <v>1.0367842736908977</v>
          </cell>
          <cell r="BG35">
            <v>1.042265469357714</v>
          </cell>
          <cell r="BH35">
            <v>1.040939520998319</v>
          </cell>
          <cell r="BI35">
            <v>1.0417185946825012</v>
          </cell>
          <cell r="BJ35">
            <v>1.0345877173760656</v>
          </cell>
          <cell r="BK35">
            <v>1</v>
          </cell>
          <cell r="BL35">
            <v>1.0152085957291408</v>
          </cell>
          <cell r="BM35">
            <v>1</v>
          </cell>
          <cell r="BN35">
            <v>1.0131525794013729</v>
          </cell>
          <cell r="BO35">
            <v>1.0110623655403161</v>
          </cell>
          <cell r="BP35">
            <v>1.0079719336031088</v>
          </cell>
          <cell r="BQ35">
            <v>1.042049391329501</v>
          </cell>
          <cell r="BR35">
            <v>1.041457639843693</v>
          </cell>
          <cell r="BS35">
            <v>1.0424821347892912</v>
          </cell>
          <cell r="BT35">
            <v>1.0442014994645039</v>
          </cell>
          <cell r="BU35">
            <v>1.0209818837190747</v>
          </cell>
          <cell r="BV35">
            <v>1</v>
          </cell>
          <cell r="BW35">
            <v>1.0058648192999999</v>
          </cell>
          <cell r="BX35">
            <v>1.0003363909180403</v>
          </cell>
          <cell r="BY35">
            <v>1.0109227370999998</v>
          </cell>
          <cell r="BZ35">
            <v>1.0006265000458892</v>
          </cell>
          <cell r="CA35">
            <v>1.0048391043</v>
          </cell>
          <cell r="CB35">
            <v>1.000277558549497</v>
          </cell>
          <cell r="CC35">
            <v>1.016359161486605</v>
          </cell>
          <cell r="CD35">
            <v>1.0126159471799998</v>
          </cell>
        </row>
        <row r="36">
          <cell r="B36">
            <v>1.0055409041653556</v>
          </cell>
          <cell r="C36">
            <v>1.0153586011247777</v>
          </cell>
          <cell r="D36">
            <v>1.0061105298067901</v>
          </cell>
          <cell r="E36">
            <v>1.0176219191605302</v>
          </cell>
          <cell r="F36">
            <v>1.0191116191434786</v>
          </cell>
          <cell r="G36">
            <v>1.0111598195185454</v>
          </cell>
          <cell r="H36">
            <v>1.0392841784911961</v>
          </cell>
          <cell r="I36">
            <v>1.0475656962179742</v>
          </cell>
          <cell r="J36">
            <v>1</v>
          </cell>
          <cell r="K36">
            <v>1.0076388061962507</v>
          </cell>
          <cell r="L36">
            <v>1.0016144098261632</v>
          </cell>
          <cell r="M36">
            <v>1</v>
          </cell>
          <cell r="N36">
            <v>1.0113952155001269</v>
          </cell>
          <cell r="O36">
            <v>1.0044693698094367</v>
          </cell>
          <cell r="P36">
            <v>1.006595512035223</v>
          </cell>
          <cell r="Q36">
            <v>1.014792034245537</v>
          </cell>
          <cell r="R36">
            <v>1</v>
          </cell>
          <cell r="S36">
            <v>1</v>
          </cell>
          <cell r="T36">
            <v>1.0024116849524234</v>
          </cell>
          <cell r="U36">
            <v>1.0118794276921828</v>
          </cell>
          <cell r="V36">
            <v>1.0197593258256017</v>
          </cell>
          <cell r="W36">
            <v>1.0061908079234076</v>
          </cell>
          <cell r="X36">
            <v>1.0231253307014387</v>
          </cell>
          <cell r="Y36">
            <v>1.0247734537353925</v>
          </cell>
          <cell r="Z36">
            <v>1</v>
          </cell>
          <cell r="AA36">
            <v>1</v>
          </cell>
          <cell r="AB36">
            <v>1</v>
          </cell>
          <cell r="AC36">
            <v>1.0219315048963236</v>
          </cell>
          <cell r="AD36">
            <v>1.0052708400871897</v>
          </cell>
          <cell r="AE36">
            <v>1</v>
          </cell>
          <cell r="AF36">
            <v>1</v>
          </cell>
          <cell r="AG36">
            <v>1.0033677215649011</v>
          </cell>
          <cell r="AH36">
            <v>1.0131659061567697</v>
          </cell>
          <cell r="AI36">
            <v>1</v>
          </cell>
          <cell r="AJ36">
            <v>1</v>
          </cell>
          <cell r="AK36">
            <v>1.0033362666388383</v>
          </cell>
          <cell r="AL36">
            <v>1.0044231638463794</v>
          </cell>
          <cell r="AM36">
            <v>1.0133597473350031</v>
          </cell>
          <cell r="AN36">
            <v>1.0052745597315387</v>
          </cell>
          <cell r="AO36">
            <v>1.012915498137603</v>
          </cell>
          <cell r="AP36">
            <v>1.0063429310023653</v>
          </cell>
          <cell r="AQ36">
            <v>1.0181155373898423</v>
          </cell>
          <cell r="AR36">
            <v>1.0054655478687069</v>
          </cell>
          <cell r="AS36">
            <v>1.0030039364530179</v>
          </cell>
          <cell r="AT36">
            <v>1.0031707539167434</v>
          </cell>
          <cell r="AU36">
            <v>1.000069419622525</v>
          </cell>
          <cell r="AV36">
            <v>1.0003967176003454</v>
          </cell>
          <cell r="AW36">
            <v>1.003631081736065</v>
          </cell>
          <cell r="AX36">
            <v>1.0053240948141307</v>
          </cell>
          <cell r="AY36">
            <v>1.0061908079234076</v>
          </cell>
          <cell r="AZ36">
            <v>1.0114544447188591</v>
          </cell>
          <cell r="BA36">
            <v>1.0001512126465171</v>
          </cell>
          <cell r="BB36">
            <v>1.0005891846884187</v>
          </cell>
          <cell r="BC36">
            <v>1.0049308047975327</v>
          </cell>
          <cell r="BD36">
            <v>1.0060817216476792</v>
          </cell>
          <cell r="BE36">
            <v>1.032570194526347</v>
          </cell>
          <cell r="BF36">
            <v>1.0385725304765305</v>
          </cell>
          <cell r="BG36">
            <v>1.0371125731737012</v>
          </cell>
          <cell r="BH36">
            <v>1.0393206752886888</v>
          </cell>
          <cell r="BI36">
            <v>1.0375412828609667</v>
          </cell>
          <cell r="BJ36">
            <v>1.0383910233881424</v>
          </cell>
          <cell r="BK36">
            <v>1</v>
          </cell>
          <cell r="BL36">
            <v>1.0201006635138028</v>
          </cell>
          <cell r="BM36">
            <v>1</v>
          </cell>
          <cell r="BN36">
            <v>1.014822049115272</v>
          </cell>
          <cell r="BO36">
            <v>1.0124507695811769</v>
          </cell>
          <cell r="BP36">
            <v>1.0082268579147415</v>
          </cell>
          <cell r="BQ36">
            <v>1.0571167744724541</v>
          </cell>
          <cell r="BR36">
            <v>1.0475146876243511</v>
          </cell>
          <cell r="BS36">
            <v>1.0530108054401652</v>
          </cell>
          <cell r="BT36">
            <v>1.0479566441059229</v>
          </cell>
          <cell r="BU36">
            <v>1.029421564539774</v>
          </cell>
          <cell r="BV36">
            <v>1</v>
          </cell>
          <cell r="BW36">
            <v>1.0043624000000002</v>
          </cell>
          <cell r="BX36">
            <v>1.000251905481844</v>
          </cell>
          <cell r="BY36">
            <v>1.0086108</v>
          </cell>
          <cell r="BZ36">
            <v>1.000497228067821</v>
          </cell>
          <cell r="CA36">
            <v>1.0051300000000001</v>
          </cell>
          <cell r="CB36">
            <v>1.0002962303140153</v>
          </cell>
          <cell r="CC36">
            <v>1.01625864295</v>
          </cell>
          <cell r="CD36">
            <v>1.0223982077516485</v>
          </cell>
        </row>
        <row r="37">
          <cell r="B37">
            <v>1.0093054143145515</v>
          </cell>
          <cell r="C37">
            <v>1.0232477262223207</v>
          </cell>
          <cell r="D37">
            <v>1.0076339489515298</v>
          </cell>
          <cell r="E37">
            <v>1.0225095628962835</v>
          </cell>
          <cell r="F37">
            <v>1.0236607287863231</v>
          </cell>
          <cell r="G37">
            <v>1.0157807116636481</v>
          </cell>
          <cell r="H37">
            <v>1.0419695415528323</v>
          </cell>
          <cell r="I37">
            <v>1.0738931771068616</v>
          </cell>
          <cell r="J37">
            <v>1</v>
          </cell>
          <cell r="K37">
            <v>1.0278999413992234</v>
          </cell>
          <cell r="L37">
            <v>1.0034029689866559</v>
          </cell>
          <cell r="M37">
            <v>1</v>
          </cell>
          <cell r="N37">
            <v>1.0147639493514657</v>
          </cell>
          <cell r="O37">
            <v>1.0072598764075587</v>
          </cell>
          <cell r="P37">
            <v>1.0092353559486646</v>
          </cell>
          <cell r="Q37">
            <v>1.0194975323353597</v>
          </cell>
          <cell r="R37">
            <v>1</v>
          </cell>
          <cell r="S37">
            <v>1</v>
          </cell>
          <cell r="T37">
            <v>1.0033079517619341</v>
          </cell>
          <cell r="U37">
            <v>1.0157619936745423</v>
          </cell>
          <cell r="V37">
            <v>1.0251159397915928</v>
          </cell>
          <cell r="W37">
            <v>1.0079713669465682</v>
          </cell>
          <cell r="X37">
            <v>1.031567276869036</v>
          </cell>
          <cell r="Y37">
            <v>1.0349786783090718</v>
          </cell>
          <cell r="Z37">
            <v>1.0250140189735879</v>
          </cell>
          <cell r="AA37">
            <v>1</v>
          </cell>
          <cell r="AB37">
            <v>1</v>
          </cell>
          <cell r="AC37">
            <v>1.0260501638590676</v>
          </cell>
          <cell r="AD37">
            <v>1.0088308819508267</v>
          </cell>
          <cell r="AE37">
            <v>1</v>
          </cell>
          <cell r="AF37">
            <v>1</v>
          </cell>
          <cell r="AG37">
            <v>1.0034029689866559</v>
          </cell>
          <cell r="AH37">
            <v>1.0181693900636914</v>
          </cell>
          <cell r="AI37">
            <v>1</v>
          </cell>
          <cell r="AJ37">
            <v>1</v>
          </cell>
          <cell r="AK37">
            <v>1.0033079517619341</v>
          </cell>
          <cell r="AL37">
            <v>1.0068290450183093</v>
          </cell>
          <cell r="AM37">
            <v>1.0185563778777209</v>
          </cell>
          <cell r="AN37">
            <v>1.0078232983918232</v>
          </cell>
          <cell r="AO37">
            <v>1.0177217848682569</v>
          </cell>
          <cell r="AP37">
            <v>1.009543228728883</v>
          </cell>
          <cell r="AQ37">
            <v>1.023750769266059</v>
          </cell>
          <cell r="AR37">
            <v>1.0091649025584017</v>
          </cell>
          <cell r="AS37">
            <v>1.0040521001034719</v>
          </cell>
          <cell r="AT37">
            <v>1.0042444756170505</v>
          </cell>
          <cell r="AU37">
            <v>1.0001419038067436</v>
          </cell>
          <cell r="AV37">
            <v>1.0004314964675081</v>
          </cell>
          <cell r="AW37">
            <v>1.0062266548635279</v>
          </cell>
          <cell r="AX37">
            <v>1.0068553755740486</v>
          </cell>
          <cell r="AY37">
            <v>1.0079713669465682</v>
          </cell>
          <cell r="AZ37">
            <v>1.0164733388011364</v>
          </cell>
          <cell r="BA37">
            <v>1.000196823129835</v>
          </cell>
          <cell r="BB37">
            <v>1.0006116402807816</v>
          </cell>
          <cell r="BC37">
            <v>1.0070050174870622</v>
          </cell>
          <cell r="BD37">
            <v>1.0085556337508428</v>
          </cell>
          <cell r="BE37">
            <v>1.032570194526347</v>
          </cell>
          <cell r="BF37">
            <v>1.0385725304765305</v>
          </cell>
          <cell r="BG37">
            <v>1.037112573173701</v>
          </cell>
          <cell r="BH37">
            <v>1.0393206752886888</v>
          </cell>
          <cell r="BI37">
            <v>1.0375412828609667</v>
          </cell>
          <cell r="BJ37">
            <v>1.0383910233881426</v>
          </cell>
          <cell r="BK37">
            <v>1</v>
          </cell>
          <cell r="BL37">
            <v>1.0201006635138028</v>
          </cell>
          <cell r="BM37">
            <v>1</v>
          </cell>
          <cell r="BN37">
            <v>1.0148220491152717</v>
          </cell>
          <cell r="BO37">
            <v>1.0124507695811769</v>
          </cell>
          <cell r="BP37">
            <v>1.0082268579147415</v>
          </cell>
          <cell r="BQ37">
            <v>1.0571167744724541</v>
          </cell>
          <cell r="BR37">
            <v>1.0475146876243506</v>
          </cell>
          <cell r="BS37">
            <v>1.053010805440165</v>
          </cell>
          <cell r="BT37">
            <v>1.0479566441059232</v>
          </cell>
          <cell r="BU37">
            <v>1.0294215645397742</v>
          </cell>
          <cell r="BV37">
            <v>1</v>
          </cell>
          <cell r="BW37">
            <v>1.0043624</v>
          </cell>
          <cell r="BX37">
            <v>1.0002540194767242</v>
          </cell>
          <cell r="BY37">
            <v>1.0086107999999998</v>
          </cell>
          <cell r="BZ37">
            <v>1.0005014008138127</v>
          </cell>
          <cell r="CA37">
            <v>1.0051300000000001</v>
          </cell>
          <cell r="CB37">
            <v>1.0002987162836041</v>
          </cell>
          <cell r="CC37">
            <v>1.0162586429499998</v>
          </cell>
          <cell r="CD37">
            <v>1.022398207751648</v>
          </cell>
        </row>
        <row r="38">
          <cell r="B38">
            <v>1.009939005041768</v>
          </cell>
          <cell r="C38">
            <v>1.0221396954967445</v>
          </cell>
          <cell r="D38">
            <v>1.0079114687926511</v>
          </cell>
          <cell r="E38">
            <v>1.0217762678119728</v>
          </cell>
          <cell r="F38">
            <v>1.0230520006300117</v>
          </cell>
          <cell r="G38">
            <v>1.0156827490663189</v>
          </cell>
          <cell r="H38">
            <v>1.0430564287372075</v>
          </cell>
          <cell r="I38">
            <v>1.0660015800955831</v>
          </cell>
          <cell r="J38">
            <v>1</v>
          </cell>
          <cell r="K38">
            <v>1.0210764744856746</v>
          </cell>
          <cell r="L38">
            <v>1.002236340043291</v>
          </cell>
          <cell r="M38">
            <v>1</v>
          </cell>
          <cell r="N38">
            <v>1.0164207067594757</v>
          </cell>
          <cell r="O38">
            <v>1.0079114687926511</v>
          </cell>
          <cell r="P38">
            <v>1.0102260837585915</v>
          </cell>
          <cell r="Q38">
            <v>1.018873749836319</v>
          </cell>
          <cell r="R38">
            <v>1</v>
          </cell>
          <cell r="S38">
            <v>1</v>
          </cell>
          <cell r="T38">
            <v>1.0033937281004945</v>
          </cell>
          <cell r="U38">
            <v>1.0167487026783524</v>
          </cell>
          <cell r="V38">
            <v>1.0238761986515921</v>
          </cell>
          <cell r="W38">
            <v>1.0085264779645511</v>
          </cell>
          <cell r="X38">
            <v>1.0322962423411861</v>
          </cell>
          <cell r="Y38">
            <v>1.0376212885815033</v>
          </cell>
          <cell r="Z38">
            <v>1.0240103787708785</v>
          </cell>
          <cell r="AA38">
            <v>1</v>
          </cell>
          <cell r="AB38">
            <v>1</v>
          </cell>
          <cell r="AC38">
            <v>1.027002317432024</v>
          </cell>
          <cell r="AD38">
            <v>1.0095419182531511</v>
          </cell>
          <cell r="AE38">
            <v>1</v>
          </cell>
          <cell r="AF38">
            <v>1</v>
          </cell>
          <cell r="AG38">
            <v>1.0064609507604445</v>
          </cell>
          <cell r="AH38">
            <v>1.0187156418916434</v>
          </cell>
          <cell r="AI38">
            <v>1</v>
          </cell>
          <cell r="AJ38">
            <v>1</v>
          </cell>
          <cell r="AK38">
            <v>1.0052724623651925</v>
          </cell>
          <cell r="AL38">
            <v>1.0076610808388189</v>
          </cell>
          <cell r="AM38">
            <v>1.019250697657774</v>
          </cell>
          <cell r="AN38">
            <v>1.0087394266536911</v>
          </cell>
          <cell r="AO38">
            <v>1.0178445034278998</v>
          </cell>
          <cell r="AP38">
            <v>1.0109298694553988</v>
          </cell>
          <cell r="AQ38">
            <v>1.0243956274720356</v>
          </cell>
          <cell r="AR38">
            <v>1.009837627190342</v>
          </cell>
          <cell r="AS38">
            <v>1.004189913872588</v>
          </cell>
          <cell r="AT38">
            <v>1.004335484898373</v>
          </cell>
          <cell r="AU38">
            <v>1.0000885590657143</v>
          </cell>
          <cell r="AV38">
            <v>1.0008657674018995</v>
          </cell>
          <cell r="AW38">
            <v>1.0058625545747359</v>
          </cell>
          <cell r="AX38">
            <v>1.0073327710495139</v>
          </cell>
          <cell r="AY38">
            <v>1.0085264779645511</v>
          </cell>
          <cell r="AZ38">
            <v>1.0175678483766668</v>
          </cell>
          <cell r="BA38">
            <v>1.0001968362298286</v>
          </cell>
          <cell r="BB38">
            <v>1.0009732965526144</v>
          </cell>
          <cell r="BC38">
            <v>1.007824999292074</v>
          </cell>
          <cell r="BD38">
            <v>1.0095348004965108</v>
          </cell>
          <cell r="BE38">
            <v>1.032570194526347</v>
          </cell>
          <cell r="BF38">
            <v>1.0385725304765305</v>
          </cell>
          <cell r="BG38">
            <v>1.0371125731737012</v>
          </cell>
          <cell r="BH38">
            <v>1.039320675288689</v>
          </cell>
          <cell r="BI38">
            <v>1.0375412828609667</v>
          </cell>
          <cell r="BJ38">
            <v>1.0383910233881422</v>
          </cell>
          <cell r="BK38">
            <v>1</v>
          </cell>
          <cell r="BL38">
            <v>1.0201006635138026</v>
          </cell>
          <cell r="BM38">
            <v>1</v>
          </cell>
          <cell r="BN38">
            <v>1.0148220491152717</v>
          </cell>
          <cell r="BO38">
            <v>1.0124507695811766</v>
          </cell>
          <cell r="BP38">
            <v>1.0082268579147418</v>
          </cell>
          <cell r="BQ38">
            <v>1.0571167744724539</v>
          </cell>
          <cell r="BR38">
            <v>1.0475146876243508</v>
          </cell>
          <cell r="BS38">
            <v>1.0530108054401652</v>
          </cell>
          <cell r="BT38">
            <v>1.0479566441059229</v>
          </cell>
          <cell r="BU38">
            <v>1.0294215645397742</v>
          </cell>
          <cell r="BV38">
            <v>1</v>
          </cell>
          <cell r="BW38">
            <v>1.0043624</v>
          </cell>
          <cell r="BX38">
            <v>1.0002561501067531</v>
          </cell>
          <cell r="BY38">
            <v>1.0086108</v>
          </cell>
          <cell r="BZ38">
            <v>1.0005056063953854</v>
          </cell>
          <cell r="CA38">
            <v>1.0051299999999999</v>
          </cell>
          <cell r="CB38">
            <v>1.0003012218154326</v>
          </cell>
          <cell r="CC38">
            <v>1.0162586429499998</v>
          </cell>
          <cell r="CD38">
            <v>1.0223982077516485</v>
          </cell>
        </row>
        <row r="39">
          <cell r="B39">
            <v>1.0056932919522164</v>
          </cell>
          <cell r="C39">
            <v>1.0154203235506625</v>
          </cell>
          <cell r="D39">
            <v>1.0046771426381695</v>
          </cell>
          <cell r="E39">
            <v>1.0156708631122038</v>
          </cell>
          <cell r="F39">
            <v>1.0178441609043565</v>
          </cell>
          <cell r="G39">
            <v>1.011089328449809</v>
          </cell>
          <cell r="H39">
            <v>1.0442573836979858</v>
          </cell>
          <cell r="I39">
            <v>1.0885189149378935</v>
          </cell>
          <cell r="J39">
            <v>1</v>
          </cell>
          <cell r="K39">
            <v>1.0277842016710386</v>
          </cell>
          <cell r="L39">
            <v>1.0006664583294724</v>
          </cell>
          <cell r="M39">
            <v>1</v>
          </cell>
          <cell r="N39">
            <v>1.0139106946598</v>
          </cell>
          <cell r="O39">
            <v>1.0046771426381695</v>
          </cell>
          <cell r="P39">
            <v>1.0051559632063909</v>
          </cell>
          <cell r="Q39">
            <v>1.0121907562533139</v>
          </cell>
          <cell r="R39">
            <v>1</v>
          </cell>
          <cell r="S39">
            <v>1</v>
          </cell>
          <cell r="T39">
            <v>1.0010342604801585</v>
          </cell>
          <cell r="U39">
            <v>1.0130869409936765</v>
          </cell>
          <cell r="V39">
            <v>1.0184254478542181</v>
          </cell>
          <cell r="W39">
            <v>1.0057274964958178</v>
          </cell>
          <cell r="X39">
            <v>1.0246403052949757</v>
          </cell>
          <cell r="Y39">
            <v>1.0246403052949757</v>
          </cell>
          <cell r="Z39">
            <v>1.0246403052949757</v>
          </cell>
          <cell r="AA39">
            <v>1</v>
          </cell>
          <cell r="AB39">
            <v>1</v>
          </cell>
          <cell r="AC39">
            <v>1.0128840802995509</v>
          </cell>
          <cell r="AD39">
            <v>1.0043364717715084</v>
          </cell>
          <cell r="AE39">
            <v>1</v>
          </cell>
          <cell r="AF39">
            <v>1</v>
          </cell>
          <cell r="AG39">
            <v>1.0006664583294724</v>
          </cell>
          <cell r="AH39">
            <v>1.0130294678002882</v>
          </cell>
          <cell r="AI39">
            <v>1</v>
          </cell>
          <cell r="AJ39">
            <v>1</v>
          </cell>
          <cell r="AK39">
            <v>1.0010342604801585</v>
          </cell>
          <cell r="AL39">
            <v>1.0041683849268253</v>
          </cell>
          <cell r="AM39">
            <v>1.0136078965835951</v>
          </cell>
          <cell r="AN39">
            <v>1.0050037220563841</v>
          </cell>
          <cell r="AO39">
            <v>1.0123409037120448</v>
          </cell>
          <cell r="AP39">
            <v>1.0066959215501372</v>
          </cell>
          <cell r="AQ39">
            <v>1.0190014546088229</v>
          </cell>
          <cell r="AR39">
            <v>1.005633352258803</v>
          </cell>
          <cell r="AS39">
            <v>1.002478370422329</v>
          </cell>
          <cell r="AT39">
            <v>1.002609360340124</v>
          </cell>
          <cell r="AU39">
            <v>1.0000257105222519</v>
          </cell>
          <cell r="AV39">
            <v>1.0000899564789014</v>
          </cell>
          <cell r="AW39">
            <v>1.0030628568887254</v>
          </cell>
          <cell r="AX39">
            <v>1.0049256469864032</v>
          </cell>
          <cell r="AY39">
            <v>1.0057274964958178</v>
          </cell>
          <cell r="AZ39">
            <v>1.0124673716050692</v>
          </cell>
          <cell r="BA39">
            <v>1.0000395967907592</v>
          </cell>
          <cell r="BB39">
            <v>1</v>
          </cell>
          <cell r="BC39">
            <v>1.0039667072753788</v>
          </cell>
          <cell r="BD39">
            <v>1.0048343551872958</v>
          </cell>
          <cell r="BE39">
            <v>1.032570194526347</v>
          </cell>
          <cell r="BF39">
            <v>1.0385725304765305</v>
          </cell>
          <cell r="BG39">
            <v>1.037112573173701</v>
          </cell>
          <cell r="BH39">
            <v>1.039320675288689</v>
          </cell>
          <cell r="BI39">
            <v>1.0375412828609669</v>
          </cell>
          <cell r="BJ39">
            <v>1.0383910233881426</v>
          </cell>
          <cell r="BK39">
            <v>1</v>
          </cell>
          <cell r="BL39">
            <v>1.0201006635138026</v>
          </cell>
          <cell r="BM39">
            <v>1</v>
          </cell>
          <cell r="BN39">
            <v>1.0148220491152717</v>
          </cell>
          <cell r="BO39">
            <v>1.0124507695811769</v>
          </cell>
          <cell r="BP39">
            <v>1.0082268579147418</v>
          </cell>
          <cell r="BQ39">
            <v>1.0571167744724541</v>
          </cell>
          <cell r="BR39">
            <v>1.0475146876243508</v>
          </cell>
          <cell r="BS39">
            <v>1.0530108054401648</v>
          </cell>
          <cell r="BT39">
            <v>1.0479566441059232</v>
          </cell>
          <cell r="BU39">
            <v>1.0294215645397737</v>
          </cell>
          <cell r="BV39">
            <v>1</v>
          </cell>
          <cell r="BW39">
            <v>1.0043624</v>
          </cell>
          <cell r="BX39">
            <v>1.0002573983833412</v>
          </cell>
          <cell r="BY39">
            <v>1.0086108</v>
          </cell>
          <cell r="BZ39">
            <v>1.0005080703280931</v>
          </cell>
          <cell r="CA39">
            <v>1.0051300000000001</v>
          </cell>
          <cell r="CB39">
            <v>1.0003026897365075</v>
          </cell>
          <cell r="CC39">
            <v>1.01625864295</v>
          </cell>
          <cell r="CD39">
            <v>1.0223982077516482</v>
          </cell>
        </row>
        <row r="40">
          <cell r="B40">
            <v>1.0077963902044855</v>
          </cell>
          <cell r="C40">
            <v>1.0217258923822177</v>
          </cell>
          <cell r="D40">
            <v>1.0082183229176296</v>
          </cell>
          <cell r="E40">
            <v>1.0203558081714073</v>
          </cell>
          <cell r="F40">
            <v>1.0204218669423268</v>
          </cell>
          <cell r="G40">
            <v>1.0164371197106643</v>
          </cell>
          <cell r="H40">
            <v>1.0382916105832016</v>
          </cell>
          <cell r="I40">
            <v>1.0764167652032335</v>
          </cell>
          <cell r="J40">
            <v>1</v>
          </cell>
          <cell r="K40">
            <v>1.0266318766794862</v>
          </cell>
          <cell r="L40">
            <v>1.0006851711376596</v>
          </cell>
          <cell r="M40">
            <v>1</v>
          </cell>
          <cell r="N40">
            <v>1.0120339183222928</v>
          </cell>
          <cell r="O40">
            <v>1.0082183229176296</v>
          </cell>
          <cell r="P40">
            <v>1.0069096578237648</v>
          </cell>
          <cell r="Q40">
            <v>1.011980744620685</v>
          </cell>
          <cell r="R40">
            <v>1</v>
          </cell>
          <cell r="S40">
            <v>1</v>
          </cell>
          <cell r="T40">
            <v>1.0009138998745661</v>
          </cell>
          <cell r="U40">
            <v>1.017992448174408</v>
          </cell>
          <cell r="V40">
            <v>1.0208269290159988</v>
          </cell>
          <cell r="W40">
            <v>1.007358679334704</v>
          </cell>
          <cell r="X40">
            <v>1.0366523814853326</v>
          </cell>
          <cell r="Y40">
            <v>1.0366523814853326</v>
          </cell>
          <cell r="Z40">
            <v>1.0366523814853326</v>
          </cell>
          <cell r="AA40">
            <v>1</v>
          </cell>
          <cell r="AB40">
            <v>1</v>
          </cell>
          <cell r="AC40">
            <v>1.0220090880837496</v>
          </cell>
          <cell r="AD40">
            <v>1.0058392767268929</v>
          </cell>
          <cell r="AE40">
            <v>1</v>
          </cell>
          <cell r="AF40">
            <v>1</v>
          </cell>
          <cell r="AG40">
            <v>1.0048351081388678</v>
          </cell>
          <cell r="AH40">
            <v>1.0188042216335278</v>
          </cell>
          <cell r="AI40">
            <v>1</v>
          </cell>
          <cell r="AJ40">
            <v>1</v>
          </cell>
          <cell r="AK40">
            <v>1.0032198468554034</v>
          </cell>
          <cell r="AL40">
            <v>1.0057872820310003</v>
          </cell>
          <cell r="AM40">
            <v>1.0193043075063748</v>
          </cell>
          <cell r="AN40">
            <v>1.0069720791335961</v>
          </cell>
          <cell r="AO40">
            <v>1.0181064883953226</v>
          </cell>
          <cell r="AP40">
            <v>1.0088396882203183</v>
          </cell>
          <cell r="AQ40">
            <v>1.0269619302474937</v>
          </cell>
          <cell r="AR40">
            <v>1.0077288100965385</v>
          </cell>
          <cell r="AS40">
            <v>1.0047050089128255</v>
          </cell>
          <cell r="AT40">
            <v>1.0049298959773445</v>
          </cell>
          <cell r="AU40">
            <v>1.0000236496998014</v>
          </cell>
          <cell r="AV40">
            <v>1.0006854735371986</v>
          </cell>
          <cell r="AW40">
            <v>1.004208107343282</v>
          </cell>
          <cell r="AX40">
            <v>1.0063284642278454</v>
          </cell>
          <cell r="AY40">
            <v>1.007358679334704</v>
          </cell>
          <cell r="AZ40">
            <v>1.0181446089293102</v>
          </cell>
          <cell r="BA40">
            <v>1.0000378114604387</v>
          </cell>
          <cell r="BB40">
            <v>1.0000347976786816</v>
          </cell>
          <cell r="BC40">
            <v>1.0052748085967353</v>
          </cell>
          <cell r="BD40">
            <v>1.0064189879511953</v>
          </cell>
          <cell r="BE40">
            <v>1.032570194526347</v>
          </cell>
          <cell r="BF40">
            <v>1.0385725304765305</v>
          </cell>
          <cell r="BG40">
            <v>1.0371125731737008</v>
          </cell>
          <cell r="BH40">
            <v>1.039320675288689</v>
          </cell>
          <cell r="BI40">
            <v>1.0375412828609667</v>
          </cell>
          <cell r="BJ40">
            <v>1.0383910233881424</v>
          </cell>
          <cell r="BK40">
            <v>1</v>
          </cell>
          <cell r="BL40">
            <v>1.0201006635138028</v>
          </cell>
          <cell r="BM40">
            <v>1</v>
          </cell>
          <cell r="BN40">
            <v>1.014822049115272</v>
          </cell>
          <cell r="BO40">
            <v>1.0124507695811769</v>
          </cell>
          <cell r="BP40">
            <v>1.0082268579147415</v>
          </cell>
          <cell r="BQ40">
            <v>1.0571167744724541</v>
          </cell>
          <cell r="BR40">
            <v>1.0475146876243508</v>
          </cell>
          <cell r="BS40">
            <v>1.053010805440165</v>
          </cell>
          <cell r="BT40">
            <v>1.0479566441059232</v>
          </cell>
          <cell r="BU40">
            <v>1.029421564539774</v>
          </cell>
          <cell r="BV40">
            <v>1</v>
          </cell>
          <cell r="BW40">
            <v>1.0043624</v>
          </cell>
          <cell r="BX40">
            <v>1.0002560388577422</v>
          </cell>
          <cell r="BY40">
            <v>1.0086107999999998</v>
          </cell>
          <cell r="BZ40">
            <v>1.0005053868045675</v>
          </cell>
          <cell r="CA40">
            <v>1.0051299999999999</v>
          </cell>
          <cell r="CB40">
            <v>1.0003010909912471</v>
          </cell>
          <cell r="CC40">
            <v>1.01625864295</v>
          </cell>
          <cell r="CD40">
            <v>1.0223982077516482</v>
          </cell>
        </row>
        <row r="41">
          <cell r="B41">
            <v>1.0124458325393713</v>
          </cell>
          <cell r="C41">
            <v>1.0341243720838371</v>
          </cell>
          <cell r="D41">
            <v>1.0106885233841867</v>
          </cell>
          <cell r="E41">
            <v>1.0304235418314251</v>
          </cell>
          <cell r="F41">
            <v>1.0310896293202338</v>
          </cell>
          <cell r="G41">
            <v>1.0262696640982587</v>
          </cell>
          <cell r="H41">
            <v>1.0607890033089793</v>
          </cell>
          <cell r="I41">
            <v>1.1044546753167526</v>
          </cell>
          <cell r="J41">
            <v>1</v>
          </cell>
          <cell r="K41">
            <v>1.0309181260644755</v>
          </cell>
          <cell r="L41">
            <v>1.0010658406892043</v>
          </cell>
          <cell r="M41">
            <v>1</v>
          </cell>
          <cell r="N41">
            <v>1.0182262378753302</v>
          </cell>
          <cell r="O41">
            <v>1.0106885233841867</v>
          </cell>
          <cell r="P41">
            <v>1.0129523755769796</v>
          </cell>
          <cell r="Q41">
            <v>1.0247136885030004</v>
          </cell>
          <cell r="R41">
            <v>1</v>
          </cell>
          <cell r="S41">
            <v>1</v>
          </cell>
          <cell r="T41">
            <v>1.0027724167030991</v>
          </cell>
          <cell r="U41">
            <v>1.0218392777163798</v>
          </cell>
          <cell r="V41">
            <v>1.0336936859865073</v>
          </cell>
          <cell r="W41">
            <v>1.0124404593827083</v>
          </cell>
          <cell r="X41">
            <v>1.0512370507292574</v>
          </cell>
          <cell r="Y41">
            <v>1.0512370507292574</v>
          </cell>
          <cell r="Z41">
            <v>1.0512370507292574</v>
          </cell>
          <cell r="AA41">
            <v>1</v>
          </cell>
          <cell r="AB41">
            <v>1</v>
          </cell>
          <cell r="AC41">
            <v>1.0333737209614844</v>
          </cell>
          <cell r="AD41">
            <v>1.0100189157804662</v>
          </cell>
          <cell r="AE41">
            <v>1</v>
          </cell>
          <cell r="AF41">
            <v>1</v>
          </cell>
          <cell r="AG41">
            <v>1.0072933342920563</v>
          </cell>
          <cell r="AH41">
            <v>1.0297586207202454</v>
          </cell>
          <cell r="AI41">
            <v>1</v>
          </cell>
          <cell r="AJ41">
            <v>1</v>
          </cell>
          <cell r="AK41">
            <v>1.0045975921723214</v>
          </cell>
          <cell r="AL41">
            <v>1.0111752648740246</v>
          </cell>
          <cell r="AM41">
            <v>1.0297586207202454</v>
          </cell>
          <cell r="AN41">
            <v>1.0106200907161318</v>
          </cell>
          <cell r="AO41">
            <v>1.0284608179664045</v>
          </cell>
          <cell r="AP41">
            <v>1.0143701515402834</v>
          </cell>
          <cell r="AQ41">
            <v>1.0397910058849458</v>
          </cell>
          <cell r="AR41">
            <v>1.0123514967345253</v>
          </cell>
          <cell r="AS41">
            <v>1.0064332057041421</v>
          </cell>
          <cell r="AT41">
            <v>1.0066574309298044</v>
          </cell>
          <cell r="AU41">
            <v>1.0001450768864775</v>
          </cell>
          <cell r="AV41">
            <v>1.001395496311233</v>
          </cell>
          <cell r="AW41">
            <v>1.0076883927299771</v>
          </cell>
          <cell r="AX41">
            <v>1.0106987950691293</v>
          </cell>
          <cell r="AY41">
            <v>1.0124404593827083</v>
          </cell>
          <cell r="AZ41">
            <v>1.029251441166148</v>
          </cell>
          <cell r="BA41">
            <v>1.0001042426712885</v>
          </cell>
          <cell r="BB41">
            <v>1.0000341423962353</v>
          </cell>
          <cell r="BC41">
            <v>1.0109351416721506</v>
          </cell>
          <cell r="BD41">
            <v>1.0120856785051828</v>
          </cell>
          <cell r="BE41">
            <v>1.032570194526347</v>
          </cell>
          <cell r="BF41">
            <v>1.0385725304765305</v>
          </cell>
          <cell r="BG41">
            <v>1.037112573173701</v>
          </cell>
          <cell r="BH41">
            <v>1.0393206752886888</v>
          </cell>
          <cell r="BI41">
            <v>1.0375412828609669</v>
          </cell>
          <cell r="BJ41">
            <v>1.0383910233881422</v>
          </cell>
          <cell r="BK41">
            <v>1</v>
          </cell>
          <cell r="BL41">
            <v>1.0201006635138026</v>
          </cell>
          <cell r="BM41">
            <v>1</v>
          </cell>
          <cell r="BN41">
            <v>1.014822049115272</v>
          </cell>
          <cell r="BO41">
            <v>1.0124507695811769</v>
          </cell>
          <cell r="BP41">
            <v>1.0082268579147415</v>
          </cell>
          <cell r="BQ41">
            <v>1.0571167744724543</v>
          </cell>
          <cell r="BR41">
            <v>1.0475146876243508</v>
          </cell>
          <cell r="BS41">
            <v>1.0530108054401652</v>
          </cell>
          <cell r="BT41">
            <v>1.0479566441059232</v>
          </cell>
          <cell r="BU41">
            <v>1.0294215645397742</v>
          </cell>
          <cell r="BV41">
            <v>1</v>
          </cell>
          <cell r="BW41">
            <v>1.0043624000000002</v>
          </cell>
          <cell r="BX41">
            <v>1.0002539277512126</v>
          </cell>
          <cell r="BY41">
            <v>1.0086108</v>
          </cell>
          <cell r="BZ41">
            <v>1.0005012197597978</v>
          </cell>
          <cell r="CA41">
            <v>1.0051300000000001</v>
          </cell>
          <cell r="CB41">
            <v>1.0002986084182379</v>
          </cell>
          <cell r="CC41">
            <v>1.01625864295</v>
          </cell>
          <cell r="CD41">
            <v>1.0223982077516482</v>
          </cell>
        </row>
        <row r="42">
          <cell r="B42">
            <v>1.0203013195350632</v>
          </cell>
          <cell r="C42">
            <v>1.0403954202061403</v>
          </cell>
          <cell r="D42">
            <v>1.0169470463699202</v>
          </cell>
          <cell r="E42">
            <v>1.0368883347640698</v>
          </cell>
          <cell r="F42">
            <v>1.0408915072065188</v>
          </cell>
          <cell r="G42">
            <v>1.0309704779620341</v>
          </cell>
          <cell r="H42">
            <v>1.0618547610451674</v>
          </cell>
          <cell r="I42">
            <v>1.1036835124679141</v>
          </cell>
          <cell r="J42">
            <v>1</v>
          </cell>
          <cell r="K42">
            <v>1.048773728172762</v>
          </cell>
          <cell r="L42">
            <v>1.0022314345284844</v>
          </cell>
          <cell r="M42">
            <v>1</v>
          </cell>
          <cell r="N42">
            <v>1.0300574301535739</v>
          </cell>
          <cell r="O42">
            <v>1.0169470463699202</v>
          </cell>
          <cell r="P42">
            <v>1.0160585058260552</v>
          </cell>
          <cell r="Q42">
            <v>1.0351455529252793</v>
          </cell>
          <cell r="R42">
            <v>1</v>
          </cell>
          <cell r="S42">
            <v>1</v>
          </cell>
          <cell r="T42">
            <v>1.0057248585600138</v>
          </cell>
          <cell r="U42">
            <v>1.0587866635648926</v>
          </cell>
          <cell r="V42">
            <v>1.0405252345539229</v>
          </cell>
          <cell r="W42">
            <v>1.014218670001547</v>
          </cell>
          <cell r="X42">
            <v>1.0639613403079973</v>
          </cell>
          <cell r="Y42">
            <v>1.0639613403079973</v>
          </cell>
          <cell r="Z42">
            <v>1.0639613403079973</v>
          </cell>
          <cell r="AA42">
            <v>1</v>
          </cell>
          <cell r="AB42">
            <v>1</v>
          </cell>
          <cell r="AC42">
            <v>1.0451964609750783</v>
          </cell>
          <cell r="AD42">
            <v>1.01524737466107</v>
          </cell>
          <cell r="AE42">
            <v>1</v>
          </cell>
          <cell r="AF42">
            <v>1</v>
          </cell>
          <cell r="AG42">
            <v>1.0118182689446753</v>
          </cell>
          <cell r="AH42">
            <v>1.0362346737332835</v>
          </cell>
          <cell r="AI42">
            <v>1</v>
          </cell>
          <cell r="AJ42">
            <v>1</v>
          </cell>
          <cell r="AK42">
            <v>1.0113980329378374</v>
          </cell>
          <cell r="AL42">
            <v>1.0152939885995529</v>
          </cell>
          <cell r="AM42">
            <v>1.0362346737332835</v>
          </cell>
          <cell r="AN42">
            <v>1.017692655873474</v>
          </cell>
          <cell r="AO42">
            <v>1.0370627661649039</v>
          </cell>
          <cell r="AP42">
            <v>1.0181711730944603</v>
          </cell>
          <cell r="AQ42">
            <v>1.0471134210092823</v>
          </cell>
          <cell r="AR42">
            <v>1.0201518159684162</v>
          </cell>
          <cell r="AS42">
            <v>1.0098726259295083</v>
          </cell>
          <cell r="AT42">
            <v>1.0102356294088977</v>
          </cell>
          <cell r="AU42">
            <v>1.0002280851090533</v>
          </cell>
          <cell r="AV42">
            <v>1.0021780572719901</v>
          </cell>
          <cell r="AW42">
            <v>1.0110990954010453</v>
          </cell>
          <cell r="AX42">
            <v>1.0122280562013304</v>
          </cell>
          <cell r="AY42">
            <v>1.014218670001547</v>
          </cell>
          <cell r="AZ42">
            <v>1.0335077938373223</v>
          </cell>
          <cell r="BA42">
            <v>1.0002428398949605</v>
          </cell>
          <cell r="BB42">
            <v>1.0000397889367223</v>
          </cell>
          <cell r="BC42">
            <v>1.0132318148868589</v>
          </cell>
          <cell r="BD42">
            <v>1.0150835372403053</v>
          </cell>
          <cell r="BE42">
            <v>1.0325701945263468</v>
          </cell>
          <cell r="BF42">
            <v>1.0385725304765308</v>
          </cell>
          <cell r="BG42">
            <v>1.0371125731737014</v>
          </cell>
          <cell r="BH42">
            <v>1.039320675288689</v>
          </cell>
          <cell r="BI42">
            <v>1.0375412828609665</v>
          </cell>
          <cell r="BJ42">
            <v>1.0383910233881426</v>
          </cell>
          <cell r="BK42">
            <v>1</v>
          </cell>
          <cell r="BL42">
            <v>1.0201006635138028</v>
          </cell>
          <cell r="BM42">
            <v>1</v>
          </cell>
          <cell r="BN42">
            <v>1.0148220491152717</v>
          </cell>
          <cell r="BO42">
            <v>1.0124507695811766</v>
          </cell>
          <cell r="BP42">
            <v>1.0082268579147418</v>
          </cell>
          <cell r="BQ42">
            <v>1.0571167744724539</v>
          </cell>
          <cell r="BR42">
            <v>1.0475146876243508</v>
          </cell>
          <cell r="BS42">
            <v>1.0530108054401648</v>
          </cell>
          <cell r="BT42">
            <v>1.0479566441059232</v>
          </cell>
          <cell r="BU42">
            <v>1.029421564539774</v>
          </cell>
          <cell r="BV42">
            <v>1</v>
          </cell>
          <cell r="BW42">
            <v>1.0043624</v>
          </cell>
          <cell r="BX42">
            <v>1.0002518329837973</v>
          </cell>
          <cell r="BY42">
            <v>1.0086108</v>
          </cell>
          <cell r="BZ42">
            <v>1.000497084966276</v>
          </cell>
          <cell r="CA42">
            <v>1.0051299999999999</v>
          </cell>
          <cell r="CB42">
            <v>1.0002961450593435</v>
          </cell>
          <cell r="CC42">
            <v>1.01625864295</v>
          </cell>
          <cell r="CD42">
            <v>1.0223982077516482</v>
          </cell>
        </row>
        <row r="43">
          <cell r="B43">
            <v>1.0186335830824487</v>
          </cell>
          <cell r="C43">
            <v>1.0407815152842246</v>
          </cell>
          <cell r="D43">
            <v>1.016670164482681</v>
          </cell>
          <cell r="E43">
            <v>1.0370536117853948</v>
          </cell>
          <cell r="F43">
            <v>1.0405091101544888</v>
          </cell>
          <cell r="G43">
            <v>1.0311256672157136</v>
          </cell>
          <cell r="H43">
            <v>1.0583316521624779</v>
          </cell>
          <cell r="I43">
            <v>1.1050851995298447</v>
          </cell>
          <cell r="J43">
            <v>1</v>
          </cell>
          <cell r="K43">
            <v>1.0505731909573388</v>
          </cell>
          <cell r="L43">
            <v>1.0026291894431802</v>
          </cell>
          <cell r="M43">
            <v>1</v>
          </cell>
          <cell r="N43">
            <v>1.0290568426939071</v>
          </cell>
          <cell r="O43">
            <v>1.016670164482681</v>
          </cell>
          <cell r="P43">
            <v>1.0251747310829102</v>
          </cell>
          <cell r="Q43">
            <v>1.0357326402174067</v>
          </cell>
          <cell r="R43">
            <v>1</v>
          </cell>
          <cell r="S43">
            <v>1</v>
          </cell>
          <cell r="T43">
            <v>1.0035482681871801</v>
          </cell>
          <cell r="U43">
            <v>1.0560131568109465</v>
          </cell>
          <cell r="V43">
            <v>1.0412095651522644</v>
          </cell>
          <cell r="W43">
            <v>1.0151076375663046</v>
          </cell>
          <cell r="X43">
            <v>1.0615220587473915</v>
          </cell>
          <cell r="Y43">
            <v>1.0615220587473915</v>
          </cell>
          <cell r="Z43">
            <v>1.0615220587473915</v>
          </cell>
          <cell r="AA43">
            <v>1</v>
          </cell>
          <cell r="AB43">
            <v>1</v>
          </cell>
          <cell r="AC43">
            <v>1.0455296482462098</v>
          </cell>
          <cell r="AD43">
            <v>1.0154696401617769</v>
          </cell>
          <cell r="AE43">
            <v>1</v>
          </cell>
          <cell r="AF43">
            <v>1</v>
          </cell>
          <cell r="AG43">
            <v>1.0107847525010472</v>
          </cell>
          <cell r="AH43">
            <v>1.0364073844228427</v>
          </cell>
          <cell r="AI43">
            <v>1</v>
          </cell>
          <cell r="AJ43">
            <v>1</v>
          </cell>
          <cell r="AK43">
            <v>1.0027892408326697</v>
          </cell>
          <cell r="AL43">
            <v>1.0171187067993679</v>
          </cell>
          <cell r="AM43">
            <v>1.0364073844228427</v>
          </cell>
          <cell r="AN43">
            <v>1.0179825539577216</v>
          </cell>
          <cell r="AO43">
            <v>1.0374396329664302</v>
          </cell>
          <cell r="AP43">
            <v>1.0190166736978987</v>
          </cell>
          <cell r="AQ43">
            <v>1.0465106963235995</v>
          </cell>
          <cell r="AR43">
            <v>1.0185093791635325</v>
          </cell>
          <cell r="AS43">
            <v>1.0101844359161904</v>
          </cell>
          <cell r="AT43">
            <v>1.010525306627134</v>
          </cell>
          <cell r="AU43">
            <v>1.0003318189160759</v>
          </cell>
          <cell r="AV43">
            <v>1.0022704798893902</v>
          </cell>
          <cell r="AW43">
            <v>1.0119741261855497</v>
          </cell>
          <cell r="AX43">
            <v>1.012992568307022</v>
          </cell>
          <cell r="AY43">
            <v>1.0151076375663046</v>
          </cell>
          <cell r="AZ43">
            <v>1.0343946654322682</v>
          </cell>
          <cell r="BA43">
            <v>1.0005596201923666</v>
          </cell>
          <cell r="BB43">
            <v>1.0006306330558472</v>
          </cell>
          <cell r="BC43">
            <v>1.0194699310050173</v>
          </cell>
          <cell r="BD43">
            <v>1.0199084609618416</v>
          </cell>
          <cell r="BE43">
            <v>1.032570194526347</v>
          </cell>
          <cell r="BF43">
            <v>1.0385725304765303</v>
          </cell>
          <cell r="BG43">
            <v>1.0371125731737012</v>
          </cell>
          <cell r="BH43">
            <v>1.0393206752886888</v>
          </cell>
          <cell r="BI43">
            <v>1.0375412828609667</v>
          </cell>
          <cell r="BJ43">
            <v>1.0383910233881426</v>
          </cell>
          <cell r="BK43">
            <v>1</v>
          </cell>
          <cell r="BL43">
            <v>1.0201006635138026</v>
          </cell>
          <cell r="BM43">
            <v>1</v>
          </cell>
          <cell r="BN43">
            <v>1.0148220491152715</v>
          </cell>
          <cell r="BO43">
            <v>1.0124507695811769</v>
          </cell>
          <cell r="BP43">
            <v>1.0082268579147415</v>
          </cell>
          <cell r="BQ43">
            <v>1.0571167744724541</v>
          </cell>
          <cell r="BR43">
            <v>1.0475146876243506</v>
          </cell>
          <cell r="BS43">
            <v>1.053010805440165</v>
          </cell>
          <cell r="BT43">
            <v>1.0479566441059229</v>
          </cell>
          <cell r="BU43">
            <v>1.0294215645397742</v>
          </cell>
          <cell r="BV43">
            <v>1</v>
          </cell>
          <cell r="BW43">
            <v>1.0043624</v>
          </cell>
          <cell r="BX43">
            <v>1.0002497544465909</v>
          </cell>
          <cell r="BY43">
            <v>1.0086107999999998</v>
          </cell>
          <cell r="BZ43">
            <v>1.0004929822090374</v>
          </cell>
          <cell r="CA43">
            <v>1.0051299999999999</v>
          </cell>
          <cell r="CB43">
            <v>1.0002937007864963</v>
          </cell>
          <cell r="CC43">
            <v>1.01625864295</v>
          </cell>
          <cell r="CD43">
            <v>1.0223982077516482</v>
          </cell>
        </row>
        <row r="44">
          <cell r="B44">
            <v>1.0187914436104786</v>
          </cell>
          <cell r="C44">
            <v>1.036868127900114</v>
          </cell>
          <cell r="D44">
            <v>1.0137291516399425</v>
          </cell>
          <cell r="E44">
            <v>1.0337666190330905</v>
          </cell>
          <cell r="F44">
            <v>1.0345645454023467</v>
          </cell>
          <cell r="G44">
            <v>1.0332608998145434</v>
          </cell>
          <cell r="H44">
            <v>1.0452527810352727</v>
          </cell>
          <cell r="I44">
            <v>1.0906179920028298</v>
          </cell>
          <cell r="J44">
            <v>1</v>
          </cell>
          <cell r="K44">
            <v>1.0480106458972758</v>
          </cell>
          <cell r="L44">
            <v>1.0020870939677351</v>
          </cell>
          <cell r="M44">
            <v>1</v>
          </cell>
          <cell r="N44">
            <v>1.0246614834270817</v>
          </cell>
          <cell r="O44">
            <v>1.0137291516399425</v>
          </cell>
          <cell r="P44">
            <v>1.0178338824757844</v>
          </cell>
          <cell r="Q44">
            <v>1.0363514118062593</v>
          </cell>
          <cell r="R44">
            <v>1</v>
          </cell>
          <cell r="S44">
            <v>1</v>
          </cell>
          <cell r="T44">
            <v>1.0038355105797772</v>
          </cell>
          <cell r="U44">
            <v>1.0217396862986101</v>
          </cell>
          <cell r="V44">
            <v>1.035523834069592</v>
          </cell>
          <cell r="W44">
            <v>1.0127264149533866</v>
          </cell>
          <cell r="X44">
            <v>1.0487336979915765</v>
          </cell>
          <cell r="Y44">
            <v>1.0487336979915765</v>
          </cell>
          <cell r="Z44">
            <v>1.0487336979915765</v>
          </cell>
          <cell r="AA44">
            <v>1</v>
          </cell>
          <cell r="AB44">
            <v>1</v>
          </cell>
          <cell r="AC44">
            <v>1.0392618113314696</v>
          </cell>
          <cell r="AD44">
            <v>1.0144830627993957</v>
          </cell>
          <cell r="AE44">
            <v>1</v>
          </cell>
          <cell r="AF44">
            <v>1</v>
          </cell>
          <cell r="AG44">
            <v>1.008384604714923</v>
          </cell>
          <cell r="AH44">
            <v>1.0312673842609632</v>
          </cell>
          <cell r="AI44">
            <v>1</v>
          </cell>
          <cell r="AJ44">
            <v>1</v>
          </cell>
          <cell r="AK44">
            <v>1.0030196801104592</v>
          </cell>
          <cell r="AL44">
            <v>1.0176140116161092</v>
          </cell>
          <cell r="AM44">
            <v>1.0312673842609632</v>
          </cell>
          <cell r="AN44">
            <v>1.0151160149687515</v>
          </cell>
          <cell r="AO44">
            <v>1.03254108266647</v>
          </cell>
          <cell r="AP44">
            <v>1.0184319295626225</v>
          </cell>
          <cell r="AQ44">
            <v>1.0417178553176163</v>
          </cell>
          <cell r="AR44">
            <v>1.0186716919289813</v>
          </cell>
          <cell r="AS44">
            <v>1.0069556900791126</v>
          </cell>
          <cell r="AT44">
            <v>1.0075652716961883</v>
          </cell>
          <cell r="AU44">
            <v>1.000144364310567</v>
          </cell>
          <cell r="AV44">
            <v>1.0005945589846055</v>
          </cell>
          <cell r="AW44">
            <v>1.0109385377261382</v>
          </cell>
          <cell r="AX44">
            <v>1.0109447168599124</v>
          </cell>
          <cell r="AY44">
            <v>1.0127264149533866</v>
          </cell>
          <cell r="AZ44">
            <v>1.0313874677294981</v>
          </cell>
          <cell r="BA44">
            <v>1.0001671169461377</v>
          </cell>
          <cell r="BB44">
            <v>0.99990149635412384</v>
          </cell>
          <cell r="BC44">
            <v>1.0107737182103325</v>
          </cell>
          <cell r="BD44">
            <v>1.0145906752450291</v>
          </cell>
          <cell r="BE44">
            <v>1.032570194526347</v>
          </cell>
          <cell r="BF44">
            <v>1.0385725304765308</v>
          </cell>
          <cell r="BG44">
            <v>1.0371125731737012</v>
          </cell>
          <cell r="BH44">
            <v>1.0393206752886888</v>
          </cell>
          <cell r="BI44">
            <v>1.0375412828609667</v>
          </cell>
          <cell r="BJ44">
            <v>1.0383910233881424</v>
          </cell>
          <cell r="BK44">
            <v>1</v>
          </cell>
          <cell r="BL44">
            <v>1.0201006635138028</v>
          </cell>
          <cell r="BM44">
            <v>1</v>
          </cell>
          <cell r="BN44">
            <v>1.0148220491152717</v>
          </cell>
          <cell r="BO44">
            <v>1.0124507695811769</v>
          </cell>
          <cell r="BP44">
            <v>1.0082268579147415</v>
          </cell>
          <cell r="BQ44">
            <v>1.0571167744724539</v>
          </cell>
          <cell r="BR44">
            <v>1.0475146876243506</v>
          </cell>
          <cell r="BS44">
            <v>1.053010805440165</v>
          </cell>
          <cell r="BT44">
            <v>1.0479566441059232</v>
          </cell>
          <cell r="BU44">
            <v>1.0294215645397744</v>
          </cell>
          <cell r="BV44">
            <v>1</v>
          </cell>
          <cell r="BW44">
            <v>1.0043624</v>
          </cell>
          <cell r="BX44">
            <v>1.0002476920311245</v>
          </cell>
          <cell r="BY44">
            <v>1.0086107999999998</v>
          </cell>
          <cell r="BZ44">
            <v>1.0004889112739792</v>
          </cell>
          <cell r="CA44">
            <v>1.0051300000000001</v>
          </cell>
          <cell r="CB44">
            <v>1.0002912754721411</v>
          </cell>
          <cell r="CC44">
            <v>1.0162586429499998</v>
          </cell>
          <cell r="CD44">
            <v>1.0223982077516482</v>
          </cell>
        </row>
        <row r="45">
          <cell r="B45">
            <v>1.0163044767284015</v>
          </cell>
          <cell r="C45">
            <v>1.0301403882009343</v>
          </cell>
          <cell r="D45">
            <v>1.0125547774117867</v>
          </cell>
          <cell r="E45">
            <v>1.0300578373731704</v>
          </cell>
          <cell r="F45">
            <v>1.0293822679510869</v>
          </cell>
          <cell r="G45">
            <v>1.0280817070707471</v>
          </cell>
          <cell r="H45">
            <v>1.0407331238740753</v>
          </cell>
          <cell r="I45">
            <v>1.0862227347953608</v>
          </cell>
          <cell r="J45">
            <v>1</v>
          </cell>
          <cell r="K45">
            <v>1.0428911969391519</v>
          </cell>
          <cell r="L45">
            <v>1.0018049259955744</v>
          </cell>
          <cell r="M45">
            <v>1</v>
          </cell>
          <cell r="N45">
            <v>1.0208337463039507</v>
          </cell>
          <cell r="O45">
            <v>1.0125547774117867</v>
          </cell>
          <cell r="P45">
            <v>1.0149400704282987</v>
          </cell>
          <cell r="Q45">
            <v>1.0286782651708382</v>
          </cell>
          <cell r="R45">
            <v>1</v>
          </cell>
          <cell r="S45">
            <v>1</v>
          </cell>
          <cell r="T45">
            <v>1.0033606131911115</v>
          </cell>
          <cell r="U45">
            <v>1.018787058478273</v>
          </cell>
          <cell r="V45">
            <v>1.0317121850813558</v>
          </cell>
          <cell r="W45">
            <v>1.0110379079255392</v>
          </cell>
          <cell r="X45">
            <v>1.0407121675924194</v>
          </cell>
          <cell r="Y45">
            <v>1.0407121675924194</v>
          </cell>
          <cell r="Z45">
            <v>1.0407121675924194</v>
          </cell>
          <cell r="AA45">
            <v>1</v>
          </cell>
          <cell r="AB45">
            <v>1</v>
          </cell>
          <cell r="AC45">
            <v>1.0317663486239566</v>
          </cell>
          <cell r="AD45">
            <v>1.0135725313257518</v>
          </cell>
          <cell r="AE45">
            <v>1</v>
          </cell>
          <cell r="AF45">
            <v>1</v>
          </cell>
          <cell r="AG45">
            <v>1.0071620042683398</v>
          </cell>
          <cell r="AH45">
            <v>1.0257993188228789</v>
          </cell>
          <cell r="AI45">
            <v>1</v>
          </cell>
          <cell r="AJ45">
            <v>1</v>
          </cell>
          <cell r="AK45">
            <v>1.0042390917040809</v>
          </cell>
          <cell r="AL45">
            <v>1.0158898032878017</v>
          </cell>
          <cell r="AM45">
            <v>1.0257993188228789</v>
          </cell>
          <cell r="AN45">
            <v>1.013800598800441</v>
          </cell>
          <cell r="AO45">
            <v>1.0262947521028487</v>
          </cell>
          <cell r="AP45">
            <v>1.0163036436578878</v>
          </cell>
          <cell r="AQ45">
            <v>1.0337696359892685</v>
          </cell>
          <cell r="AR45">
            <v>1.0162007736293377</v>
          </cell>
          <cell r="AS45">
            <v>1.0077017895052853</v>
          </cell>
          <cell r="AT45">
            <v>1.0080065949793644</v>
          </cell>
          <cell r="AU45">
            <v>1.0000421353708333</v>
          </cell>
          <cell r="AV45">
            <v>1.0007451169264283</v>
          </cell>
          <cell r="AW45">
            <v>1.009468882617492</v>
          </cell>
          <cell r="AX45">
            <v>1.0094926008159637</v>
          </cell>
          <cell r="AY45">
            <v>1.0110379079255392</v>
          </cell>
          <cell r="AZ45">
            <v>1.0257720268444244</v>
          </cell>
          <cell r="BA45">
            <v>1.0002165146960351</v>
          </cell>
          <cell r="BB45">
            <v>1.0005156546330034</v>
          </cell>
          <cell r="BC45">
            <v>1.0113160032545905</v>
          </cell>
          <cell r="BD45">
            <v>1.0124002257326778</v>
          </cell>
          <cell r="BE45">
            <v>1.032570194526347</v>
          </cell>
          <cell r="BF45">
            <v>1.0385725304765305</v>
          </cell>
          <cell r="BG45">
            <v>1.0371125731737012</v>
          </cell>
          <cell r="BH45">
            <v>1.0393206752886888</v>
          </cell>
          <cell r="BI45">
            <v>1.0375412828609665</v>
          </cell>
          <cell r="BJ45">
            <v>1.0383910233881422</v>
          </cell>
          <cell r="BK45">
            <v>1</v>
          </cell>
          <cell r="BL45">
            <v>1.0201006635138028</v>
          </cell>
          <cell r="BM45">
            <v>1</v>
          </cell>
          <cell r="BN45">
            <v>1.0148220491152717</v>
          </cell>
          <cell r="BO45">
            <v>1.0124507695811769</v>
          </cell>
          <cell r="BP45">
            <v>1.0082268579147415</v>
          </cell>
          <cell r="BQ45">
            <v>1.0571167744724539</v>
          </cell>
          <cell r="BR45">
            <v>1.0475146876243506</v>
          </cell>
          <cell r="BS45">
            <v>1.0530108054401648</v>
          </cell>
          <cell r="BT45">
            <v>1.0479566441059232</v>
          </cell>
          <cell r="BU45">
            <v>1.0294215645397737</v>
          </cell>
          <cell r="BV45">
            <v>1</v>
          </cell>
          <cell r="BW45">
            <v>1.0043624</v>
          </cell>
          <cell r="BX45">
            <v>1.0002456456293685</v>
          </cell>
          <cell r="BY45">
            <v>1.0086108</v>
          </cell>
          <cell r="BZ45">
            <v>1.000484871947865</v>
          </cell>
          <cell r="CA45">
            <v>1.0051300000000001</v>
          </cell>
          <cell r="CB45">
            <v>1.00028886898924</v>
          </cell>
          <cell r="CC45">
            <v>1.01625864295</v>
          </cell>
          <cell r="CD45">
            <v>1.0223982077516485</v>
          </cell>
        </row>
        <row r="46">
          <cell r="B46">
            <v>1.0105890976231111</v>
          </cell>
          <cell r="C46">
            <v>1.0232271616493984</v>
          </cell>
          <cell r="D46">
            <v>1.0085964174169968</v>
          </cell>
          <cell r="E46">
            <v>1.0211119673850979</v>
          </cell>
          <cell r="F46">
            <v>1.0213323044659461</v>
          </cell>
          <cell r="G46">
            <v>1.0204993865979777</v>
          </cell>
          <cell r="H46">
            <v>1.0333380864941064</v>
          </cell>
          <cell r="I46">
            <v>1.0711057601795269</v>
          </cell>
          <cell r="J46">
            <v>1</v>
          </cell>
          <cell r="K46">
            <v>1.034725490084218</v>
          </cell>
          <cell r="L46">
            <v>1.001337285200566</v>
          </cell>
          <cell r="M46">
            <v>1</v>
          </cell>
          <cell r="N46">
            <v>1.0165352421616889</v>
          </cell>
          <cell r="O46">
            <v>1.0085964174169968</v>
          </cell>
          <cell r="P46">
            <v>1.0138802023420914</v>
          </cell>
          <cell r="Q46">
            <v>1.0209765546286358</v>
          </cell>
          <cell r="R46">
            <v>1</v>
          </cell>
          <cell r="S46">
            <v>1</v>
          </cell>
          <cell r="T46">
            <v>1.002480820607331</v>
          </cell>
          <cell r="U46">
            <v>1.0133923028668601</v>
          </cell>
          <cell r="V46">
            <v>1.0226816019045673</v>
          </cell>
          <cell r="W46">
            <v>1.0076561573903451</v>
          </cell>
          <cell r="X46">
            <v>1.0320272486279207</v>
          </cell>
          <cell r="Y46">
            <v>1.0320272486279207</v>
          </cell>
          <cell r="Z46">
            <v>1.0320272486279207</v>
          </cell>
          <cell r="AA46">
            <v>1</v>
          </cell>
          <cell r="AB46">
            <v>1</v>
          </cell>
          <cell r="AC46">
            <v>1.0231302531077373</v>
          </cell>
          <cell r="AD46">
            <v>1.0067673491307578</v>
          </cell>
          <cell r="AE46">
            <v>1</v>
          </cell>
          <cell r="AF46">
            <v>1</v>
          </cell>
          <cell r="AG46">
            <v>1.0045961864401745</v>
          </cell>
          <cell r="AH46">
            <v>1.0177598443250537</v>
          </cell>
          <cell r="AI46">
            <v>1</v>
          </cell>
          <cell r="AJ46">
            <v>1</v>
          </cell>
          <cell r="AK46">
            <v>1.0023274703772809</v>
          </cell>
          <cell r="AL46">
            <v>1.0098819601636433</v>
          </cell>
          <cell r="AM46">
            <v>1.0177598443250537</v>
          </cell>
          <cell r="AN46">
            <v>1.0103540748520561</v>
          </cell>
          <cell r="AO46">
            <v>1.0179259831339009</v>
          </cell>
          <cell r="AP46">
            <v>1.0112356503441848</v>
          </cell>
          <cell r="AQ46">
            <v>1.0256531629497609</v>
          </cell>
          <cell r="AR46">
            <v>1.0105204905175742</v>
          </cell>
          <cell r="AS46">
            <v>1.0042108573819466</v>
          </cell>
          <cell r="AT46">
            <v>1.0046266108891548</v>
          </cell>
          <cell r="AU46">
            <v>1.000032297272093</v>
          </cell>
          <cell r="AV46">
            <v>1.0004131491963173</v>
          </cell>
          <cell r="AW46">
            <v>1.0045001602384072</v>
          </cell>
          <cell r="AX46">
            <v>1.0065842953556969</v>
          </cell>
          <cell r="AY46">
            <v>1.0076561573903451</v>
          </cell>
          <cell r="AZ46">
            <v>1.018953105734494</v>
          </cell>
          <cell r="BA46">
            <v>1.0001194806719558</v>
          </cell>
          <cell r="BB46">
            <v>1.0002138807142014</v>
          </cell>
          <cell r="BC46">
            <v>1.010601457520482</v>
          </cell>
          <cell r="BD46">
            <v>1.012052422862191</v>
          </cell>
          <cell r="BE46">
            <v>1.0325701945263468</v>
          </cell>
          <cell r="BF46">
            <v>1.0385725304765303</v>
          </cell>
          <cell r="BG46">
            <v>1.0371125731737012</v>
          </cell>
          <cell r="BH46">
            <v>1.0393206752886888</v>
          </cell>
          <cell r="BI46">
            <v>1.0375412828609665</v>
          </cell>
          <cell r="BJ46">
            <v>1.0383910233881426</v>
          </cell>
          <cell r="BK46">
            <v>1</v>
          </cell>
          <cell r="BL46">
            <v>1.0201006635138026</v>
          </cell>
          <cell r="BM46">
            <v>1</v>
          </cell>
          <cell r="BN46">
            <v>1.0148220491152715</v>
          </cell>
          <cell r="BO46">
            <v>1.0124507695811766</v>
          </cell>
          <cell r="BP46">
            <v>1.0082268579147415</v>
          </cell>
          <cell r="BQ46">
            <v>1.0571167744724541</v>
          </cell>
          <cell r="BR46">
            <v>1.0475146876243508</v>
          </cell>
          <cell r="BS46">
            <v>1.053010805440165</v>
          </cell>
          <cell r="BT46">
            <v>1.0479566441059232</v>
          </cell>
          <cell r="BU46">
            <v>1.029421564539774</v>
          </cell>
          <cell r="BV46">
            <v>1</v>
          </cell>
          <cell r="BW46">
            <v>1.0043624000000002</v>
          </cell>
          <cell r="BX46">
            <v>1.0002436151337353</v>
          </cell>
          <cell r="BY46">
            <v>1.0086107999999998</v>
          </cell>
          <cell r="BZ46">
            <v>1.0004808640183309</v>
          </cell>
          <cell r="CA46">
            <v>1.0051300000000001</v>
          </cell>
          <cell r="CB46">
            <v>1.0002864812112739</v>
          </cell>
          <cell r="CC46">
            <v>1.0162586429499998</v>
          </cell>
          <cell r="CD46">
            <v>1.022398207751648</v>
          </cell>
        </row>
        <row r="47">
          <cell r="B47">
            <v>1.0085200176683657</v>
          </cell>
          <cell r="C47">
            <v>1.0221479551980426</v>
          </cell>
          <cell r="D47">
            <v>1.0069300959908947</v>
          </cell>
          <cell r="E47">
            <v>1.0204026498054042</v>
          </cell>
          <cell r="F47">
            <v>1.0210844812158744</v>
          </cell>
          <cell r="G47">
            <v>1.0190548082758362</v>
          </cell>
          <cell r="H47">
            <v>1.03420638109212</v>
          </cell>
          <cell r="I47">
            <v>1.0685276705344695</v>
          </cell>
          <cell r="J47">
            <v>1</v>
          </cell>
          <cell r="K47">
            <v>1.0329990554333879</v>
          </cell>
          <cell r="L47">
            <v>1.0012598953295435</v>
          </cell>
          <cell r="M47">
            <v>1</v>
          </cell>
          <cell r="N47">
            <v>1.0157836901559438</v>
          </cell>
          <cell r="O47">
            <v>1.0069300959908947</v>
          </cell>
          <cell r="P47">
            <v>1.0105495206195276</v>
          </cell>
          <cell r="Q47">
            <v>1.0197520874774377</v>
          </cell>
          <cell r="R47">
            <v>1</v>
          </cell>
          <cell r="S47">
            <v>1</v>
          </cell>
          <cell r="T47">
            <v>1.0021158117453868</v>
          </cell>
          <cell r="U47">
            <v>1.0106960232261923</v>
          </cell>
          <cell r="V47">
            <v>1.0220689797284515</v>
          </cell>
          <cell r="W47">
            <v>1.0065966270862889</v>
          </cell>
          <cell r="X47">
            <v>1.0336477180262029</v>
          </cell>
          <cell r="Y47">
            <v>1.0336477180262029</v>
          </cell>
          <cell r="Z47">
            <v>1.0336477180262029</v>
          </cell>
          <cell r="AA47">
            <v>1</v>
          </cell>
          <cell r="AB47">
            <v>1</v>
          </cell>
          <cell r="AC47">
            <v>1.0222417008910338</v>
          </cell>
          <cell r="AD47">
            <v>1.0048561974099994</v>
          </cell>
          <cell r="AE47">
            <v>1</v>
          </cell>
          <cell r="AF47">
            <v>1</v>
          </cell>
          <cell r="AG47">
            <v>1.0045308699190487</v>
          </cell>
          <cell r="AH47">
            <v>1.009879989727505</v>
          </cell>
          <cell r="AI47">
            <v>1</v>
          </cell>
          <cell r="AJ47">
            <v>1</v>
          </cell>
          <cell r="AK47">
            <v>1.0026384400905588</v>
          </cell>
          <cell r="AL47">
            <v>1.0073306508007747</v>
          </cell>
          <cell r="AM47">
            <v>1.009879989727505</v>
          </cell>
          <cell r="AN47">
            <v>1.0077697204889933</v>
          </cell>
          <cell r="AO47">
            <v>1.0164854009230151</v>
          </cell>
          <cell r="AP47">
            <v>1.0088191970615243</v>
          </cell>
          <cell r="AQ47">
            <v>1.0307516896691105</v>
          </cell>
          <cell r="AR47">
            <v>1.0084715608173063</v>
          </cell>
          <cell r="AS47">
            <v>1.0038119045819629</v>
          </cell>
          <cell r="AT47">
            <v>1.0040392007457251</v>
          </cell>
          <cell r="AU47">
            <v>1.0000483814777923</v>
          </cell>
          <cell r="AV47">
            <v>1.0004821508386705</v>
          </cell>
          <cell r="AW47">
            <v>1.0035352819064673</v>
          </cell>
          <cell r="AX47">
            <v>1.0056730992942085</v>
          </cell>
          <cell r="AY47">
            <v>1.0065966270862889</v>
          </cell>
          <cell r="AZ47">
            <v>1.0171648437238181</v>
          </cell>
          <cell r="BA47">
            <v>1.0000994215122447</v>
          </cell>
          <cell r="BB47">
            <v>1.0002454470756525</v>
          </cell>
          <cell r="BC47">
            <v>1.0080560723689298</v>
          </cell>
          <cell r="BD47">
            <v>1.0089891148978203</v>
          </cell>
          <cell r="BE47">
            <v>1.0325701945263468</v>
          </cell>
          <cell r="BF47">
            <v>1.0385725304765303</v>
          </cell>
          <cell r="BG47">
            <v>1.0371125731737012</v>
          </cell>
          <cell r="BH47">
            <v>1.0393206752886888</v>
          </cell>
          <cell r="BI47">
            <v>1.0375412828609665</v>
          </cell>
          <cell r="BJ47">
            <v>1.0383910233881426</v>
          </cell>
          <cell r="BK47">
            <v>1</v>
          </cell>
          <cell r="BL47">
            <v>1.0201006635138026</v>
          </cell>
          <cell r="BM47">
            <v>1</v>
          </cell>
          <cell r="BN47">
            <v>1.0148220491152715</v>
          </cell>
          <cell r="BO47">
            <v>1.0124507695811766</v>
          </cell>
          <cell r="BP47">
            <v>1.0082268579147415</v>
          </cell>
          <cell r="BQ47">
            <v>1.0571167744724541</v>
          </cell>
          <cell r="BR47">
            <v>1.0475146876243508</v>
          </cell>
          <cell r="BS47">
            <v>1.053010805440165</v>
          </cell>
          <cell r="BT47">
            <v>1.0479566441059232</v>
          </cell>
          <cell r="BU47">
            <v>1.029421564539774</v>
          </cell>
          <cell r="BV47">
            <v>1</v>
          </cell>
          <cell r="BW47">
            <v>1.0043624000000002</v>
          </cell>
          <cell r="BX47">
            <v>1.0002436151337353</v>
          </cell>
          <cell r="BY47">
            <v>1.0086107999999998</v>
          </cell>
          <cell r="BZ47">
            <v>1.0004808640183309</v>
          </cell>
          <cell r="CA47">
            <v>1.0051300000000001</v>
          </cell>
          <cell r="CB47">
            <v>1.0002864812112739</v>
          </cell>
          <cell r="CC47">
            <v>1.0162586429499998</v>
          </cell>
          <cell r="CD47">
            <v>1.022398207751648</v>
          </cell>
        </row>
        <row r="48">
          <cell r="B48">
            <v>1.0156443277791725</v>
          </cell>
          <cell r="C48">
            <v>1.0418371929469203</v>
          </cell>
          <cell r="D48">
            <v>1.0116934961459487</v>
          </cell>
          <cell r="E48">
            <v>1.0353868907354664</v>
          </cell>
          <cell r="F48">
            <v>1.0315742715827412</v>
          </cell>
          <cell r="G48">
            <v>1.0325414452557591</v>
          </cell>
          <cell r="H48">
            <v>1.0475178220244479</v>
          </cell>
          <cell r="I48">
            <v>1.0731507858943365</v>
          </cell>
          <cell r="J48">
            <v>1</v>
          </cell>
          <cell r="K48">
            <v>1.0327767196425468</v>
          </cell>
          <cell r="L48">
            <v>1.0027362349942477</v>
          </cell>
          <cell r="M48">
            <v>1</v>
          </cell>
          <cell r="N48">
            <v>1.0204391211473807</v>
          </cell>
          <cell r="O48">
            <v>1.0116934961459487</v>
          </cell>
          <cell r="P48">
            <v>1.0177891760160633</v>
          </cell>
          <cell r="Q48">
            <v>1.0373526583218478</v>
          </cell>
          <cell r="R48">
            <v>1</v>
          </cell>
          <cell r="S48">
            <v>1</v>
          </cell>
          <cell r="T48">
            <v>1.0041013162093788</v>
          </cell>
          <cell r="U48">
            <v>1.0173829049692178</v>
          </cell>
          <cell r="V48">
            <v>1.0363898878115694</v>
          </cell>
          <cell r="W48">
            <v>1.0105331052083282</v>
          </cell>
          <cell r="X48">
            <v>1.04407279810668</v>
          </cell>
          <cell r="Y48">
            <v>1.04407279810668</v>
          </cell>
          <cell r="Z48">
            <v>1.04407279810668</v>
          </cell>
          <cell r="AA48">
            <v>1</v>
          </cell>
          <cell r="AB48">
            <v>1</v>
          </cell>
          <cell r="AC48">
            <v>1.0429225228695183</v>
          </cell>
          <cell r="AD48">
            <v>1.0098705284389506</v>
          </cell>
          <cell r="AE48">
            <v>1</v>
          </cell>
          <cell r="AF48">
            <v>1</v>
          </cell>
          <cell r="AG48">
            <v>1.0073167331216264</v>
          </cell>
          <cell r="AH48">
            <v>1.0165804895094115</v>
          </cell>
          <cell r="AI48">
            <v>1</v>
          </cell>
          <cell r="AJ48">
            <v>1</v>
          </cell>
          <cell r="AK48">
            <v>1.0057127849018812</v>
          </cell>
          <cell r="AL48">
            <v>1.0127558221990995</v>
          </cell>
          <cell r="AM48">
            <v>1.0165804895094115</v>
          </cell>
          <cell r="AN48">
            <v>1.0128826009949257</v>
          </cell>
          <cell r="AO48">
            <v>1.0270649139211565</v>
          </cell>
          <cell r="AP48">
            <v>1.0154256036252798</v>
          </cell>
          <cell r="AQ48">
            <v>1.0476941293889399</v>
          </cell>
          <cell r="AR48">
            <v>1.0155481539640416</v>
          </cell>
          <cell r="AS48">
            <v>1.0066098096623268</v>
          </cell>
          <cell r="AT48">
            <v>1.0070545066519825</v>
          </cell>
          <cell r="AU48">
            <v>1.0001268330769038</v>
          </cell>
          <cell r="AV48">
            <v>1.0011719906460936</v>
          </cell>
          <cell r="AW48">
            <v>1.0069412648880154</v>
          </cell>
          <cell r="AX48">
            <v>1.0090584704791623</v>
          </cell>
          <cell r="AY48">
            <v>1.0105331052083282</v>
          </cell>
          <cell r="AZ48">
            <v>1.0418371929469203</v>
          </cell>
          <cell r="BA48">
            <v>1.0002136480227277</v>
          </cell>
          <cell r="BB48">
            <v>1.0004474802577314</v>
          </cell>
          <cell r="BC48">
            <v>1.013473439677353</v>
          </cell>
          <cell r="BD48">
            <v>1.0151610232172819</v>
          </cell>
          <cell r="BE48">
            <v>1.0325701945263468</v>
          </cell>
          <cell r="BF48">
            <v>1.0385725304765303</v>
          </cell>
          <cell r="BG48">
            <v>1.0371125731737012</v>
          </cell>
          <cell r="BH48">
            <v>1.0393206752886888</v>
          </cell>
          <cell r="BI48">
            <v>1.0375412828609665</v>
          </cell>
          <cell r="BJ48">
            <v>1.0383910233881426</v>
          </cell>
          <cell r="BK48">
            <v>1</v>
          </cell>
          <cell r="BL48">
            <v>1.0201006635138026</v>
          </cell>
          <cell r="BM48">
            <v>1</v>
          </cell>
          <cell r="BN48">
            <v>1.0148220491152715</v>
          </cell>
          <cell r="BO48">
            <v>1.0124507695811766</v>
          </cell>
          <cell r="BP48">
            <v>1.0082268579147415</v>
          </cell>
          <cell r="BQ48">
            <v>1.0571167744724541</v>
          </cell>
          <cell r="BR48">
            <v>1.0475146876243508</v>
          </cell>
          <cell r="BS48">
            <v>1.053010805440165</v>
          </cell>
          <cell r="BT48">
            <v>1.0479566441059232</v>
          </cell>
          <cell r="BU48">
            <v>1.029421564539774</v>
          </cell>
          <cell r="BV48">
            <v>1</v>
          </cell>
          <cell r="BW48">
            <v>1.0043624000000002</v>
          </cell>
          <cell r="BX48">
            <v>1.0002436151337353</v>
          </cell>
          <cell r="BY48">
            <v>1.0086107999999998</v>
          </cell>
          <cell r="BZ48">
            <v>1.0004808640183309</v>
          </cell>
          <cell r="CA48">
            <v>1.0051300000000001</v>
          </cell>
          <cell r="CB48">
            <v>1.0002864812112739</v>
          </cell>
          <cell r="CC48">
            <v>1.0162586429499998</v>
          </cell>
          <cell r="CD48">
            <v>1.022398207751648</v>
          </cell>
        </row>
        <row r="49">
          <cell r="B49">
            <v>1.0218205174102017</v>
          </cell>
          <cell r="C49">
            <v>1.0502597451790792</v>
          </cell>
          <cell r="D49">
            <v>1.0149178077245775</v>
          </cell>
          <cell r="E49">
            <v>1.0394250743729547</v>
          </cell>
          <cell r="F49">
            <v>1.0340604465188696</v>
          </cell>
          <cell r="G49">
            <v>1.0281699239999347</v>
          </cell>
          <cell r="H49">
            <v>1.0528529160971194</v>
          </cell>
          <cell r="I49">
            <v>1.0644710971522018</v>
          </cell>
          <cell r="J49">
            <v>1</v>
          </cell>
          <cell r="K49">
            <v>1.0332022936998952</v>
          </cell>
          <cell r="L49">
            <v>1.0031181405145819</v>
          </cell>
          <cell r="M49">
            <v>1</v>
          </cell>
          <cell r="N49">
            <v>1.0261056052213393</v>
          </cell>
          <cell r="O49">
            <v>1.0149178077245775</v>
          </cell>
          <cell r="P49">
            <v>1.0169616738566853</v>
          </cell>
          <cell r="Q49">
            <v>1.0308696641832917</v>
          </cell>
          <cell r="R49">
            <v>1</v>
          </cell>
          <cell r="S49">
            <v>1</v>
          </cell>
          <cell r="T49">
            <v>1.003000725943944</v>
          </cell>
          <cell r="U49">
            <v>1.0238375925880427</v>
          </cell>
          <cell r="V49">
            <v>1.0390039667377224</v>
          </cell>
          <cell r="W49">
            <v>1.0102125184274129</v>
          </cell>
          <cell r="X49">
            <v>1.0545244355879997</v>
          </cell>
          <cell r="Y49">
            <v>1.0545244355879997</v>
          </cell>
          <cell r="Z49">
            <v>1.0545244355879997</v>
          </cell>
          <cell r="AA49">
            <v>1</v>
          </cell>
          <cell r="AB49">
            <v>1</v>
          </cell>
          <cell r="AC49">
            <v>1.05031939470892</v>
          </cell>
          <cell r="AD49">
            <v>1.0091283070569461</v>
          </cell>
          <cell r="AE49">
            <v>1</v>
          </cell>
          <cell r="AF49">
            <v>1</v>
          </cell>
          <cell r="AG49">
            <v>1.0039693278494386</v>
          </cell>
          <cell r="AH49">
            <v>1.0157924040917583</v>
          </cell>
          <cell r="AI49">
            <v>1</v>
          </cell>
          <cell r="AJ49">
            <v>1</v>
          </cell>
          <cell r="AK49">
            <v>1.0030238508824738</v>
          </cell>
          <cell r="AL49">
            <v>1.013039115957667</v>
          </cell>
          <cell r="AM49">
            <v>1.0157924040917583</v>
          </cell>
          <cell r="AN49">
            <v>1.016694206468016</v>
          </cell>
          <cell r="AO49">
            <v>1.0249043161490461</v>
          </cell>
          <cell r="AP49">
            <v>1.0155200131477937</v>
          </cell>
          <cell r="AQ49">
            <v>1.0526027481133191</v>
          </cell>
          <cell r="AR49">
            <v>1.0216546742766595</v>
          </cell>
          <cell r="AS49">
            <v>1.0079911645288162</v>
          </cell>
          <cell r="AT49">
            <v>1.008645855008566</v>
          </cell>
          <cell r="AU49">
            <v>1.0007233410991019</v>
          </cell>
          <cell r="AV49">
            <v>1.0012560247062106</v>
          </cell>
          <cell r="AW49">
            <v>1.0058067456249977</v>
          </cell>
          <cell r="AX49">
            <v>1.0087827658475752</v>
          </cell>
          <cell r="AY49">
            <v>1.0102125184274129</v>
          </cell>
          <cell r="AZ49">
            <v>1.0502597451790792</v>
          </cell>
          <cell r="BA49">
            <v>1.0006544434738196</v>
          </cell>
          <cell r="BB49">
            <v>1.0002759933433369</v>
          </cell>
          <cell r="BC49">
            <v>1.0133191420101353</v>
          </cell>
          <cell r="BD49">
            <v>1.0136039911874142</v>
          </cell>
          <cell r="BE49">
            <v>1.0325701945263468</v>
          </cell>
          <cell r="BF49">
            <v>1.0385725304765303</v>
          </cell>
          <cell r="BG49">
            <v>1.0371125731737012</v>
          </cell>
          <cell r="BH49">
            <v>1.0393206752886888</v>
          </cell>
          <cell r="BI49">
            <v>1.0375412828609665</v>
          </cell>
          <cell r="BJ49">
            <v>1.0383910233881426</v>
          </cell>
          <cell r="BK49">
            <v>1</v>
          </cell>
          <cell r="BL49">
            <v>1.0201006635138026</v>
          </cell>
          <cell r="BM49">
            <v>1</v>
          </cell>
          <cell r="BN49">
            <v>1.0148220491152715</v>
          </cell>
          <cell r="BO49">
            <v>1.0124507695811766</v>
          </cell>
          <cell r="BP49">
            <v>1.0082268579147415</v>
          </cell>
          <cell r="BQ49">
            <v>1.0571167744724541</v>
          </cell>
          <cell r="BR49">
            <v>1.0475146876243508</v>
          </cell>
          <cell r="BS49">
            <v>1.053010805440165</v>
          </cell>
          <cell r="BT49">
            <v>1.0479566441059232</v>
          </cell>
          <cell r="BU49">
            <v>1.029421564539774</v>
          </cell>
          <cell r="BV49">
            <v>1</v>
          </cell>
          <cell r="BW49">
            <v>1.0043624000000002</v>
          </cell>
          <cell r="BX49">
            <v>1.0002436151337353</v>
          </cell>
          <cell r="BY49">
            <v>1.0086107999999998</v>
          </cell>
          <cell r="BZ49">
            <v>1.0004808640183309</v>
          </cell>
          <cell r="CA49">
            <v>1.0051300000000001</v>
          </cell>
          <cell r="CB49">
            <v>1.0002864812112739</v>
          </cell>
          <cell r="CC49">
            <v>1.0162586429499998</v>
          </cell>
          <cell r="CD49">
            <v>1.022398207751648</v>
          </cell>
        </row>
        <row r="50">
          <cell r="B50">
            <v>1.0235316975695614</v>
          </cell>
          <cell r="C50">
            <v>1.0518011383494579</v>
          </cell>
          <cell r="D50">
            <v>1.0167945581476281</v>
          </cell>
          <cell r="E50">
            <v>1.0409325391919002</v>
          </cell>
          <cell r="F50">
            <v>1.0355567665836996</v>
          </cell>
          <cell r="G50">
            <v>1.0298887833370054</v>
          </cell>
          <cell r="H50">
            <v>1.0543771083951752</v>
          </cell>
          <cell r="I50">
            <v>1.0543771083951747</v>
          </cell>
          <cell r="J50">
            <v>1</v>
          </cell>
          <cell r="K50">
            <v>1.0272064581025933</v>
          </cell>
          <cell r="L50">
            <v>1.0036289887371397</v>
          </cell>
          <cell r="M50">
            <v>1</v>
          </cell>
          <cell r="N50">
            <v>1.0272064581025935</v>
          </cell>
          <cell r="O50">
            <v>1.0167945581476281</v>
          </cell>
          <cell r="P50">
            <v>1.0191833918124427</v>
          </cell>
          <cell r="Q50">
            <v>1.0327811325688239</v>
          </cell>
          <cell r="R50">
            <v>1</v>
          </cell>
          <cell r="S50">
            <v>1</v>
          </cell>
          <cell r="T50">
            <v>1.003492271045523</v>
          </cell>
          <cell r="U50">
            <v>1.0254836717869971</v>
          </cell>
          <cell r="V50">
            <v>1.0406155706848292</v>
          </cell>
          <cell r="W50">
            <v>1.0111523260403426</v>
          </cell>
          <cell r="X50">
            <v>1.0558160529819396</v>
          </cell>
          <cell r="Y50">
            <v>1.0558160529819396</v>
          </cell>
          <cell r="Z50">
            <v>1.0558160529819396</v>
          </cell>
          <cell r="AA50">
            <v>1</v>
          </cell>
          <cell r="AB50">
            <v>1</v>
          </cell>
          <cell r="AC50">
            <v>1.0517862449265818</v>
          </cell>
          <cell r="AD50">
            <v>1.0102232563946603</v>
          </cell>
          <cell r="AE50">
            <v>1</v>
          </cell>
          <cell r="AF50">
            <v>1</v>
          </cell>
          <cell r="AG50">
            <v>1.0046202692815263</v>
          </cell>
          <cell r="AH50">
            <v>1.017179524172336</v>
          </cell>
          <cell r="AI50">
            <v>1</v>
          </cell>
          <cell r="AJ50">
            <v>1</v>
          </cell>
          <cell r="AK50">
            <v>1.0035191973419026</v>
          </cell>
          <cell r="AL50">
            <v>1.0143165197984709</v>
          </cell>
          <cell r="AM50">
            <v>1.017179524172336</v>
          </cell>
          <cell r="AN50">
            <v>1.018807142514331</v>
          </cell>
          <cell r="AO50">
            <v>1.0266353055073496</v>
          </cell>
          <cell r="AP50">
            <v>1.01703096653936</v>
          </cell>
          <cell r="AQ50">
            <v>1.054148720124424</v>
          </cell>
          <cell r="AR50">
            <v>1.0233228523804494</v>
          </cell>
          <cell r="AS50">
            <v>1.009096479798965</v>
          </cell>
          <cell r="AT50">
            <v>1.0096819384604332</v>
          </cell>
          <cell r="AU50">
            <v>1.0009328565402396</v>
          </cell>
          <cell r="AV50">
            <v>1.0014411520815181</v>
          </cell>
          <cell r="AW50">
            <v>1.006696707712615</v>
          </cell>
          <cell r="AX50">
            <v>1.0095910003946946</v>
          </cell>
          <cell r="AY50">
            <v>1.0111523260403426</v>
          </cell>
          <cell r="AZ50">
            <v>1.0518011383494579</v>
          </cell>
          <cell r="BA50">
            <v>1.0007258850841498</v>
          </cell>
          <cell r="BB50">
            <v>1.000643290246592</v>
          </cell>
          <cell r="BC50">
            <v>1.015063744412541</v>
          </cell>
          <cell r="BD50">
            <v>1.0153859044435243</v>
          </cell>
          <cell r="BE50">
            <v>1.0325701945263468</v>
          </cell>
          <cell r="BF50">
            <v>1.0385725304765303</v>
          </cell>
          <cell r="BG50">
            <v>1.0371125731737012</v>
          </cell>
          <cell r="BH50">
            <v>1.0393206752886888</v>
          </cell>
          <cell r="BI50">
            <v>1.0375412828609665</v>
          </cell>
          <cell r="BJ50">
            <v>1.0383910233881426</v>
          </cell>
          <cell r="BK50">
            <v>1</v>
          </cell>
          <cell r="BL50">
            <v>1.0201006635138026</v>
          </cell>
          <cell r="BM50">
            <v>1</v>
          </cell>
          <cell r="BN50">
            <v>1.0148220491152715</v>
          </cell>
          <cell r="BO50">
            <v>1.0124507695811766</v>
          </cell>
          <cell r="BP50">
            <v>1.0082268579147415</v>
          </cell>
          <cell r="BQ50">
            <v>1.0571167744724541</v>
          </cell>
          <cell r="BR50">
            <v>1.0475146876243508</v>
          </cell>
          <cell r="BS50">
            <v>1.053010805440165</v>
          </cell>
          <cell r="BT50">
            <v>1.0479566441059232</v>
          </cell>
          <cell r="BU50">
            <v>1.029421564539774</v>
          </cell>
          <cell r="BV50">
            <v>1</v>
          </cell>
          <cell r="BW50">
            <v>1.0043624000000002</v>
          </cell>
          <cell r="BX50">
            <v>1.0002436151337353</v>
          </cell>
          <cell r="BY50">
            <v>1.0086107999999998</v>
          </cell>
          <cell r="BZ50">
            <v>1.0004808640183309</v>
          </cell>
          <cell r="CA50">
            <v>1.0051300000000001</v>
          </cell>
          <cell r="CB50">
            <v>1.0002864812112739</v>
          </cell>
          <cell r="CC50">
            <v>1.0162586429499998</v>
          </cell>
          <cell r="CD50">
            <v>1.022398207751648</v>
          </cell>
        </row>
        <row r="51">
          <cell r="B51">
            <v>1.0220986885209307</v>
          </cell>
          <cell r="C51">
            <v>1.0497840612545772</v>
          </cell>
          <cell r="D51">
            <v>1.0154384715178641</v>
          </cell>
          <cell r="E51">
            <v>1.0391689526723318</v>
          </cell>
          <cell r="F51">
            <v>1.0338847844461179</v>
          </cell>
          <cell r="G51">
            <v>1.0282862668142103</v>
          </cell>
          <cell r="H51">
            <v>1.0524421488382381</v>
          </cell>
          <cell r="I51">
            <v>1.0524421488382376</v>
          </cell>
          <cell r="J51">
            <v>1</v>
          </cell>
          <cell r="K51">
            <v>1.0260201061605245</v>
          </cell>
          <cell r="L51">
            <v>1.0032886996216646</v>
          </cell>
          <cell r="M51">
            <v>1</v>
          </cell>
          <cell r="N51">
            <v>1.0260201061605247</v>
          </cell>
          <cell r="O51">
            <v>1.0154384715178641</v>
          </cell>
          <cell r="P51">
            <v>1.0175770046314938</v>
          </cell>
          <cell r="Q51">
            <v>1.0310083521266353</v>
          </cell>
          <cell r="R51">
            <v>1</v>
          </cell>
          <cell r="S51">
            <v>1</v>
          </cell>
          <cell r="T51">
            <v>1.0031648423308392</v>
          </cell>
          <cell r="U51">
            <v>1.0240714586831843</v>
          </cell>
          <cell r="V51">
            <v>1.0387677168880844</v>
          </cell>
          <cell r="W51">
            <v>1.0104070330173547</v>
          </cell>
          <cell r="X51">
            <v>1.0538786309752928</v>
          </cell>
          <cell r="Y51">
            <v>1.0538786309752928</v>
          </cell>
          <cell r="Z51">
            <v>1.0538786309752928</v>
          </cell>
          <cell r="AA51">
            <v>1</v>
          </cell>
          <cell r="AB51">
            <v>1</v>
          </cell>
          <cell r="AC51">
            <v>1.0497908255761119</v>
          </cell>
          <cell r="AD51">
            <v>1.0094247131287553</v>
          </cell>
          <cell r="AE51">
            <v>1</v>
          </cell>
          <cell r="AF51">
            <v>1</v>
          </cell>
          <cell r="AG51">
            <v>1.0041866403561226</v>
          </cell>
          <cell r="AH51">
            <v>1.0159967639721459</v>
          </cell>
          <cell r="AI51">
            <v>1</v>
          </cell>
          <cell r="AJ51">
            <v>1</v>
          </cell>
          <cell r="AK51">
            <v>1.0031892360453079</v>
          </cell>
          <cell r="AL51">
            <v>1.0132952021679369</v>
          </cell>
          <cell r="AM51">
            <v>1.0159967639721459</v>
          </cell>
          <cell r="AN51">
            <v>1.0172802090519724</v>
          </cell>
          <cell r="AO51">
            <v>1.0250777903763035</v>
          </cell>
          <cell r="AP51">
            <v>1.0158529192090764</v>
          </cell>
          <cell r="AQ51">
            <v>1.052127237757132</v>
          </cell>
          <cell r="AR51">
            <v>1.0218901271478611</v>
          </cell>
          <cell r="AS51">
            <v>1.0078674429986891</v>
          </cell>
          <cell r="AT51">
            <v>1.0085623129329857</v>
          </cell>
          <cell r="AU51">
            <v>1.0007656518582742</v>
          </cell>
          <cell r="AV51">
            <v>1.0012229496056457</v>
          </cell>
          <cell r="AW51">
            <v>1.005453354208266</v>
          </cell>
          <cell r="AX51">
            <v>1.008950048394925</v>
          </cell>
          <cell r="AY51">
            <v>1.0104070330173547</v>
          </cell>
          <cell r="AZ51">
            <v>1.0497840612545772</v>
          </cell>
          <cell r="BA51">
            <v>1.0007091244459729</v>
          </cell>
          <cell r="BB51">
            <v>1.0005679819033024</v>
          </cell>
          <cell r="BC51">
            <v>1.013802330051724</v>
          </cell>
          <cell r="BD51">
            <v>1.0140975129063534</v>
          </cell>
          <cell r="BE51">
            <v>1.0325701945263468</v>
          </cell>
          <cell r="BF51">
            <v>1.0385725304765303</v>
          </cell>
          <cell r="BG51">
            <v>1.0371125731737012</v>
          </cell>
          <cell r="BH51">
            <v>1.0393206752886888</v>
          </cell>
          <cell r="BI51">
            <v>1.0375412828609665</v>
          </cell>
          <cell r="BJ51">
            <v>1.0383910233881426</v>
          </cell>
          <cell r="BK51">
            <v>1</v>
          </cell>
          <cell r="BL51">
            <v>1.0201006635138026</v>
          </cell>
          <cell r="BM51">
            <v>1</v>
          </cell>
          <cell r="BN51">
            <v>1.0148220491152715</v>
          </cell>
          <cell r="BO51">
            <v>1.0124507695811766</v>
          </cell>
          <cell r="BP51">
            <v>1.0082268579147415</v>
          </cell>
          <cell r="BQ51">
            <v>1.0571167744724541</v>
          </cell>
          <cell r="BR51">
            <v>1.0475146876243508</v>
          </cell>
          <cell r="BS51">
            <v>1.053010805440165</v>
          </cell>
          <cell r="BT51">
            <v>1.0479566441059232</v>
          </cell>
          <cell r="BU51">
            <v>1.029421564539774</v>
          </cell>
          <cell r="BV51">
            <v>1</v>
          </cell>
          <cell r="BW51">
            <v>1.0043624000000002</v>
          </cell>
          <cell r="BX51">
            <v>1.0002436151337353</v>
          </cell>
          <cell r="BY51">
            <v>1.0086107999999998</v>
          </cell>
          <cell r="BZ51">
            <v>1.0004808640183309</v>
          </cell>
          <cell r="CA51">
            <v>1.0051300000000001</v>
          </cell>
          <cell r="CB51">
            <v>1.0002864812112739</v>
          </cell>
          <cell r="CC51">
            <v>1.0162586429499998</v>
          </cell>
          <cell r="CD51">
            <v>1.022398207751648</v>
          </cell>
        </row>
        <row r="52">
          <cell r="B52">
            <v>1.0220986885209309</v>
          </cell>
          <cell r="C52">
            <v>1.0497840612545772</v>
          </cell>
          <cell r="D52">
            <v>1.0154384715178641</v>
          </cell>
          <cell r="E52">
            <v>1.0391689526723318</v>
          </cell>
          <cell r="F52">
            <v>1.0338847844461179</v>
          </cell>
          <cell r="G52">
            <v>1.0282862668142105</v>
          </cell>
          <cell r="H52">
            <v>1.0524421488382376</v>
          </cell>
          <cell r="I52">
            <v>1.0524421488382376</v>
          </cell>
          <cell r="J52">
            <v>1</v>
          </cell>
          <cell r="K52">
            <v>1.0260201061605245</v>
          </cell>
          <cell r="L52">
            <v>1.0032886996216646</v>
          </cell>
          <cell r="M52">
            <v>1</v>
          </cell>
          <cell r="N52">
            <v>1.0260201061605247</v>
          </cell>
          <cell r="O52">
            <v>1.0154384715178641</v>
          </cell>
          <cell r="P52">
            <v>1.0175770046314938</v>
          </cell>
          <cell r="Q52">
            <v>1.0310083521266356</v>
          </cell>
          <cell r="R52">
            <v>1</v>
          </cell>
          <cell r="S52">
            <v>1</v>
          </cell>
          <cell r="T52">
            <v>1.0031648423308392</v>
          </cell>
          <cell r="U52">
            <v>1.0240714586831843</v>
          </cell>
          <cell r="V52">
            <v>1.0387677168880847</v>
          </cell>
          <cell r="W52">
            <v>1.0104070330173547</v>
          </cell>
          <cell r="X52">
            <v>1.0538786309752926</v>
          </cell>
          <cell r="Y52">
            <v>1.0538786309752926</v>
          </cell>
          <cell r="Z52">
            <v>1.0538786309752926</v>
          </cell>
          <cell r="AA52">
            <v>1</v>
          </cell>
          <cell r="AB52">
            <v>1</v>
          </cell>
          <cell r="AC52">
            <v>1.0497908255761119</v>
          </cell>
          <cell r="AD52">
            <v>1.0094247131287553</v>
          </cell>
          <cell r="AE52">
            <v>1</v>
          </cell>
          <cell r="AF52">
            <v>1</v>
          </cell>
          <cell r="AG52">
            <v>1.0041866403561226</v>
          </cell>
          <cell r="AH52">
            <v>1.0159967639721457</v>
          </cell>
          <cell r="AI52">
            <v>1</v>
          </cell>
          <cell r="AJ52">
            <v>1</v>
          </cell>
          <cell r="AK52">
            <v>1.0031892360453079</v>
          </cell>
          <cell r="AL52">
            <v>1.0132952021679367</v>
          </cell>
          <cell r="AM52">
            <v>1.0159967639721457</v>
          </cell>
          <cell r="AN52">
            <v>1.0172802090519726</v>
          </cell>
          <cell r="AO52">
            <v>1.0250777903763031</v>
          </cell>
          <cell r="AP52">
            <v>1.0158529192090762</v>
          </cell>
          <cell r="AQ52">
            <v>1.052127237757132</v>
          </cell>
          <cell r="AR52">
            <v>1.0219415830656033</v>
          </cell>
          <cell r="AS52">
            <v>1.0070653539925696</v>
          </cell>
          <cell r="AT52">
            <v>1.0076893816551045</v>
          </cell>
          <cell r="AU52">
            <v>1.0007814364021532</v>
          </cell>
          <cell r="AV52">
            <v>1.0014467790063184</v>
          </cell>
          <cell r="AW52">
            <v>1.0053103832834192</v>
          </cell>
          <cell r="AX52">
            <v>1.008950048394925</v>
          </cell>
          <cell r="AY52">
            <v>1.0104070330173547</v>
          </cell>
          <cell r="AZ52">
            <v>1.0497840612545772</v>
          </cell>
          <cell r="BA52">
            <v>1.0007516400240091</v>
          </cell>
          <cell r="BB52">
            <v>1.0005602290540867</v>
          </cell>
          <cell r="BC52">
            <v>1.013802330051724</v>
          </cell>
          <cell r="BD52">
            <v>1.0140975129063534</v>
          </cell>
          <cell r="BE52">
            <v>1.0325701945263468</v>
          </cell>
          <cell r="BF52">
            <v>1.0385725304765303</v>
          </cell>
          <cell r="BG52">
            <v>1.0371125731737012</v>
          </cell>
          <cell r="BH52">
            <v>1.0393206752886888</v>
          </cell>
          <cell r="BI52">
            <v>1.0375412828609665</v>
          </cell>
          <cell r="BJ52">
            <v>1.0383910233881426</v>
          </cell>
          <cell r="BK52">
            <v>1</v>
          </cell>
          <cell r="BL52">
            <v>1.0201006635138026</v>
          </cell>
          <cell r="BM52">
            <v>1</v>
          </cell>
          <cell r="BN52">
            <v>1.0148220491152715</v>
          </cell>
          <cell r="BO52">
            <v>1.0124507695811766</v>
          </cell>
          <cell r="BP52">
            <v>1.0082268579147415</v>
          </cell>
          <cell r="BQ52">
            <v>1.0571167744724541</v>
          </cell>
          <cell r="BR52">
            <v>1.0475146876243508</v>
          </cell>
          <cell r="BS52">
            <v>1.053010805440165</v>
          </cell>
          <cell r="BT52">
            <v>1.0479566441059232</v>
          </cell>
          <cell r="BU52">
            <v>1.029421564539774</v>
          </cell>
          <cell r="BV52">
            <v>1</v>
          </cell>
          <cell r="BW52">
            <v>1.0043624000000002</v>
          </cell>
          <cell r="BX52">
            <v>1.0002436151337353</v>
          </cell>
          <cell r="BY52">
            <v>1.0086107999999998</v>
          </cell>
          <cell r="BZ52">
            <v>1.0004808640183309</v>
          </cell>
          <cell r="CA52">
            <v>1.0051300000000001</v>
          </cell>
          <cell r="CB52">
            <v>1.0002864812112739</v>
          </cell>
          <cell r="CC52">
            <v>1.0162586429499998</v>
          </cell>
          <cell r="CD52">
            <v>1.022398207751648</v>
          </cell>
        </row>
        <row r="53">
          <cell r="B53">
            <v>1.0220986885209307</v>
          </cell>
          <cell r="C53">
            <v>1.0497840612545775</v>
          </cell>
          <cell r="D53">
            <v>1.0154384715178644</v>
          </cell>
          <cell r="E53">
            <v>1.0391689526723318</v>
          </cell>
          <cell r="F53">
            <v>1.0338847844461179</v>
          </cell>
          <cell r="G53">
            <v>1.0282862668142103</v>
          </cell>
          <cell r="H53">
            <v>1.0524421488382378</v>
          </cell>
          <cell r="I53">
            <v>1.0524421488382376</v>
          </cell>
          <cell r="J53">
            <v>1</v>
          </cell>
          <cell r="K53">
            <v>1.0260201061605245</v>
          </cell>
          <cell r="L53">
            <v>1.0032886996216646</v>
          </cell>
          <cell r="M53">
            <v>1</v>
          </cell>
          <cell r="N53">
            <v>1.0260201061605247</v>
          </cell>
          <cell r="O53">
            <v>1.0154384715178644</v>
          </cell>
          <cell r="P53">
            <v>1.0175770046314938</v>
          </cell>
          <cell r="Q53">
            <v>1.0310083521266353</v>
          </cell>
          <cell r="R53">
            <v>1</v>
          </cell>
          <cell r="S53">
            <v>1</v>
          </cell>
          <cell r="T53">
            <v>1.0031648423308392</v>
          </cell>
          <cell r="U53">
            <v>1.0240714586831845</v>
          </cell>
          <cell r="V53">
            <v>1.0387677168880842</v>
          </cell>
          <cell r="W53">
            <v>1.0104070330173545</v>
          </cell>
          <cell r="X53">
            <v>1.0538786309752926</v>
          </cell>
          <cell r="Y53">
            <v>1.0538786309752926</v>
          </cell>
          <cell r="Z53">
            <v>1.0538786309752926</v>
          </cell>
          <cell r="AA53">
            <v>1</v>
          </cell>
          <cell r="AB53">
            <v>1</v>
          </cell>
          <cell r="AC53">
            <v>1.0497908255761117</v>
          </cell>
          <cell r="AD53">
            <v>1.0094247131287553</v>
          </cell>
          <cell r="AE53">
            <v>1</v>
          </cell>
          <cell r="AF53">
            <v>1</v>
          </cell>
          <cell r="AG53">
            <v>1.0041866403561226</v>
          </cell>
          <cell r="AH53">
            <v>1.0159967639721457</v>
          </cell>
          <cell r="AI53">
            <v>1</v>
          </cell>
          <cell r="AJ53">
            <v>1</v>
          </cell>
          <cell r="AK53">
            <v>1.0031892360453079</v>
          </cell>
          <cell r="AL53">
            <v>1.0132952021679367</v>
          </cell>
          <cell r="AM53">
            <v>1.0159967639721457</v>
          </cell>
          <cell r="AN53">
            <v>1.0172802090519726</v>
          </cell>
          <cell r="AO53">
            <v>1.0250777903763035</v>
          </cell>
          <cell r="AP53">
            <v>1.0158529192090759</v>
          </cell>
          <cell r="AQ53">
            <v>1.0521272377571318</v>
          </cell>
          <cell r="AR53">
            <v>1.0219406719696613</v>
          </cell>
          <cell r="AS53">
            <v>1.0071247570107875</v>
          </cell>
          <cell r="AT53">
            <v>1.007754031279033</v>
          </cell>
          <cell r="AU53">
            <v>1.0007942049774263</v>
          </cell>
          <cell r="AV53">
            <v>1.0015396830838352</v>
          </cell>
          <cell r="AW53">
            <v>1.0052106795388296</v>
          </cell>
          <cell r="AX53">
            <v>1.008950048394925</v>
          </cell>
          <cell r="AY53">
            <v>1.0104070330173545</v>
          </cell>
          <cell r="AZ53">
            <v>1.0497840612545775</v>
          </cell>
          <cell r="BA53">
            <v>1.0007875218047941</v>
          </cell>
          <cell r="BB53">
            <v>1.0005761203684134</v>
          </cell>
          <cell r="BC53">
            <v>1.013802330051724</v>
          </cell>
          <cell r="BD53">
            <v>1.0140975129063534</v>
          </cell>
          <cell r="BE53">
            <v>1.0325701945263468</v>
          </cell>
          <cell r="BF53">
            <v>1.0385725304765303</v>
          </cell>
          <cell r="BG53">
            <v>1.0371125731737012</v>
          </cell>
          <cell r="BH53">
            <v>1.0393206752886888</v>
          </cell>
          <cell r="BI53">
            <v>1.0375412828609665</v>
          </cell>
          <cell r="BJ53">
            <v>1.0383910233881426</v>
          </cell>
          <cell r="BK53">
            <v>1</v>
          </cell>
          <cell r="BL53">
            <v>1.0201006635138026</v>
          </cell>
          <cell r="BM53">
            <v>1</v>
          </cell>
          <cell r="BN53">
            <v>1.0148220491152715</v>
          </cell>
          <cell r="BO53">
            <v>1.0124507695811766</v>
          </cell>
          <cell r="BP53">
            <v>1.0082268579147415</v>
          </cell>
          <cell r="BQ53">
            <v>1.0571167744724541</v>
          </cell>
          <cell r="BR53">
            <v>1.0475146876243508</v>
          </cell>
          <cell r="BS53">
            <v>1.053010805440165</v>
          </cell>
          <cell r="BT53">
            <v>1.0479566441059232</v>
          </cell>
          <cell r="BU53">
            <v>1.029421564539774</v>
          </cell>
          <cell r="BV53">
            <v>1</v>
          </cell>
          <cell r="BW53">
            <v>1.0043624000000002</v>
          </cell>
          <cell r="BX53">
            <v>1.0002436151337353</v>
          </cell>
          <cell r="BY53">
            <v>1.0086107999999998</v>
          </cell>
          <cell r="BZ53">
            <v>1.0004808640183309</v>
          </cell>
          <cell r="CA53">
            <v>1.0051300000000001</v>
          </cell>
          <cell r="CB53">
            <v>1.0002864812112739</v>
          </cell>
          <cell r="CC53">
            <v>1.0162586429499998</v>
          </cell>
          <cell r="CD53">
            <v>1.022398207751648</v>
          </cell>
        </row>
        <row r="54">
          <cell r="B54">
            <v>1.0220986885209307</v>
          </cell>
          <cell r="C54">
            <v>1.0497840612545772</v>
          </cell>
          <cell r="D54">
            <v>1.0154384715178644</v>
          </cell>
          <cell r="E54">
            <v>1.0391689526723318</v>
          </cell>
          <cell r="F54">
            <v>1.0338847844461179</v>
          </cell>
          <cell r="G54">
            <v>1.0282862668142103</v>
          </cell>
          <cell r="H54">
            <v>1.0524421488382378</v>
          </cell>
          <cell r="I54">
            <v>1.0524421488382376</v>
          </cell>
          <cell r="J54">
            <v>1</v>
          </cell>
          <cell r="K54">
            <v>1.0260201061605243</v>
          </cell>
          <cell r="L54">
            <v>1.0032886996216646</v>
          </cell>
          <cell r="M54">
            <v>1</v>
          </cell>
          <cell r="N54">
            <v>1.0260201061605247</v>
          </cell>
          <cell r="O54">
            <v>1.0154384715178644</v>
          </cell>
          <cell r="P54">
            <v>1.0175770046314938</v>
          </cell>
          <cell r="Q54">
            <v>1.0310083521266353</v>
          </cell>
          <cell r="R54">
            <v>1</v>
          </cell>
          <cell r="S54">
            <v>1</v>
          </cell>
          <cell r="T54">
            <v>1.0031648423308392</v>
          </cell>
          <cell r="U54">
            <v>1.0240714586831845</v>
          </cell>
          <cell r="V54">
            <v>1.0387677168880844</v>
          </cell>
          <cell r="W54">
            <v>1.0104070330173542</v>
          </cell>
          <cell r="X54">
            <v>1.0538786309752928</v>
          </cell>
          <cell r="Y54">
            <v>1.0538786309752928</v>
          </cell>
          <cell r="Z54">
            <v>1.0538786309752928</v>
          </cell>
          <cell r="AA54">
            <v>1</v>
          </cell>
          <cell r="AB54">
            <v>1</v>
          </cell>
          <cell r="AC54">
            <v>1.0497908255761117</v>
          </cell>
          <cell r="AD54">
            <v>1.0094247131287553</v>
          </cell>
          <cell r="AE54">
            <v>1</v>
          </cell>
          <cell r="AF54">
            <v>1</v>
          </cell>
          <cell r="AG54">
            <v>1.0041866403561228</v>
          </cell>
          <cell r="AH54">
            <v>1.0159967639721457</v>
          </cell>
          <cell r="AI54">
            <v>1</v>
          </cell>
          <cell r="AJ54">
            <v>1</v>
          </cell>
          <cell r="AK54">
            <v>1.0031892360453079</v>
          </cell>
          <cell r="AL54">
            <v>1.0132952021679369</v>
          </cell>
          <cell r="AM54">
            <v>1.0159967639721457</v>
          </cell>
          <cell r="AN54">
            <v>1.0172802090519726</v>
          </cell>
          <cell r="AO54">
            <v>1.0250777903763031</v>
          </cell>
          <cell r="AP54">
            <v>1.0158529192090759</v>
          </cell>
          <cell r="AQ54">
            <v>1.052127237757132</v>
          </cell>
          <cell r="AR54">
            <v>1.021933998868592</v>
          </cell>
          <cell r="AS54">
            <v>1.00722149401657</v>
          </cell>
          <cell r="AT54">
            <v>1.0078593123107289</v>
          </cell>
          <cell r="AU54">
            <v>1.0008045264583076</v>
          </cell>
          <cell r="AV54">
            <v>1.001542143501323</v>
          </cell>
          <cell r="AW54">
            <v>1.0051195888306896</v>
          </cell>
          <cell r="AX54">
            <v>1.0089500483949245</v>
          </cell>
          <cell r="AY54">
            <v>1.0104070330173542</v>
          </cell>
          <cell r="AZ54">
            <v>1.0497840612545772</v>
          </cell>
          <cell r="BA54">
            <v>1.0008272847816637</v>
          </cell>
          <cell r="BB54">
            <v>1.0005923240460495</v>
          </cell>
          <cell r="BC54">
            <v>1.013802330051724</v>
          </cell>
          <cell r="BD54">
            <v>1.0140975129063534</v>
          </cell>
          <cell r="BE54">
            <v>1.0325701945263468</v>
          </cell>
          <cell r="BF54">
            <v>1.0385725304765303</v>
          </cell>
          <cell r="BG54">
            <v>1.0371125731737012</v>
          </cell>
          <cell r="BH54">
            <v>1.0393206752886888</v>
          </cell>
          <cell r="BI54">
            <v>1.0375412828609665</v>
          </cell>
          <cell r="BJ54">
            <v>1.0383910233881426</v>
          </cell>
          <cell r="BK54">
            <v>1</v>
          </cell>
          <cell r="BL54">
            <v>1.0201006635138026</v>
          </cell>
          <cell r="BM54">
            <v>1</v>
          </cell>
          <cell r="BN54">
            <v>1.0148220491152715</v>
          </cell>
          <cell r="BO54">
            <v>1.0124507695811766</v>
          </cell>
          <cell r="BP54">
            <v>1.0082268579147415</v>
          </cell>
          <cell r="BQ54">
            <v>1.0571167744724541</v>
          </cell>
          <cell r="BR54">
            <v>1.0475146876243508</v>
          </cell>
          <cell r="BS54">
            <v>1.053010805440165</v>
          </cell>
          <cell r="BT54">
            <v>1.0479566441059232</v>
          </cell>
          <cell r="BU54">
            <v>1.029421564539774</v>
          </cell>
          <cell r="BV54">
            <v>1</v>
          </cell>
          <cell r="BW54">
            <v>1.0043624000000002</v>
          </cell>
          <cell r="BX54">
            <v>1.0002436151337353</v>
          </cell>
          <cell r="BY54">
            <v>1.0086107999999998</v>
          </cell>
          <cell r="BZ54">
            <v>1.0004808640183309</v>
          </cell>
          <cell r="CA54">
            <v>1.0051300000000001</v>
          </cell>
          <cell r="CB54">
            <v>1.0002864812112739</v>
          </cell>
          <cell r="CC54">
            <v>1.0162586429499998</v>
          </cell>
          <cell r="CD54">
            <v>1.022398207751648</v>
          </cell>
        </row>
        <row r="55">
          <cell r="B55">
            <v>1.0220986885209307</v>
          </cell>
          <cell r="C55">
            <v>1.0497840612545772</v>
          </cell>
          <cell r="D55">
            <v>1.0154384715178644</v>
          </cell>
          <cell r="E55">
            <v>1.0391689526723318</v>
          </cell>
          <cell r="F55">
            <v>1.0338847844461179</v>
          </cell>
          <cell r="G55">
            <v>1.0282862668142103</v>
          </cell>
          <cell r="H55">
            <v>1.0524421488382378</v>
          </cell>
          <cell r="I55">
            <v>1.0524421488382376</v>
          </cell>
          <cell r="J55">
            <v>1</v>
          </cell>
          <cell r="K55">
            <v>1.0260201061605243</v>
          </cell>
          <cell r="L55">
            <v>1.0032886996216646</v>
          </cell>
          <cell r="M55">
            <v>1</v>
          </cell>
          <cell r="N55">
            <v>1.0260201061605247</v>
          </cell>
          <cell r="O55">
            <v>1.0154384715178644</v>
          </cell>
          <cell r="P55">
            <v>1.0175770046314938</v>
          </cell>
          <cell r="Q55">
            <v>1.0310083521266353</v>
          </cell>
          <cell r="R55">
            <v>1</v>
          </cell>
          <cell r="S55">
            <v>1</v>
          </cell>
          <cell r="T55">
            <v>1.0031648423308392</v>
          </cell>
          <cell r="U55">
            <v>1.0240714586831845</v>
          </cell>
          <cell r="V55">
            <v>1.0387677168880844</v>
          </cell>
          <cell r="W55">
            <v>1.0104070330173542</v>
          </cell>
          <cell r="X55">
            <v>1.0538786309752928</v>
          </cell>
          <cell r="Y55">
            <v>1.0538786309752928</v>
          </cell>
          <cell r="Z55">
            <v>1.0538786309752928</v>
          </cell>
          <cell r="AA55">
            <v>1</v>
          </cell>
          <cell r="AB55">
            <v>1</v>
          </cell>
          <cell r="AC55">
            <v>1.0497908255761117</v>
          </cell>
          <cell r="AD55">
            <v>1.0094247131287553</v>
          </cell>
          <cell r="AE55">
            <v>1</v>
          </cell>
          <cell r="AF55">
            <v>1</v>
          </cell>
          <cell r="AG55">
            <v>1.0041866403561228</v>
          </cell>
          <cell r="AH55">
            <v>1.0159967639721457</v>
          </cell>
          <cell r="AI55">
            <v>1</v>
          </cell>
          <cell r="AJ55">
            <v>1</v>
          </cell>
          <cell r="AK55">
            <v>1.0031892360453079</v>
          </cell>
          <cell r="AL55">
            <v>1.0132952021679369</v>
          </cell>
          <cell r="AM55">
            <v>1.0159967639721457</v>
          </cell>
          <cell r="AN55">
            <v>1.0172802090519726</v>
          </cell>
          <cell r="AO55">
            <v>1.0250777903763031</v>
          </cell>
          <cell r="AP55">
            <v>1.0158529192090759</v>
          </cell>
          <cell r="AQ55">
            <v>1.052127237757132</v>
          </cell>
          <cell r="AR55">
            <v>1.021911538869162</v>
          </cell>
          <cell r="AS55">
            <v>1.0072328018912409</v>
          </cell>
          <cell r="AT55">
            <v>1.0078716189218546</v>
          </cell>
          <cell r="AU55">
            <v>1.0008255031275644</v>
          </cell>
          <cell r="AV55">
            <v>1.0015420642729467</v>
          </cell>
          <cell r="AW55">
            <v>1.0051339005888844</v>
          </cell>
          <cell r="AX55">
            <v>1.0089500483949245</v>
          </cell>
          <cell r="AY55">
            <v>1.0104070330173542</v>
          </cell>
          <cell r="AZ55">
            <v>1.0497840612545772</v>
          </cell>
          <cell r="BA55">
            <v>1.0008752371068752</v>
          </cell>
          <cell r="BB55">
            <v>1.0006388929826797</v>
          </cell>
          <cell r="BC55">
            <v>1.013802330051724</v>
          </cell>
          <cell r="BD55">
            <v>1.0140975129063534</v>
          </cell>
          <cell r="BE55">
            <v>1.0325701945263468</v>
          </cell>
          <cell r="BF55">
            <v>1.0385725304765303</v>
          </cell>
          <cell r="BG55">
            <v>1.0371125731737012</v>
          </cell>
          <cell r="BH55">
            <v>1.0393206752886888</v>
          </cell>
          <cell r="BI55">
            <v>1.0375412828609665</v>
          </cell>
          <cell r="BJ55">
            <v>1.0383910233881426</v>
          </cell>
          <cell r="BK55">
            <v>1</v>
          </cell>
          <cell r="BL55">
            <v>1.0201006635138026</v>
          </cell>
          <cell r="BM55">
            <v>1</v>
          </cell>
          <cell r="BN55">
            <v>1.0148220491152715</v>
          </cell>
          <cell r="BO55">
            <v>1.0124507695811766</v>
          </cell>
          <cell r="BP55">
            <v>1.0082268579147415</v>
          </cell>
          <cell r="BQ55">
            <v>1.0571167744724541</v>
          </cell>
          <cell r="BR55">
            <v>1.0475146876243508</v>
          </cell>
          <cell r="BS55">
            <v>1.053010805440165</v>
          </cell>
          <cell r="BT55">
            <v>1.0479566441059232</v>
          </cell>
          <cell r="BU55">
            <v>1.029421564539774</v>
          </cell>
          <cell r="BV55">
            <v>1</v>
          </cell>
          <cell r="BW55">
            <v>1.0043624000000002</v>
          </cell>
          <cell r="BX55">
            <v>1.0002436151337353</v>
          </cell>
          <cell r="BY55">
            <v>1.0086107999999998</v>
          </cell>
          <cell r="BZ55">
            <v>1.0004808640183309</v>
          </cell>
          <cell r="CA55">
            <v>1.0051300000000001</v>
          </cell>
          <cell r="CB55">
            <v>1.0002864812112739</v>
          </cell>
          <cell r="CC55">
            <v>1.0162586429499998</v>
          </cell>
          <cell r="CD55">
            <v>1.022398207751648</v>
          </cell>
        </row>
        <row r="56">
          <cell r="B56">
            <v>1.0220986885209307</v>
          </cell>
          <cell r="C56">
            <v>1.0497840612545772</v>
          </cell>
          <cell r="D56">
            <v>1.0154384715178644</v>
          </cell>
          <cell r="E56">
            <v>1.0391689526723318</v>
          </cell>
          <cell r="F56">
            <v>1.0338847844461179</v>
          </cell>
          <cell r="G56">
            <v>1.0282862668142103</v>
          </cell>
          <cell r="H56">
            <v>1.0524421488382378</v>
          </cell>
          <cell r="I56">
            <v>1.0524421488382376</v>
          </cell>
          <cell r="J56">
            <v>1</v>
          </cell>
          <cell r="K56">
            <v>1.0260201061605243</v>
          </cell>
          <cell r="L56">
            <v>1.0032886996216646</v>
          </cell>
          <cell r="M56">
            <v>1</v>
          </cell>
          <cell r="N56">
            <v>1.0260201061605247</v>
          </cell>
          <cell r="O56">
            <v>1.0154384715178644</v>
          </cell>
          <cell r="P56">
            <v>1.0175770046314938</v>
          </cell>
          <cell r="Q56">
            <v>1.0310083521266353</v>
          </cell>
          <cell r="R56">
            <v>1</v>
          </cell>
          <cell r="S56">
            <v>1</v>
          </cell>
          <cell r="T56">
            <v>1.0031648423308392</v>
          </cell>
          <cell r="U56">
            <v>1.0240714586831845</v>
          </cell>
          <cell r="V56">
            <v>1.0387677168880844</v>
          </cell>
          <cell r="W56">
            <v>1.0104070330173542</v>
          </cell>
          <cell r="X56">
            <v>1.0538786309752928</v>
          </cell>
          <cell r="Y56">
            <v>1.0538786309752928</v>
          </cell>
          <cell r="Z56">
            <v>1.0538786309752928</v>
          </cell>
          <cell r="AA56">
            <v>1</v>
          </cell>
          <cell r="AB56">
            <v>1</v>
          </cell>
          <cell r="AC56">
            <v>1.0497908255761117</v>
          </cell>
          <cell r="AD56">
            <v>1.0094247131287553</v>
          </cell>
          <cell r="AE56">
            <v>1</v>
          </cell>
          <cell r="AF56">
            <v>1</v>
          </cell>
          <cell r="AG56">
            <v>1.0041866403561228</v>
          </cell>
          <cell r="AH56">
            <v>1.0159967639721457</v>
          </cell>
          <cell r="AI56">
            <v>1</v>
          </cell>
          <cell r="AJ56">
            <v>1</v>
          </cell>
          <cell r="AK56">
            <v>1.0031892360453079</v>
          </cell>
          <cell r="AL56">
            <v>1.0132952021679369</v>
          </cell>
          <cell r="AM56">
            <v>1.0159967639721457</v>
          </cell>
          <cell r="AN56">
            <v>1.0172802090519726</v>
          </cell>
          <cell r="AO56">
            <v>1.0250777903763031</v>
          </cell>
          <cell r="AP56">
            <v>1.0158529192090759</v>
          </cell>
          <cell r="AQ56">
            <v>1.052127237757132</v>
          </cell>
          <cell r="AR56">
            <v>1.0219023844709234</v>
          </cell>
          <cell r="AS56">
            <v>1.0072880991379289</v>
          </cell>
          <cell r="AT56">
            <v>1.0079318001434479</v>
          </cell>
          <cell r="AU56">
            <v>1.0008458358756289</v>
          </cell>
          <cell r="AV56">
            <v>1.0015476520861191</v>
          </cell>
          <cell r="AW56">
            <v>1.0051217878130223</v>
          </cell>
          <cell r="AX56">
            <v>1.0089500483949245</v>
          </cell>
          <cell r="AY56">
            <v>1.0104070330173542</v>
          </cell>
          <cell r="AZ56">
            <v>1.0497840612545772</v>
          </cell>
          <cell r="BA56">
            <v>1.0009230289739266</v>
          </cell>
          <cell r="BB56">
            <v>1.000676594377883</v>
          </cell>
          <cell r="BC56">
            <v>1.013802330051724</v>
          </cell>
          <cell r="BD56">
            <v>1.0140975129063534</v>
          </cell>
          <cell r="BE56">
            <v>1.0325701945263468</v>
          </cell>
          <cell r="BF56">
            <v>1.0385725304765303</v>
          </cell>
          <cell r="BG56">
            <v>1.0371125731737012</v>
          </cell>
          <cell r="BH56">
            <v>1.0393206752886888</v>
          </cell>
          <cell r="BI56">
            <v>1.0375412828609665</v>
          </cell>
          <cell r="BJ56">
            <v>1.0383910233881426</v>
          </cell>
          <cell r="BK56">
            <v>1</v>
          </cell>
          <cell r="BL56">
            <v>1.0201006635138026</v>
          </cell>
          <cell r="BM56">
            <v>1</v>
          </cell>
          <cell r="BN56">
            <v>1.0148220491152715</v>
          </cell>
          <cell r="BO56">
            <v>1.0124507695811766</v>
          </cell>
          <cell r="BP56">
            <v>1.0082268579147415</v>
          </cell>
          <cell r="BQ56">
            <v>1.0571167744724541</v>
          </cell>
          <cell r="BR56">
            <v>1.0475146876243508</v>
          </cell>
          <cell r="BS56">
            <v>1.053010805440165</v>
          </cell>
          <cell r="BT56">
            <v>1.0479566441059232</v>
          </cell>
          <cell r="BU56">
            <v>1.029421564539774</v>
          </cell>
          <cell r="BV56">
            <v>1</v>
          </cell>
          <cell r="BW56">
            <v>1.0043624000000002</v>
          </cell>
          <cell r="BX56">
            <v>1.0002436151337353</v>
          </cell>
          <cell r="BY56">
            <v>1.0086107999999998</v>
          </cell>
          <cell r="BZ56">
            <v>1.0004808640183309</v>
          </cell>
          <cell r="CA56">
            <v>1.0051300000000001</v>
          </cell>
          <cell r="CB56">
            <v>1.0002864812112739</v>
          </cell>
          <cell r="CC56">
            <v>1.0162586429499998</v>
          </cell>
          <cell r="CD56">
            <v>1.022398207751648</v>
          </cell>
        </row>
        <row r="57">
          <cell r="B57">
            <v>1.0220986885209307</v>
          </cell>
          <cell r="C57">
            <v>1.0497840612545772</v>
          </cell>
          <cell r="D57">
            <v>1.0154384715178644</v>
          </cell>
          <cell r="E57">
            <v>1.0391689526723318</v>
          </cell>
          <cell r="F57">
            <v>1.0338847844461179</v>
          </cell>
          <cell r="G57">
            <v>1.0282862668142103</v>
          </cell>
          <cell r="H57">
            <v>1.0524421488382378</v>
          </cell>
          <cell r="I57">
            <v>1.0524421488382376</v>
          </cell>
          <cell r="J57">
            <v>1</v>
          </cell>
          <cell r="K57">
            <v>1.0260201061605243</v>
          </cell>
          <cell r="L57">
            <v>1.0032886996216646</v>
          </cell>
          <cell r="M57">
            <v>1</v>
          </cell>
          <cell r="N57">
            <v>1.0260201061605247</v>
          </cell>
          <cell r="O57">
            <v>1.0154384715178644</v>
          </cell>
          <cell r="P57">
            <v>1.0175770046314938</v>
          </cell>
          <cell r="Q57">
            <v>1.0310083521266353</v>
          </cell>
          <cell r="R57">
            <v>1</v>
          </cell>
          <cell r="S57">
            <v>1</v>
          </cell>
          <cell r="T57">
            <v>1.0031648423308392</v>
          </cell>
          <cell r="U57">
            <v>1.0240714586831845</v>
          </cell>
          <cell r="V57">
            <v>1.0387677168880844</v>
          </cell>
          <cell r="W57">
            <v>1.0104070330173542</v>
          </cell>
          <cell r="X57">
            <v>1.0538786309752928</v>
          </cell>
          <cell r="Y57">
            <v>1.0538786309752928</v>
          </cell>
          <cell r="Z57">
            <v>1.0538786309752928</v>
          </cell>
          <cell r="AA57">
            <v>1</v>
          </cell>
          <cell r="AB57">
            <v>1</v>
          </cell>
          <cell r="AC57">
            <v>1.0497908255761117</v>
          </cell>
          <cell r="AD57">
            <v>1.0094247131287553</v>
          </cell>
          <cell r="AE57">
            <v>1</v>
          </cell>
          <cell r="AF57">
            <v>1</v>
          </cell>
          <cell r="AG57">
            <v>1.0041866403561228</v>
          </cell>
          <cell r="AH57">
            <v>1.0159967639721457</v>
          </cell>
          <cell r="AI57">
            <v>1</v>
          </cell>
          <cell r="AJ57">
            <v>1</v>
          </cell>
          <cell r="AK57">
            <v>1.0031892360453079</v>
          </cell>
          <cell r="AL57">
            <v>1.0132952021679369</v>
          </cell>
          <cell r="AM57">
            <v>1.0159967639721457</v>
          </cell>
          <cell r="AN57">
            <v>1.0172802090519726</v>
          </cell>
          <cell r="AO57">
            <v>1.0250777903763031</v>
          </cell>
          <cell r="AP57">
            <v>1.0158529192090759</v>
          </cell>
          <cell r="AQ57">
            <v>1.052127237757132</v>
          </cell>
          <cell r="AR57">
            <v>1.0219023844709234</v>
          </cell>
          <cell r="AS57">
            <v>1.0072880991379289</v>
          </cell>
          <cell r="AT57">
            <v>1.0079318001434479</v>
          </cell>
          <cell r="AU57">
            <v>1.0008458358756289</v>
          </cell>
          <cell r="AV57">
            <v>1.0015476520861191</v>
          </cell>
          <cell r="AW57">
            <v>1.0051217878130223</v>
          </cell>
          <cell r="AX57">
            <v>1.0089500483949245</v>
          </cell>
          <cell r="AY57">
            <v>1.0104070330173542</v>
          </cell>
          <cell r="AZ57">
            <v>1.0497840612545772</v>
          </cell>
          <cell r="BA57">
            <v>1.0009230289739266</v>
          </cell>
          <cell r="BB57">
            <v>1.000676594377883</v>
          </cell>
          <cell r="BC57">
            <v>1.013802330051724</v>
          </cell>
          <cell r="BD57">
            <v>1.0140975129063534</v>
          </cell>
          <cell r="BE57">
            <v>1.0325701945263468</v>
          </cell>
          <cell r="BF57">
            <v>1.0385725304765303</v>
          </cell>
          <cell r="BG57">
            <v>1.0371125731737012</v>
          </cell>
          <cell r="BH57">
            <v>1.0393206752886888</v>
          </cell>
          <cell r="BI57">
            <v>1.0375412828609665</v>
          </cell>
          <cell r="BJ57">
            <v>1.0383910233881426</v>
          </cell>
          <cell r="BK57">
            <v>1</v>
          </cell>
          <cell r="BL57">
            <v>1.0201006635138026</v>
          </cell>
          <cell r="BM57">
            <v>1</v>
          </cell>
          <cell r="BN57">
            <v>1.0148220491152715</v>
          </cell>
          <cell r="BO57">
            <v>1.0124507695811766</v>
          </cell>
          <cell r="BP57">
            <v>1.0082268579147415</v>
          </cell>
          <cell r="BQ57">
            <v>1.0571167744724541</v>
          </cell>
          <cell r="BR57">
            <v>1.0475146876243508</v>
          </cell>
          <cell r="BS57">
            <v>1.053010805440165</v>
          </cell>
          <cell r="BT57">
            <v>1.0479566441059232</v>
          </cell>
          <cell r="BU57">
            <v>1.029421564539774</v>
          </cell>
          <cell r="BV57">
            <v>1</v>
          </cell>
          <cell r="BW57">
            <v>1.0043624000000002</v>
          </cell>
          <cell r="BX57">
            <v>1.0002436151337353</v>
          </cell>
          <cell r="BY57">
            <v>1.0086107999999998</v>
          </cell>
          <cell r="BZ57">
            <v>1.0004808640183309</v>
          </cell>
          <cell r="CA57">
            <v>1.0051300000000001</v>
          </cell>
          <cell r="CB57">
            <v>1.0002864812112739</v>
          </cell>
          <cell r="CC57">
            <v>1.0162586429499998</v>
          </cell>
          <cell r="CD57">
            <v>1.022398207751648</v>
          </cell>
        </row>
        <row r="58">
          <cell r="B58">
            <v>1.0220986885209307</v>
          </cell>
          <cell r="C58">
            <v>1.0497840612545772</v>
          </cell>
          <cell r="D58">
            <v>1.0154384715178644</v>
          </cell>
          <cell r="E58">
            <v>1.0391689526723318</v>
          </cell>
          <cell r="F58">
            <v>1.0338847844461179</v>
          </cell>
          <cell r="G58">
            <v>1.0282862668142103</v>
          </cell>
          <cell r="H58">
            <v>1.0524421488382378</v>
          </cell>
          <cell r="I58">
            <v>1.0524421488382376</v>
          </cell>
          <cell r="J58">
            <v>1</v>
          </cell>
          <cell r="K58">
            <v>1.0260201061605243</v>
          </cell>
          <cell r="L58">
            <v>1.0032886996216646</v>
          </cell>
          <cell r="M58">
            <v>1</v>
          </cell>
          <cell r="N58">
            <v>1.0260201061605247</v>
          </cell>
          <cell r="O58">
            <v>1.0154384715178644</v>
          </cell>
          <cell r="P58">
            <v>1.0175770046314938</v>
          </cell>
          <cell r="Q58">
            <v>1.0310083521266353</v>
          </cell>
          <cell r="R58">
            <v>1</v>
          </cell>
          <cell r="S58">
            <v>1</v>
          </cell>
          <cell r="T58">
            <v>1.0031648423308392</v>
          </cell>
          <cell r="U58">
            <v>1.0240714586831845</v>
          </cell>
          <cell r="V58">
            <v>1.0387677168880844</v>
          </cell>
          <cell r="W58">
            <v>1.0104070330173542</v>
          </cell>
          <cell r="X58">
            <v>1.0538786309752928</v>
          </cell>
          <cell r="Y58">
            <v>1.0538786309752928</v>
          </cell>
          <cell r="Z58">
            <v>1.0538786309752928</v>
          </cell>
          <cell r="AA58">
            <v>1</v>
          </cell>
          <cell r="AB58">
            <v>1</v>
          </cell>
          <cell r="AC58">
            <v>1.0497908255761117</v>
          </cell>
          <cell r="AD58">
            <v>1.0094247131287553</v>
          </cell>
          <cell r="AE58">
            <v>1</v>
          </cell>
          <cell r="AF58">
            <v>1</v>
          </cell>
          <cell r="AG58">
            <v>1.0041866403561228</v>
          </cell>
          <cell r="AH58">
            <v>1.0159967639721457</v>
          </cell>
          <cell r="AI58">
            <v>1</v>
          </cell>
          <cell r="AJ58">
            <v>1</v>
          </cell>
          <cell r="AK58">
            <v>1.0031892360453079</v>
          </cell>
          <cell r="AL58">
            <v>1.0132952021679369</v>
          </cell>
          <cell r="AM58">
            <v>1.0159967639721457</v>
          </cell>
          <cell r="AN58">
            <v>1.0172802090519726</v>
          </cell>
          <cell r="AO58">
            <v>1.0250777903763031</v>
          </cell>
          <cell r="AP58">
            <v>1.0158529192090759</v>
          </cell>
          <cell r="AQ58">
            <v>1.052127237757132</v>
          </cell>
          <cell r="AR58">
            <v>1.0219023844709234</v>
          </cell>
          <cell r="AS58">
            <v>1.0072880991379289</v>
          </cell>
          <cell r="AT58">
            <v>1.0079318001434479</v>
          </cell>
          <cell r="AU58">
            <v>1.0008458358756289</v>
          </cell>
          <cell r="AV58">
            <v>1.0015476520861191</v>
          </cell>
          <cell r="AW58">
            <v>1.0051217878130223</v>
          </cell>
          <cell r="AX58">
            <v>1.0089500483949245</v>
          </cell>
          <cell r="AY58">
            <v>1.0104070330173542</v>
          </cell>
          <cell r="AZ58">
            <v>1.0497840612545772</v>
          </cell>
          <cell r="BA58">
            <v>1.0009230289739266</v>
          </cell>
          <cell r="BB58">
            <v>1.000676594377883</v>
          </cell>
          <cell r="BC58">
            <v>1.013802330051724</v>
          </cell>
          <cell r="BD58">
            <v>1.0140975129063534</v>
          </cell>
          <cell r="BE58">
            <v>1.0325701945263468</v>
          </cell>
          <cell r="BF58">
            <v>1.0385725304765303</v>
          </cell>
          <cell r="BG58">
            <v>1.0371125731737012</v>
          </cell>
          <cell r="BH58">
            <v>1.0393206752886888</v>
          </cell>
          <cell r="BI58">
            <v>1.0375412828609665</v>
          </cell>
          <cell r="BJ58">
            <v>1.0383910233881426</v>
          </cell>
          <cell r="BK58">
            <v>1</v>
          </cell>
          <cell r="BL58">
            <v>1.0201006635138026</v>
          </cell>
          <cell r="BM58">
            <v>1</v>
          </cell>
          <cell r="BN58">
            <v>1.0148220491152715</v>
          </cell>
          <cell r="BO58">
            <v>1.0124507695811766</v>
          </cell>
          <cell r="BP58">
            <v>1.0082268579147415</v>
          </cell>
          <cell r="BQ58">
            <v>1.0571167744724541</v>
          </cell>
          <cell r="BR58">
            <v>1.0475146876243508</v>
          </cell>
          <cell r="BS58">
            <v>1.053010805440165</v>
          </cell>
          <cell r="BT58">
            <v>1.0479566441059232</v>
          </cell>
          <cell r="BU58">
            <v>1.029421564539774</v>
          </cell>
          <cell r="BV58">
            <v>1</v>
          </cell>
          <cell r="BW58">
            <v>1.0043624000000002</v>
          </cell>
          <cell r="BX58">
            <v>1.0002436151337353</v>
          </cell>
          <cell r="BY58">
            <v>1.0086107999999998</v>
          </cell>
          <cell r="BZ58">
            <v>1.0004808640183309</v>
          </cell>
          <cell r="CA58">
            <v>1.0051300000000001</v>
          </cell>
          <cell r="CB58">
            <v>1.0002864812112739</v>
          </cell>
          <cell r="CC58">
            <v>1.0162586429499998</v>
          </cell>
          <cell r="CD58">
            <v>1.022398207751648</v>
          </cell>
        </row>
        <row r="59">
          <cell r="B59">
            <v>1.0220986885209307</v>
          </cell>
          <cell r="C59">
            <v>1.0497840612545772</v>
          </cell>
          <cell r="D59">
            <v>1.0154384715178644</v>
          </cell>
          <cell r="E59">
            <v>1.0391689526723318</v>
          </cell>
          <cell r="F59">
            <v>1.0338847844461179</v>
          </cell>
          <cell r="G59">
            <v>1.0282862668142103</v>
          </cell>
          <cell r="H59">
            <v>1.0524421488382378</v>
          </cell>
          <cell r="I59">
            <v>1.0524421488382376</v>
          </cell>
          <cell r="J59">
            <v>1</v>
          </cell>
          <cell r="K59">
            <v>1.0260201061605243</v>
          </cell>
          <cell r="L59">
            <v>1.0032886996216646</v>
          </cell>
          <cell r="M59">
            <v>1</v>
          </cell>
          <cell r="N59">
            <v>1.0260201061605247</v>
          </cell>
          <cell r="O59">
            <v>1.0154384715178644</v>
          </cell>
          <cell r="P59">
            <v>1.0175770046314938</v>
          </cell>
          <cell r="Q59">
            <v>1.0310083521266353</v>
          </cell>
          <cell r="R59">
            <v>1</v>
          </cell>
          <cell r="S59">
            <v>1</v>
          </cell>
          <cell r="T59">
            <v>1.0031648423308392</v>
          </cell>
          <cell r="U59">
            <v>1.0240714586831845</v>
          </cell>
          <cell r="V59">
            <v>1.0387677168880844</v>
          </cell>
          <cell r="W59">
            <v>1.0104070330173542</v>
          </cell>
          <cell r="X59">
            <v>1.0538786309752928</v>
          </cell>
          <cell r="Y59">
            <v>1.0538786309752928</v>
          </cell>
          <cell r="Z59">
            <v>1.0538786309752928</v>
          </cell>
          <cell r="AA59">
            <v>1</v>
          </cell>
          <cell r="AB59">
            <v>1</v>
          </cell>
          <cell r="AC59">
            <v>1.0497908255761117</v>
          </cell>
          <cell r="AD59">
            <v>1.0094247131287553</v>
          </cell>
          <cell r="AE59">
            <v>1</v>
          </cell>
          <cell r="AF59">
            <v>1</v>
          </cell>
          <cell r="AG59">
            <v>1.0041866403561228</v>
          </cell>
          <cell r="AH59">
            <v>1.0159967639721457</v>
          </cell>
          <cell r="AI59">
            <v>1</v>
          </cell>
          <cell r="AJ59">
            <v>1</v>
          </cell>
          <cell r="AK59">
            <v>1.0031892360453079</v>
          </cell>
          <cell r="AL59">
            <v>1.0132952021679369</v>
          </cell>
          <cell r="AM59">
            <v>1.0159967639721457</v>
          </cell>
          <cell r="AN59">
            <v>1.0172802090519726</v>
          </cell>
          <cell r="AO59">
            <v>1.0250777903763031</v>
          </cell>
          <cell r="AP59">
            <v>1.0158529192090759</v>
          </cell>
          <cell r="AQ59">
            <v>1.052127237757132</v>
          </cell>
          <cell r="AR59">
            <v>1.0219023844709234</v>
          </cell>
          <cell r="AS59">
            <v>1.0072880991379289</v>
          </cell>
          <cell r="AT59">
            <v>1.0079318001434479</v>
          </cell>
          <cell r="AU59">
            <v>1.0008458358756289</v>
          </cell>
          <cell r="AV59">
            <v>1.0015476520861191</v>
          </cell>
          <cell r="AW59">
            <v>1.0051217878130223</v>
          </cell>
          <cell r="AX59">
            <v>1.0089500483949245</v>
          </cell>
          <cell r="AY59">
            <v>1.0104070330173542</v>
          </cell>
          <cell r="AZ59">
            <v>1.0497840612545772</v>
          </cell>
          <cell r="BA59">
            <v>1.0009230289739266</v>
          </cell>
          <cell r="BB59">
            <v>1.000676594377883</v>
          </cell>
          <cell r="BC59">
            <v>1.013802330051724</v>
          </cell>
          <cell r="BD59">
            <v>1.0140975129063534</v>
          </cell>
          <cell r="BE59">
            <v>1.0325701945263468</v>
          </cell>
          <cell r="BF59">
            <v>1.0385725304765303</v>
          </cell>
          <cell r="BG59">
            <v>1.0371125731737012</v>
          </cell>
          <cell r="BH59">
            <v>1.0393206752886888</v>
          </cell>
          <cell r="BI59">
            <v>1.0375412828609665</v>
          </cell>
          <cell r="BJ59">
            <v>1.0383910233881426</v>
          </cell>
          <cell r="BK59">
            <v>1</v>
          </cell>
          <cell r="BL59">
            <v>1.0201006635138026</v>
          </cell>
          <cell r="BM59">
            <v>1</v>
          </cell>
          <cell r="BN59">
            <v>1.0148220491152715</v>
          </cell>
          <cell r="BO59">
            <v>1.0124507695811766</v>
          </cell>
          <cell r="BP59">
            <v>1.0082268579147415</v>
          </cell>
          <cell r="BQ59">
            <v>1.0571167744724541</v>
          </cell>
          <cell r="BR59">
            <v>1.0475146876243508</v>
          </cell>
          <cell r="BS59">
            <v>1.053010805440165</v>
          </cell>
          <cell r="BT59">
            <v>1.0479566441059232</v>
          </cell>
          <cell r="BU59">
            <v>1.029421564539774</v>
          </cell>
          <cell r="BV59">
            <v>1</v>
          </cell>
          <cell r="BW59">
            <v>1.0043624000000002</v>
          </cell>
          <cell r="BX59">
            <v>1.0002436151337353</v>
          </cell>
          <cell r="BY59">
            <v>1.0086107999999998</v>
          </cell>
          <cell r="BZ59">
            <v>1.0004808640183309</v>
          </cell>
          <cell r="CA59">
            <v>1.0051300000000001</v>
          </cell>
          <cell r="CB59">
            <v>1.0002864812112739</v>
          </cell>
          <cell r="CC59">
            <v>1.0162586429499998</v>
          </cell>
          <cell r="CD59">
            <v>1.022398207751648</v>
          </cell>
        </row>
        <row r="60">
          <cell r="B60">
            <v>1.0220986885209307</v>
          </cell>
          <cell r="C60">
            <v>1.0497840612545772</v>
          </cell>
          <cell r="D60">
            <v>1.0154384715178644</v>
          </cell>
          <cell r="E60">
            <v>1.0391689526723318</v>
          </cell>
          <cell r="F60">
            <v>1.0338847844461179</v>
          </cell>
          <cell r="G60">
            <v>1.0282862668142103</v>
          </cell>
          <cell r="H60">
            <v>1.0524421488382378</v>
          </cell>
          <cell r="I60">
            <v>1.0524421488382376</v>
          </cell>
          <cell r="J60">
            <v>1</v>
          </cell>
          <cell r="K60">
            <v>1.0260201061605243</v>
          </cell>
          <cell r="L60">
            <v>1.0032886996216646</v>
          </cell>
          <cell r="M60">
            <v>1</v>
          </cell>
          <cell r="N60">
            <v>1.0260201061605247</v>
          </cell>
          <cell r="O60">
            <v>1.0154384715178644</v>
          </cell>
          <cell r="P60">
            <v>1.0175770046314938</v>
          </cell>
          <cell r="Q60">
            <v>1.0310083521266353</v>
          </cell>
          <cell r="R60">
            <v>1</v>
          </cell>
          <cell r="S60">
            <v>1</v>
          </cell>
          <cell r="T60">
            <v>1.0031648423308392</v>
          </cell>
          <cell r="U60">
            <v>1.0240714586831845</v>
          </cell>
          <cell r="V60">
            <v>1.0387677168880844</v>
          </cell>
          <cell r="W60">
            <v>1.0104070330173542</v>
          </cell>
          <cell r="X60">
            <v>1.0538786309752928</v>
          </cell>
          <cell r="Y60">
            <v>1.0538786309752928</v>
          </cell>
          <cell r="Z60">
            <v>1.0538786309752928</v>
          </cell>
          <cell r="AA60">
            <v>1</v>
          </cell>
          <cell r="AB60">
            <v>1</v>
          </cell>
          <cell r="AC60">
            <v>1.0497908255761117</v>
          </cell>
          <cell r="AD60">
            <v>1.0094247131287553</v>
          </cell>
          <cell r="AE60">
            <v>1</v>
          </cell>
          <cell r="AF60">
            <v>1</v>
          </cell>
          <cell r="AG60">
            <v>1.0041866403561228</v>
          </cell>
          <cell r="AH60">
            <v>1.0159967639721457</v>
          </cell>
          <cell r="AI60">
            <v>1</v>
          </cell>
          <cell r="AJ60">
            <v>1</v>
          </cell>
          <cell r="AK60">
            <v>1.0031892360453079</v>
          </cell>
          <cell r="AL60">
            <v>1.0132952021679369</v>
          </cell>
          <cell r="AM60">
            <v>1.0159967639721457</v>
          </cell>
          <cell r="AN60">
            <v>1.0172802090519726</v>
          </cell>
          <cell r="AO60">
            <v>1.0250777903763031</v>
          </cell>
          <cell r="AP60">
            <v>1.0158529192090759</v>
          </cell>
          <cell r="AQ60">
            <v>1.052127237757132</v>
          </cell>
          <cell r="AR60">
            <v>1.0219023844709234</v>
          </cell>
          <cell r="AS60">
            <v>1.0072880991379289</v>
          </cell>
          <cell r="AT60">
            <v>1.0079318001434479</v>
          </cell>
          <cell r="AU60">
            <v>1.0008458358756289</v>
          </cell>
          <cell r="AV60">
            <v>1.0015476520861191</v>
          </cell>
          <cell r="AW60">
            <v>1.0051217878130223</v>
          </cell>
          <cell r="AX60">
            <v>1.0089500483949245</v>
          </cell>
          <cell r="AY60">
            <v>1.0104070330173542</v>
          </cell>
          <cell r="AZ60">
            <v>1.0497840612545772</v>
          </cell>
          <cell r="BA60">
            <v>1.0009230289739266</v>
          </cell>
          <cell r="BB60">
            <v>1.000676594377883</v>
          </cell>
          <cell r="BC60">
            <v>1.013802330051724</v>
          </cell>
          <cell r="BD60">
            <v>1.0140975129063534</v>
          </cell>
          <cell r="BE60">
            <v>1.0325701945263468</v>
          </cell>
          <cell r="BF60">
            <v>1.0385725304765303</v>
          </cell>
          <cell r="BG60">
            <v>1.0371125731737012</v>
          </cell>
          <cell r="BH60">
            <v>1.0393206752886888</v>
          </cell>
          <cell r="BI60">
            <v>1.0375412828609665</v>
          </cell>
          <cell r="BJ60">
            <v>1.0383910233881426</v>
          </cell>
          <cell r="BK60">
            <v>1</v>
          </cell>
          <cell r="BL60">
            <v>1.0201006635138026</v>
          </cell>
          <cell r="BM60">
            <v>1</v>
          </cell>
          <cell r="BN60">
            <v>1.0148220491152715</v>
          </cell>
          <cell r="BO60">
            <v>1.0124507695811766</v>
          </cell>
          <cell r="BP60">
            <v>1.0082268579147415</v>
          </cell>
          <cell r="BQ60">
            <v>1.0571167744724541</v>
          </cell>
          <cell r="BR60">
            <v>1.0475146876243508</v>
          </cell>
          <cell r="BS60">
            <v>1.053010805440165</v>
          </cell>
          <cell r="BT60">
            <v>1.0479566441059232</v>
          </cell>
          <cell r="BU60">
            <v>1.029421564539774</v>
          </cell>
          <cell r="BV60">
            <v>1</v>
          </cell>
          <cell r="BW60">
            <v>1.0043624000000002</v>
          </cell>
          <cell r="BX60">
            <v>1.0002436151337353</v>
          </cell>
          <cell r="BY60">
            <v>1.0086107999999998</v>
          </cell>
          <cell r="BZ60">
            <v>1.0004808640183309</v>
          </cell>
          <cell r="CA60">
            <v>1.0051300000000001</v>
          </cell>
          <cell r="CB60">
            <v>1.0002864812112739</v>
          </cell>
          <cell r="CC60">
            <v>1.0162586429499998</v>
          </cell>
          <cell r="CD60">
            <v>1.022398207751648</v>
          </cell>
        </row>
        <row r="61">
          <cell r="B61">
            <v>1.0220986885209307</v>
          </cell>
          <cell r="C61">
            <v>1.0497840612545772</v>
          </cell>
          <cell r="D61">
            <v>1.0154384715178644</v>
          </cell>
          <cell r="E61">
            <v>1.0391689526723318</v>
          </cell>
          <cell r="F61">
            <v>1.0338847844461179</v>
          </cell>
          <cell r="G61">
            <v>1.0282862668142103</v>
          </cell>
          <cell r="H61">
            <v>1.0524421488382378</v>
          </cell>
          <cell r="I61">
            <v>1.0524421488382376</v>
          </cell>
          <cell r="J61">
            <v>1</v>
          </cell>
          <cell r="K61">
            <v>1.0260201061605243</v>
          </cell>
          <cell r="L61">
            <v>1.0032886996216646</v>
          </cell>
          <cell r="M61">
            <v>1</v>
          </cell>
          <cell r="N61">
            <v>1.0260201061605247</v>
          </cell>
          <cell r="O61">
            <v>1.0154384715178644</v>
          </cell>
          <cell r="P61">
            <v>1.0175770046314938</v>
          </cell>
          <cell r="Q61">
            <v>1.0310083521266353</v>
          </cell>
          <cell r="R61">
            <v>1</v>
          </cell>
          <cell r="S61">
            <v>1</v>
          </cell>
          <cell r="T61">
            <v>1.0031648423308392</v>
          </cell>
          <cell r="U61">
            <v>1.0240714586831845</v>
          </cell>
          <cell r="V61">
            <v>1.0387677168880844</v>
          </cell>
          <cell r="W61">
            <v>1.0104070330173542</v>
          </cell>
          <cell r="X61">
            <v>1.0538786309752928</v>
          </cell>
          <cell r="Y61">
            <v>1.0538786309752928</v>
          </cell>
          <cell r="Z61">
            <v>1.0538786309752928</v>
          </cell>
          <cell r="AA61">
            <v>1</v>
          </cell>
          <cell r="AB61">
            <v>1</v>
          </cell>
          <cell r="AC61">
            <v>1.0497908255761117</v>
          </cell>
          <cell r="AD61">
            <v>1.0094247131287553</v>
          </cell>
          <cell r="AE61">
            <v>1</v>
          </cell>
          <cell r="AF61">
            <v>1</v>
          </cell>
          <cell r="AG61">
            <v>1.0041866403561228</v>
          </cell>
          <cell r="AH61">
            <v>1.0159967639721457</v>
          </cell>
          <cell r="AI61">
            <v>1</v>
          </cell>
          <cell r="AJ61">
            <v>1</v>
          </cell>
          <cell r="AK61">
            <v>1.0031892360453079</v>
          </cell>
          <cell r="AL61">
            <v>1.0132952021679369</v>
          </cell>
          <cell r="AM61">
            <v>1.0159967639721457</v>
          </cell>
          <cell r="AN61">
            <v>1.0172802090519726</v>
          </cell>
          <cell r="AO61">
            <v>1.0250777903763031</v>
          </cell>
          <cell r="AP61">
            <v>1.0158529192090759</v>
          </cell>
          <cell r="AQ61">
            <v>1.052127237757132</v>
          </cell>
          <cell r="AR61">
            <v>1.0219023844709234</v>
          </cell>
          <cell r="AS61">
            <v>1.0072880991379289</v>
          </cell>
          <cell r="AT61">
            <v>1.0079318001434479</v>
          </cell>
          <cell r="AU61">
            <v>1.0008458358756289</v>
          </cell>
          <cell r="AV61">
            <v>1.0015476520861191</v>
          </cell>
          <cell r="AW61">
            <v>1.0051217878130223</v>
          </cell>
          <cell r="AX61">
            <v>1.0089500483949245</v>
          </cell>
          <cell r="AY61">
            <v>1.0104070330173542</v>
          </cell>
          <cell r="AZ61">
            <v>1.0497840612545772</v>
          </cell>
          <cell r="BA61">
            <v>1.0009230289739266</v>
          </cell>
          <cell r="BB61">
            <v>1.000676594377883</v>
          </cell>
          <cell r="BC61">
            <v>1.013802330051724</v>
          </cell>
          <cell r="BD61">
            <v>1.0140975129063534</v>
          </cell>
          <cell r="BE61">
            <v>1.0325701945263468</v>
          </cell>
          <cell r="BF61">
            <v>1.0385725304765303</v>
          </cell>
          <cell r="BG61">
            <v>1.0371125731737012</v>
          </cell>
          <cell r="BH61">
            <v>1.0393206752886888</v>
          </cell>
          <cell r="BI61">
            <v>1.0375412828609665</v>
          </cell>
          <cell r="BJ61">
            <v>1.0383910233881426</v>
          </cell>
          <cell r="BK61">
            <v>1</v>
          </cell>
          <cell r="BL61">
            <v>1.0201006635138026</v>
          </cell>
          <cell r="BM61">
            <v>1</v>
          </cell>
          <cell r="BN61">
            <v>1.0148220491152715</v>
          </cell>
          <cell r="BO61">
            <v>1.0124507695811766</v>
          </cell>
          <cell r="BP61">
            <v>1.0082268579147415</v>
          </cell>
          <cell r="BQ61">
            <v>1.0571167744724541</v>
          </cell>
          <cell r="BR61">
            <v>1.0475146876243508</v>
          </cell>
          <cell r="BS61">
            <v>1.053010805440165</v>
          </cell>
          <cell r="BT61">
            <v>1.0479566441059232</v>
          </cell>
          <cell r="BU61">
            <v>1.029421564539774</v>
          </cell>
          <cell r="BV61">
            <v>1</v>
          </cell>
          <cell r="BW61">
            <v>1.0043624000000002</v>
          </cell>
          <cell r="BX61">
            <v>1.0002436151337353</v>
          </cell>
          <cell r="BY61">
            <v>1.0086107999999998</v>
          </cell>
          <cell r="BZ61">
            <v>1.0004808640183309</v>
          </cell>
          <cell r="CA61">
            <v>1.0051300000000001</v>
          </cell>
          <cell r="CB61">
            <v>1.0002864812112739</v>
          </cell>
          <cell r="CC61">
            <v>1.0162586429499998</v>
          </cell>
          <cell r="CD61">
            <v>1.022398207751648</v>
          </cell>
        </row>
        <row r="62">
          <cell r="B62">
            <v>1.0220986885209307</v>
          </cell>
          <cell r="C62">
            <v>1.0497840612545772</v>
          </cell>
          <cell r="D62">
            <v>1.0154384715178644</v>
          </cell>
          <cell r="E62">
            <v>1.0391689526723318</v>
          </cell>
          <cell r="F62">
            <v>1.0338847844461179</v>
          </cell>
          <cell r="G62">
            <v>1.0282862668142103</v>
          </cell>
          <cell r="H62">
            <v>1.0524421488382378</v>
          </cell>
          <cell r="I62">
            <v>1.0524421488382376</v>
          </cell>
          <cell r="J62">
            <v>1</v>
          </cell>
          <cell r="K62">
            <v>1.0260201061605243</v>
          </cell>
          <cell r="L62">
            <v>1.0032886996216646</v>
          </cell>
          <cell r="M62">
            <v>1</v>
          </cell>
          <cell r="N62">
            <v>1.0260201061605247</v>
          </cell>
          <cell r="O62">
            <v>1.0154384715178644</v>
          </cell>
          <cell r="P62">
            <v>1.0175770046314938</v>
          </cell>
          <cell r="Q62">
            <v>1.0310083521266353</v>
          </cell>
          <cell r="R62">
            <v>1</v>
          </cell>
          <cell r="S62">
            <v>1</v>
          </cell>
          <cell r="T62">
            <v>1.0031648423308392</v>
          </cell>
          <cell r="U62">
            <v>1.0240714586831845</v>
          </cell>
          <cell r="V62">
            <v>1.0387677168880844</v>
          </cell>
          <cell r="W62">
            <v>1.0104070330173542</v>
          </cell>
          <cell r="X62">
            <v>1.0538786309752928</v>
          </cell>
          <cell r="Y62">
            <v>1.0538786309752928</v>
          </cell>
          <cell r="Z62">
            <v>1.0538786309752928</v>
          </cell>
          <cell r="AA62">
            <v>1</v>
          </cell>
          <cell r="AB62">
            <v>1</v>
          </cell>
          <cell r="AC62">
            <v>1.0497908255761117</v>
          </cell>
          <cell r="AD62">
            <v>1.0094247131287553</v>
          </cell>
          <cell r="AE62">
            <v>1</v>
          </cell>
          <cell r="AF62">
            <v>1</v>
          </cell>
          <cell r="AG62">
            <v>1.0041866403561228</v>
          </cell>
          <cell r="AH62">
            <v>1.0159967639721457</v>
          </cell>
          <cell r="AI62">
            <v>1</v>
          </cell>
          <cell r="AJ62">
            <v>1</v>
          </cell>
          <cell r="AK62">
            <v>1.0031892360453079</v>
          </cell>
          <cell r="AL62">
            <v>1.0132952021679369</v>
          </cell>
          <cell r="AM62">
            <v>1.0159967639721457</v>
          </cell>
          <cell r="AN62">
            <v>1.0172802090519726</v>
          </cell>
          <cell r="AO62">
            <v>1.0250777903763031</v>
          </cell>
          <cell r="AP62">
            <v>1.0158529192090759</v>
          </cell>
          <cell r="AQ62">
            <v>1.052127237757132</v>
          </cell>
          <cell r="AR62">
            <v>1.0219023844709234</v>
          </cell>
          <cell r="AS62">
            <v>1.0072880991379289</v>
          </cell>
          <cell r="AT62">
            <v>1.0079318001434479</v>
          </cell>
          <cell r="AU62">
            <v>1.0008458358756289</v>
          </cell>
          <cell r="AV62">
            <v>1.0015476520861191</v>
          </cell>
          <cell r="AW62">
            <v>1.0051217878130223</v>
          </cell>
          <cell r="AX62">
            <v>1.0089500483949245</v>
          </cell>
          <cell r="AY62">
            <v>1.0104070330173542</v>
          </cell>
          <cell r="AZ62">
            <v>1.0497840612545772</v>
          </cell>
          <cell r="BA62">
            <v>1.0009230289739266</v>
          </cell>
          <cell r="BB62">
            <v>1.000676594377883</v>
          </cell>
          <cell r="BC62">
            <v>1.013802330051724</v>
          </cell>
          <cell r="BD62">
            <v>1.0140975129063534</v>
          </cell>
          <cell r="BE62">
            <v>1.0325701945263468</v>
          </cell>
          <cell r="BF62">
            <v>1.0385725304765303</v>
          </cell>
          <cell r="BG62">
            <v>1.0371125731737012</v>
          </cell>
          <cell r="BH62">
            <v>1.0393206752886888</v>
          </cell>
          <cell r="BI62">
            <v>1.0375412828609665</v>
          </cell>
          <cell r="BJ62">
            <v>1.0383910233881426</v>
          </cell>
          <cell r="BK62">
            <v>1</v>
          </cell>
          <cell r="BL62">
            <v>1.0201006635138026</v>
          </cell>
          <cell r="BM62">
            <v>1</v>
          </cell>
          <cell r="BN62">
            <v>1.0148220491152715</v>
          </cell>
          <cell r="BO62">
            <v>1.0124507695811766</v>
          </cell>
          <cell r="BP62">
            <v>1.0082268579147415</v>
          </cell>
          <cell r="BQ62">
            <v>1.0571167744724541</v>
          </cell>
          <cell r="BR62">
            <v>1.0475146876243508</v>
          </cell>
          <cell r="BS62">
            <v>1.053010805440165</v>
          </cell>
          <cell r="BT62">
            <v>1.0479566441059232</v>
          </cell>
          <cell r="BU62">
            <v>1.029421564539774</v>
          </cell>
          <cell r="BV62">
            <v>1</v>
          </cell>
          <cell r="BW62">
            <v>1.0043624000000002</v>
          </cell>
          <cell r="BX62">
            <v>1.0002436151337353</v>
          </cell>
          <cell r="BY62">
            <v>1.0086107999999998</v>
          </cell>
          <cell r="BZ62">
            <v>1.0004808640183309</v>
          </cell>
          <cell r="CA62">
            <v>1.0051300000000001</v>
          </cell>
          <cell r="CB62">
            <v>1.0002864812112739</v>
          </cell>
          <cell r="CC62">
            <v>1.0162586429499998</v>
          </cell>
          <cell r="CD62">
            <v>1.022398207751648</v>
          </cell>
        </row>
      </sheetData>
      <sheetData sheetId="15" refreshError="1"/>
      <sheetData sheetId="1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60 pg1"/>
      <sheetName val="F60 pg2"/>
      <sheetName val="Cost Incrd"/>
      <sheetName val="Cost Incrd Detailed"/>
      <sheetName val="DD Form 1861"/>
      <sheetName val="2006 FCCM"/>
      <sheetName val="Rates (2)"/>
      <sheetName val="SANITIZED SUMMARY"/>
      <sheetName val="Total Program"/>
      <sheetName val="Base"/>
      <sheetName val="OY 1"/>
      <sheetName val="OY 2"/>
      <sheetName val="OY 3"/>
      <sheetName val="OY 4"/>
      <sheetName val="Travel"/>
      <sheetName val="ODCs"/>
      <sheetName val="RATES"/>
      <sheetName val="Indirect Rates"/>
      <sheetName val="AWI"/>
      <sheetName val="Indirects Released to DCAA"/>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rections"/>
      <sheetName val="Summary"/>
      <sheetName val="DL Cost-CHAS"/>
      <sheetName val="DL Cost-NORFOLK"/>
      <sheetName val="LABOR Cost-CHAS"/>
      <sheetName val="LABOR Cost-NORFOLK"/>
      <sheetName val="Loaded Rates"/>
      <sheetName val="Other Labor Data"/>
      <sheetName val="WIDR"/>
      <sheetName val="NetWork Mapping"/>
      <sheetName val="SEOC"/>
      <sheetName val="PL"/>
      <sheetName val="Indexed List"/>
      <sheetName val="Task Area 2 (D-Division)"/>
      <sheetName val="Customer Insight"/>
    </sheetNames>
    <sheetDataSet>
      <sheetData sheetId="0" refreshError="1"/>
      <sheetData sheetId="1" refreshError="1">
        <row r="26">
          <cell r="B26">
            <v>0.29249999999999998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tion B Tables"/>
      <sheetName val="Profit Summary"/>
      <sheetName val="Transportation - Mobilization"/>
      <sheetName val="Cost-transition"/>
      <sheetName val="MSTP OPS Support"/>
      <sheetName val="Cost-MSTP"/>
      <sheetName val="MISTC Support"/>
      <sheetName val="Cost-MISTC"/>
      <sheetName val="CAST Support"/>
      <sheetName val="Cost-CAST"/>
      <sheetName val="TSFO Support"/>
      <sheetName val="COST-TSFO"/>
      <sheetName val="NMCI ODC"/>
      <sheetName val="COST ODC"/>
      <sheetName val="Comps"/>
      <sheetName val="Labor Mapping"/>
      <sheetName val="Japan Detail"/>
      <sheetName val="SUBCONTRACTOR SUMMARY"/>
      <sheetName val="TITAN"/>
      <sheetName val="OPSEC"/>
      <sheetName val="CI"/>
      <sheetName val="DEC_ENG"/>
      <sheetName val="ALION"/>
      <sheetName val="Compare"/>
      <sheetName val="Real People"/>
      <sheetName val="SCA Rates"/>
      <sheetName val="Summary"/>
      <sheetName val="Indexed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row r="12">
          <cell r="G12">
            <v>6.0000000000000001E-3</v>
          </cell>
        </row>
        <row r="13">
          <cell r="G13">
            <v>0.1113</v>
          </cell>
        </row>
        <row r="14">
          <cell r="G14">
            <v>0.11269999999999999</v>
          </cell>
        </row>
        <row r="15">
          <cell r="G15">
            <v>0.1134</v>
          </cell>
        </row>
        <row r="16">
          <cell r="G16">
            <v>0.1</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601 Detail information"/>
      <sheetName val="Equity Balances"/>
      <sheetName val="1510fy97p13"/>
      <sheetName val="posting detailperiod 13 fy97gl"/>
      <sheetName val="period13postingsfrom 1601"/>
      <sheetName val="danet and tecsi"/>
      <sheetName val="restated tecsi and danet"/>
      <sheetName val="margo"/>
      <sheetName val="nsigoodwill adjustment"/>
      <sheetName val="expense data nsi gwcov"/>
      <sheetName val="syntonic"/>
      <sheetName val="cashflowdata"/>
      <sheetName val="tieoutsheetinvestments"/>
      <sheetName val="INVESTMENTCHANGES"/>
      <sheetName val="tandd"/>
      <sheetName val="symmetri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rects"/>
      <sheetName val="Contract Rates"/>
      <sheetName val="Labor Mix"/>
      <sheetName val="Travel Detail"/>
      <sheetName val="Travel"/>
      <sheetName val="ODCs"/>
      <sheetName val="Loaded ODCs"/>
      <sheetName val="Sub Costs"/>
      <sheetName val="Detail-1st"/>
      <sheetName val="Detail-2nd"/>
      <sheetName val="Detail-3rd"/>
      <sheetName val="Detail-4th"/>
      <sheetName val="Detail-5th"/>
      <sheetName val="Detail-6th"/>
      <sheetName val="Detail-7th"/>
      <sheetName val="Detail-8th"/>
      <sheetName val="Detail-9th"/>
      <sheetName val="Detail-10th"/>
      <sheetName val="Loaded Rates"/>
      <sheetName val="Loaded Sum."/>
      <sheetName val="Unloaded Sum."/>
      <sheetName val="3 yr Esc Table"/>
      <sheetName val="1411"/>
      <sheetName val="1448"/>
      <sheetName val="THA Hrs"/>
      <sheetName val="Hrs by Qtr"/>
      <sheetName val="gsa_new"/>
      <sheetName val="PROPOSAL 2001 5 labcats NEW"/>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row r="1">
          <cell r="V1" t="str">
            <v>1.  SOLICITATION/CONTRACT/MODIFICATION NUMBER</v>
          </cell>
        </row>
        <row r="2">
          <cell r="M2" t="str">
            <v>CONTRACT PRICING PROPOSAL COVER SHEET</v>
          </cell>
          <cell r="AB2" t="str">
            <v>OMB No.: 9000-0013</v>
          </cell>
        </row>
        <row r="3">
          <cell r="M3" t="str">
            <v>(Cost or Pricing Data Required)</v>
          </cell>
          <cell r="V3">
            <v>0</v>
          </cell>
          <cell r="AB3" t="str">
            <v>Expires:     09/30/98</v>
          </cell>
        </row>
        <row r="5">
          <cell r="M5" t="str">
            <v xml:space="preserve">Public reporting burden for this collection of information is estimated to average 4 hours per response, including the time for reviewing instructions, searching existing data sources, </v>
          </cell>
        </row>
        <row r="6">
          <cell r="M6" t="str">
            <v xml:space="preserve">gathering and maintaining the data needed, and completing and reviewing the collection of information. Send comments regarding this burden estimate or any other aspect of this </v>
          </cell>
        </row>
        <row r="7">
          <cell r="M7" t="str">
            <v>of this collection of information, including suggestions for reducing this burden, to the FAR Secretariat (VRS), Office of Federal Acquisition Policy, GSA, Washington, DC 20405.</v>
          </cell>
        </row>
        <row r="9">
          <cell r="M9" t="str">
            <v>2a.  NAME OF OFFEROR</v>
          </cell>
          <cell r="V9" t="str">
            <v>3a. NAME OF OFFEROR'S POINT OF CONTACT</v>
          </cell>
        </row>
        <row r="10">
          <cell r="M10" t="str">
            <v>ANTEON/SEG</v>
          </cell>
          <cell r="V10" t="str">
            <v>Hugh J. Milligan</v>
          </cell>
          <cell r="AB10" t="str">
            <v>3c.  TELEPHONE</v>
          </cell>
        </row>
        <row r="11">
          <cell r="M11" t="str">
            <v>2b. FIRST LINE ADDRESS</v>
          </cell>
          <cell r="V11" t="str">
            <v>3b. TITLE OF OFFEROR'S POINT OF CONTACT</v>
          </cell>
          <cell r="AB11" t="str">
            <v>AREA CODE</v>
          </cell>
          <cell r="AC11" t="str">
            <v>NUMBER</v>
          </cell>
        </row>
        <row r="12">
          <cell r="M12" t="str">
            <v>Suite 800</v>
          </cell>
          <cell r="V12" t="str">
            <v>Director of Pricing</v>
          </cell>
          <cell r="AB12">
            <v>-703</v>
          </cell>
          <cell r="AD12" t="str">
            <v>802-2884</v>
          </cell>
        </row>
        <row r="13">
          <cell r="M13" t="str">
            <v>2c. STREET ADDRESS</v>
          </cell>
          <cell r="V13" t="str">
            <v>4.  TYPE OF CONTRACT ACTION (Check)</v>
          </cell>
        </row>
        <row r="14">
          <cell r="M14" t="str">
            <v>12450 Fair Lakes Circle</v>
          </cell>
          <cell r="V14" t="str">
            <v>X</v>
          </cell>
          <cell r="W14" t="str">
            <v>a. NEW CONTRACT</v>
          </cell>
          <cell r="AA14" t="str">
            <v/>
          </cell>
          <cell r="AB14" t="str">
            <v>d. LETTER CONTRACT</v>
          </cell>
        </row>
        <row r="15">
          <cell r="M15" t="str">
            <v>2d. CITY</v>
          </cell>
          <cell r="R15" t="str">
            <v>2e. STATE</v>
          </cell>
          <cell r="S15" t="str">
            <v>2f. ZIP CODE</v>
          </cell>
          <cell r="V15" t="str">
            <v/>
          </cell>
          <cell r="W15" t="str">
            <v>b. CHANGE ORDER</v>
          </cell>
          <cell r="AA15" t="str">
            <v/>
          </cell>
          <cell r="AB15" t="str">
            <v>e. UNPRICED ORDER</v>
          </cell>
        </row>
        <row r="16">
          <cell r="M16" t="str">
            <v>Fairfax</v>
          </cell>
          <cell r="R16" t="str">
            <v>Virginia</v>
          </cell>
          <cell r="S16">
            <v>22033</v>
          </cell>
          <cell r="V16" t="str">
            <v/>
          </cell>
          <cell r="W16" t="str">
            <v>c. PRICE REVISION/</v>
          </cell>
          <cell r="AA16" t="str">
            <v/>
          </cell>
          <cell r="AB16" t="str">
            <v>f. OTHER (Specify)</v>
          </cell>
        </row>
        <row r="17">
          <cell r="M17" t="str">
            <v>5. TYPE OF CONTRACT (Check)</v>
          </cell>
          <cell r="W17" t="str">
            <v xml:space="preserve">    REDETERMINATION</v>
          </cell>
          <cell r="AB17" t="str">
            <v/>
          </cell>
        </row>
        <row r="18">
          <cell r="M18" t="str">
            <v/>
          </cell>
          <cell r="N18" t="str">
            <v>FFP</v>
          </cell>
          <cell r="O18" t="str">
            <v>X</v>
          </cell>
          <cell r="P18" t="str">
            <v>CPFF</v>
          </cell>
          <cell r="Q18" t="str">
            <v/>
          </cell>
          <cell r="R18" t="str">
            <v>CPIF</v>
          </cell>
          <cell r="T18" t="str">
            <v/>
          </cell>
          <cell r="U18" t="str">
            <v>CPAF</v>
          </cell>
          <cell r="V18" t="str">
            <v>6.  PROPOSED COST (A+B=C)</v>
          </cell>
        </row>
        <row r="19">
          <cell r="M19" t="str">
            <v/>
          </cell>
          <cell r="N19" t="str">
            <v>FPI</v>
          </cell>
          <cell r="O19" t="str">
            <v/>
          </cell>
          <cell r="P19" t="str">
            <v>OTHER (Specify)</v>
          </cell>
          <cell r="R19" t="str">
            <v/>
          </cell>
          <cell r="V19" t="str">
            <v>A.  COST</v>
          </cell>
          <cell r="X19" t="str">
            <v>B.  PROFIT / FEE</v>
          </cell>
          <cell r="AB19" t="str">
            <v>C.  TOTAL</v>
          </cell>
        </row>
        <row r="20">
          <cell r="W20" t="e">
            <v>#REF!</v>
          </cell>
          <cell r="X20" t="e">
            <v>#REF!</v>
          </cell>
          <cell r="AB20" t="e">
            <v>#REF!</v>
          </cell>
        </row>
        <row r="21">
          <cell r="M21" t="str">
            <v>7. PERFORMANCE</v>
          </cell>
        </row>
        <row r="22">
          <cell r="M22" t="str">
            <v>a.</v>
          </cell>
          <cell r="O22" t="str">
            <v>Arlington, VA</v>
          </cell>
          <cell r="Y22" t="str">
            <v>a.</v>
          </cell>
          <cell r="Z22" t="str">
            <v>January 01, 2001 Through December 31, 2008</v>
          </cell>
        </row>
        <row r="23">
          <cell r="M23" t="str">
            <v>b.</v>
          </cell>
          <cell r="O23" t="str">
            <v>Arlington, VA</v>
          </cell>
          <cell r="Y23" t="str">
            <v>b.</v>
          </cell>
          <cell r="Z23" t="str">
            <v>January 01, 2001 Through December 31, 2008</v>
          </cell>
        </row>
        <row r="24">
          <cell r="M24" t="str">
            <v>8.</v>
          </cell>
          <cell r="N24" t="str">
            <v>List and reference the identification, quantity, and total price proposed for each contract line item.  A line item cost breakdown supporting this recap is required unless</v>
          </cell>
        </row>
        <row r="25">
          <cell r="N25" t="str">
            <v>otherwise specified by the Contracting Officer.  (Continue on reverse, and then on plain paper, if necessary. Use same headings)</v>
          </cell>
        </row>
        <row r="26">
          <cell r="M26" t="str">
            <v>a.  LINE ITEM NO.</v>
          </cell>
          <cell r="P26" t="str">
            <v>b. IDENTIFICATION</v>
          </cell>
          <cell r="X26" t="str">
            <v xml:space="preserve">    c.  QUANTITY</v>
          </cell>
          <cell r="Z26" t="str">
            <v>d. TOTAL PRICE</v>
          </cell>
          <cell r="AD26" t="str">
            <v>e. PROP. REF. PAGE</v>
          </cell>
        </row>
        <row r="27">
          <cell r="N27" t="str">
            <v>YEAR 1</v>
          </cell>
          <cell r="P27" t="str">
            <v/>
          </cell>
          <cell r="X27" t="str">
            <v/>
          </cell>
          <cell r="Y27" t="str">
            <v>M/H</v>
          </cell>
          <cell r="AB27" t="str">
            <v/>
          </cell>
          <cell r="AD27" t="str">
            <v/>
          </cell>
        </row>
        <row r="28">
          <cell r="N28" t="str">
            <v>YEAR 2</v>
          </cell>
          <cell r="P28" t="str">
            <v/>
          </cell>
          <cell r="X28" t="str">
            <v/>
          </cell>
          <cell r="Y28" t="str">
            <v>M/H</v>
          </cell>
          <cell r="AB28" t="str">
            <v/>
          </cell>
          <cell r="AD28" t="str">
            <v/>
          </cell>
        </row>
        <row r="29">
          <cell r="N29" t="str">
            <v>YEAR 3</v>
          </cell>
          <cell r="P29" t="str">
            <v/>
          </cell>
          <cell r="X29" t="str">
            <v/>
          </cell>
          <cell r="Y29" t="str">
            <v>M/H</v>
          </cell>
          <cell r="AB29" t="str">
            <v/>
          </cell>
          <cell r="AD29" t="str">
            <v/>
          </cell>
        </row>
        <row r="30">
          <cell r="N30" t="str">
            <v>YEAR 4</v>
          </cell>
          <cell r="P30" t="str">
            <v/>
          </cell>
          <cell r="X30" t="str">
            <v/>
          </cell>
          <cell r="Y30" t="str">
            <v>M/H</v>
          </cell>
          <cell r="AB30" t="str">
            <v/>
          </cell>
          <cell r="AD30" t="str">
            <v/>
          </cell>
        </row>
        <row r="31">
          <cell r="N31" t="str">
            <v>YEAR 5</v>
          </cell>
          <cell r="P31" t="str">
            <v/>
          </cell>
          <cell r="X31" t="str">
            <v/>
          </cell>
          <cell r="Y31" t="str">
            <v>M/H</v>
          </cell>
          <cell r="AB31" t="str">
            <v/>
          </cell>
          <cell r="AD31" t="str">
            <v/>
          </cell>
        </row>
        <row r="32">
          <cell r="N32" t="str">
            <v>YEAR 6</v>
          </cell>
          <cell r="P32" t="str">
            <v/>
          </cell>
          <cell r="X32" t="str">
            <v/>
          </cell>
          <cell r="Y32" t="str">
            <v>M/H</v>
          </cell>
          <cell r="AB32" t="str">
            <v/>
          </cell>
          <cell r="AD32" t="str">
            <v/>
          </cell>
        </row>
        <row r="33">
          <cell r="N33" t="str">
            <v>YEAR 7</v>
          </cell>
          <cell r="P33" t="str">
            <v/>
          </cell>
          <cell r="X33" t="str">
            <v/>
          </cell>
          <cell r="Y33" t="str">
            <v>M/H</v>
          </cell>
          <cell r="AB33" t="e">
            <v>#REF!</v>
          </cell>
          <cell r="AD33" t="str">
            <v/>
          </cell>
        </row>
        <row r="34">
          <cell r="N34" t="str">
            <v>YEAR 8</v>
          </cell>
          <cell r="P34" t="str">
            <v/>
          </cell>
          <cell r="X34" t="str">
            <v/>
          </cell>
          <cell r="Y34" t="str">
            <v>M/H</v>
          </cell>
          <cell r="AB34" t="e">
            <v>#REF!</v>
          </cell>
          <cell r="AD34" t="str">
            <v/>
          </cell>
        </row>
        <row r="35">
          <cell r="N35" t="str">
            <v/>
          </cell>
          <cell r="P35" t="str">
            <v/>
          </cell>
          <cell r="X35" t="str">
            <v/>
          </cell>
          <cell r="Y35" t="str">
            <v/>
          </cell>
          <cell r="AB35" t="str">
            <v/>
          </cell>
          <cell r="AD35" t="str">
            <v/>
          </cell>
        </row>
        <row r="36">
          <cell r="N36" t="str">
            <v/>
          </cell>
          <cell r="P36" t="str">
            <v/>
          </cell>
          <cell r="X36" t="str">
            <v/>
          </cell>
          <cell r="Y36" t="str">
            <v/>
          </cell>
          <cell r="AB36" t="str">
            <v/>
          </cell>
          <cell r="AD36" t="str">
            <v/>
          </cell>
        </row>
        <row r="37">
          <cell r="N37" t="str">
            <v>TOTAL</v>
          </cell>
          <cell r="X37">
            <v>0</v>
          </cell>
          <cell r="Y37" t="str">
            <v>M/H</v>
          </cell>
          <cell r="AB37" t="e">
            <v>#REF!</v>
          </cell>
        </row>
        <row r="38">
          <cell r="M38" t="str">
            <v>9. PROVIDE THE FOLLOWING (If available)</v>
          </cell>
        </row>
        <row r="39">
          <cell r="M39" t="str">
            <v>NAME OF CONTRACT ADMINISTRATION OFFICE</v>
          </cell>
          <cell r="V39" t="str">
            <v>NAME OF AUDIT OFFICE</v>
          </cell>
        </row>
        <row r="40">
          <cell r="M40" t="str">
            <v>DCMC Baltimore, Attn: Chesapeake, Ms. Rebecca Sharron</v>
          </cell>
          <cell r="V40" t="str">
            <v>DCAA, Fairfax Branch Office, Ms. Maria Davey</v>
          </cell>
        </row>
        <row r="41">
          <cell r="M41" t="str">
            <v>STREET ADDRESS</v>
          </cell>
          <cell r="V41" t="str">
            <v>STREET ADDRESS</v>
          </cell>
        </row>
        <row r="42">
          <cell r="M42" t="str">
            <v>200 Towsontown Blvd., West</v>
          </cell>
          <cell r="V42" t="str">
            <v>171 Elden Street, Suite 315</v>
          </cell>
        </row>
        <row r="43">
          <cell r="M43" t="str">
            <v>CITY</v>
          </cell>
          <cell r="Q43" t="str">
            <v>STATE</v>
          </cell>
          <cell r="S43" t="str">
            <v>ZIP CODE</v>
          </cell>
          <cell r="V43" t="str">
            <v>CITY</v>
          </cell>
          <cell r="AB43" t="str">
            <v>STATE</v>
          </cell>
          <cell r="AC43" t="str">
            <v>ZIP CODE</v>
          </cell>
        </row>
        <row r="44">
          <cell r="M44" t="str">
            <v>Towson</v>
          </cell>
          <cell r="Q44" t="str">
            <v>Maryland</v>
          </cell>
          <cell r="S44" t="str">
            <v>21204-5299</v>
          </cell>
          <cell r="V44" t="str">
            <v>Herndon</v>
          </cell>
          <cell r="AB44" t="str">
            <v>Virginia</v>
          </cell>
          <cell r="AC44" t="str">
            <v>22070-4810</v>
          </cell>
        </row>
        <row r="45">
          <cell r="P45" t="str">
            <v>AREA CODE</v>
          </cell>
          <cell r="Q45" t="str">
            <v>NUMBER</v>
          </cell>
          <cell r="Y45" t="str">
            <v>AREA CODE</v>
          </cell>
          <cell r="AB45" t="str">
            <v>NUMBER</v>
          </cell>
        </row>
        <row r="46">
          <cell r="M46" t="str">
            <v>TELEPHONE</v>
          </cell>
          <cell r="P46">
            <v>-703</v>
          </cell>
          <cell r="Q46" t="str">
            <v>330-3202 ext. 205</v>
          </cell>
          <cell r="V46" t="str">
            <v>TELEPHONE</v>
          </cell>
          <cell r="Z46">
            <v>-703</v>
          </cell>
          <cell r="AB46" t="str">
            <v>735-8213</v>
          </cell>
        </row>
        <row r="48">
          <cell r="M48" t="str">
            <v>10.</v>
          </cell>
          <cell r="N48" t="str">
            <v xml:space="preserve">WILL YOU REQUIRE THE USE OF ANY GOVERNMENT PROPERTY IN THE </v>
          </cell>
          <cell r="V48" t="str">
            <v>11a.</v>
          </cell>
          <cell r="W48" t="str">
            <v xml:space="preserve">DO YOU REQUIRE GOVERNMENT CONTRACT </v>
          </cell>
          <cell r="AA48" t="str">
            <v>11b.</v>
          </cell>
          <cell r="AB48" t="str">
            <v>TYPE OF FINANCING</v>
          </cell>
        </row>
        <row r="49">
          <cell r="N49" t="str">
            <v>PERFORMANCE OF THIS WORK (If "Yes", then identify)</v>
          </cell>
          <cell r="W49" t="str">
            <v xml:space="preserve">FINANCING TO PERFORM THIS PROPOSED </v>
          </cell>
        </row>
        <row r="50">
          <cell r="W50" t="str">
            <v>CONTRACT?</v>
          </cell>
          <cell r="AA50" t="str">
            <v/>
          </cell>
          <cell r="AB50" t="str">
            <v>ADVANCE</v>
          </cell>
          <cell r="AC50" t="str">
            <v/>
          </cell>
          <cell r="AD50" t="str">
            <v>PROGRESS</v>
          </cell>
        </row>
        <row r="51">
          <cell r="W51" t="str">
            <v>(If "Yes", complete item 11B)</v>
          </cell>
          <cell r="AB51" t="str">
            <v>PAYMENT</v>
          </cell>
          <cell r="AD51" t="str">
            <v>PAYMENTS</v>
          </cell>
        </row>
        <row r="52">
          <cell r="M52" t="str">
            <v/>
          </cell>
          <cell r="N52" t="str">
            <v>YES</v>
          </cell>
          <cell r="O52" t="str">
            <v>X</v>
          </cell>
          <cell r="P52" t="str">
            <v>NO</v>
          </cell>
          <cell r="V52" t="str">
            <v/>
          </cell>
          <cell r="W52" t="str">
            <v>YES</v>
          </cell>
          <cell r="Y52" t="str">
            <v>X</v>
          </cell>
          <cell r="Z52" t="str">
            <v>NO</v>
          </cell>
          <cell r="AA52" t="str">
            <v/>
          </cell>
          <cell r="AB52" t="str">
            <v>GUARANTEED LOANS</v>
          </cell>
        </row>
        <row r="53">
          <cell r="M53" t="str">
            <v>12.</v>
          </cell>
          <cell r="N53" t="str">
            <v xml:space="preserve">HAVE YOU BEEN AWARDED ANY CONTRACTS OR SUBCONTRACTS FOR THE SAME </v>
          </cell>
          <cell r="V53" t="str">
            <v>13.</v>
          </cell>
          <cell r="W53" t="str">
            <v xml:space="preserve">IS THIS PROPOSAL CONSISTENT WITH YOUR ESTABLISHED ESTIMATING AND ACCOUNTING </v>
          </cell>
        </row>
        <row r="54">
          <cell r="N54" t="str">
            <v>OR SIMILAR ITEMS WITHIN THE PAST 3 YEARS?</v>
          </cell>
          <cell r="W54" t="str">
            <v xml:space="preserve">PRACTICES AND PROCEDURES AND FAR PART 31 COST PRINCIPLES? </v>
          </cell>
        </row>
        <row r="55">
          <cell r="N55" t="str">
            <v>(If "Yes", identify item(s), customer(s), and contract number(s) on reverse of form.)</v>
          </cell>
          <cell r="W55" t="str">
            <v>(If "No," explain on reverse of form)</v>
          </cell>
        </row>
        <row r="56">
          <cell r="M56" t="str">
            <v/>
          </cell>
          <cell r="N56" t="str">
            <v>YES</v>
          </cell>
          <cell r="O56" t="str">
            <v>X</v>
          </cell>
          <cell r="P56" t="str">
            <v>NO</v>
          </cell>
          <cell r="V56" t="str">
            <v>X</v>
          </cell>
          <cell r="W56" t="str">
            <v>YES</v>
          </cell>
          <cell r="Y56" t="str">
            <v/>
          </cell>
          <cell r="Z56" t="str">
            <v>NO</v>
          </cell>
        </row>
        <row r="57">
          <cell r="M57" t="str">
            <v>14.  COST ACCOUNTING STANDARDS BOARD (CASB) DATA (Public Law 91-379 as amended and FAR PART 30)</v>
          </cell>
        </row>
        <row r="58">
          <cell r="M58" t="str">
            <v>a.</v>
          </cell>
          <cell r="N58" t="str">
            <v>WILL THIS CONTRACT ACTION BE SUBJECT TO CASB REGULATIONS?</v>
          </cell>
          <cell r="V58" t="str">
            <v>b.</v>
          </cell>
          <cell r="W58" t="str">
            <v xml:space="preserve">HAVE YOU SUBMITTED A CASB DISCLOSURE STATEMENT (CASB DS-1 OR 2)? </v>
          </cell>
        </row>
        <row r="59">
          <cell r="N59" t="str">
            <v>(If "No", explain in proposal)</v>
          </cell>
          <cell r="W59" t="str">
            <v>(If "Yes", specify in the proposal the office to which submitted and if determined to be adequate)</v>
          </cell>
        </row>
        <row r="60">
          <cell r="M60" t="str">
            <v>X</v>
          </cell>
          <cell r="N60" t="str">
            <v>YES</v>
          </cell>
          <cell r="O60" t="str">
            <v/>
          </cell>
          <cell r="P60" t="str">
            <v>NO</v>
          </cell>
          <cell r="V60" t="str">
            <v>X</v>
          </cell>
          <cell r="W60" t="str">
            <v>YES</v>
          </cell>
          <cell r="Y60" t="str">
            <v/>
          </cell>
          <cell r="Z60" t="str">
            <v>NO</v>
          </cell>
        </row>
        <row r="61">
          <cell r="M61" t="str">
            <v>c.</v>
          </cell>
          <cell r="N61" t="str">
            <v xml:space="preserve">HAVE YOU BEEN NOTIFIED THAT YOU ARE OR MAY BE IN NON-COMPLIANCE WITH </v>
          </cell>
          <cell r="V61" t="str">
            <v>d.</v>
          </cell>
          <cell r="W61" t="str">
            <v xml:space="preserve">IS ANY ASPECT OF THIS PROPOSAL INCONSISTENT WITH YOUR DISCLOSED PRACTICES </v>
          </cell>
        </row>
        <row r="62">
          <cell r="N62" t="str">
            <v xml:space="preserve">YOUR DISCLOSURE STATEMENT OR COST ACCOUNTING STANDARDS? </v>
          </cell>
          <cell r="W62" t="str">
            <v xml:space="preserve">OR APPLICABLE COST ACCOUNTING STANDARDS?  </v>
          </cell>
        </row>
        <row r="63">
          <cell r="N63" t="str">
            <v>(If "Yes,"explain in proposal)</v>
          </cell>
          <cell r="W63" t="str">
            <v>(If "Yes", explain in proposal)</v>
          </cell>
        </row>
        <row r="64">
          <cell r="M64" t="str">
            <v/>
          </cell>
          <cell r="N64" t="str">
            <v>YES</v>
          </cell>
          <cell r="O64" t="str">
            <v>X</v>
          </cell>
          <cell r="P64" t="str">
            <v>NO</v>
          </cell>
          <cell r="V64" t="str">
            <v/>
          </cell>
          <cell r="W64" t="str">
            <v>YES</v>
          </cell>
          <cell r="Y64" t="str">
            <v>X</v>
          </cell>
          <cell r="Z64" t="str">
            <v>NO</v>
          </cell>
        </row>
        <row r="65">
          <cell r="M65" t="str">
            <v>This proposal is submitted in response to the solicitation, contract, modification, etc. in Item 1 and reflects our estimates and/or actual costs as of this date and conforms with the instructions in FAR 15.804-6(b)(1),</v>
          </cell>
        </row>
        <row r="66">
          <cell r="M66" t="str">
            <v>and Table 15.2. By submitting this proposal, the offeror, if selected for negotiation, grants the contracting officer and authorized representative(s) the right to examine, at any time before award, those records, which</v>
          </cell>
        </row>
        <row r="67">
          <cell r="M67" t="str">
            <v>include books, documents, accounting procedures and practices, and other data, regardless of type and regardless of whether such items are in written form, in the form of computer data, or any other form, in the</v>
          </cell>
        </row>
        <row r="68">
          <cell r="M68" t="str">
            <v>form of computer data, or any other form, or whether such supporting information is specifically referenced or included in the proposal as the basis for pricing, that will permit an adequate evaluation of the proposed</v>
          </cell>
        </row>
        <row r="69">
          <cell r="M69" t="str">
            <v>price.</v>
          </cell>
        </row>
        <row r="70">
          <cell r="M70" t="str">
            <v>15a. NAME OF OFFEROR (Type)</v>
          </cell>
          <cell r="Q70" t="str">
            <v>15b. TITLE OF OFFEROR (Type)</v>
          </cell>
          <cell r="V70" t="str">
            <v>16.  NAME OF FIRM</v>
          </cell>
        </row>
        <row r="71">
          <cell r="N71" t="str">
            <v>Michael B. Maraghy</v>
          </cell>
          <cell r="Q71" t="str">
            <v>Vice President of Finance</v>
          </cell>
          <cell r="V71" t="str">
            <v>ANTEON/SEG</v>
          </cell>
        </row>
        <row r="72">
          <cell r="M72" t="str">
            <v>17. SIGNATURE</v>
          </cell>
          <cell r="AA72" t="str">
            <v>18. DATE OF SUBMISSION</v>
          </cell>
        </row>
        <row r="73">
          <cell r="AB73" t="str">
            <v>Jan 0, 1900</v>
          </cell>
        </row>
        <row r="74">
          <cell r="M74" t="str">
            <v>AUTHORIZED FOR LOCAL REPRODUCTION</v>
          </cell>
          <cell r="AD74" t="str">
            <v>STANDARD FORM 1411 (REV. 10-95)</v>
          </cell>
        </row>
        <row r="75">
          <cell r="M75" t="str">
            <v>Previous edition is not usable</v>
          </cell>
          <cell r="V75">
            <v>0</v>
          </cell>
          <cell r="AD75" t="str">
            <v>Prescribed by GSA - FAR (48 CFR) 53.215-2(a)</v>
          </cell>
        </row>
      </sheetData>
      <sheetData sheetId="23"/>
      <sheetData sheetId="24"/>
      <sheetData sheetId="25"/>
      <sheetData sheetId="26" refreshError="1"/>
      <sheetData sheetId="27"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RKET DATA"/>
      <sheetName val="2013 JOB FAMILY"/>
      <sheetName val="SIRS Benchmark Descritions"/>
      <sheetName val="BOE-L-05"/>
    </sheetNames>
    <sheetDataSet>
      <sheetData sheetId="0">
        <row r="7">
          <cell r="A7" t="str">
            <v>Program Manager</v>
          </cell>
        </row>
      </sheetData>
      <sheetData sheetId="1">
        <row r="1">
          <cell r="A1" t="str">
            <v>JOB CODE</v>
          </cell>
          <cell r="B1" t="str">
            <v>JbDescrip</v>
          </cell>
          <cell r="C1" t="str">
            <v>REQUIREMENTS</v>
          </cell>
          <cell r="D1" t="str">
            <v>DESCRIPTION</v>
          </cell>
          <cell r="E1" t="str">
            <v>FLSA</v>
          </cell>
        </row>
        <row r="2">
          <cell r="A2" t="str">
            <v>C5001</v>
          </cell>
          <cell r="B2" t="str">
            <v>ACCOUNTING CLERK-1</v>
          </cell>
          <cell r="C2" t="str">
            <v>H.S. and 1 - 2 yrs of related experience</v>
          </cell>
          <cell r="D2" t="str">
            <v>Performs a variety of general accounting support tasks in an accounting department. Verifies accuracy of invoices and other accounting documents or records including detailing financial business transactions (e.g., invoice approvals, disbursements, expense vouchers, and wire payments). Provides customer service support to internal clients, suppliers, and customers.  Enters data into computer system using defined computer programs; compiles data and prepares a variety of reports. May reconcile bank and financial statements/reports. Investigates questionable data and recommends actions to resolve discrepancies.</v>
          </cell>
          <cell r="E2" t="str">
            <v>NON-EXEMPT</v>
          </cell>
        </row>
        <row r="3">
          <cell r="A3" t="str">
            <v>C5002</v>
          </cell>
          <cell r="B3" t="str">
            <v>ACCOUNTING CLERK-2</v>
          </cell>
          <cell r="C3" t="str">
            <v>H.S. and 2 - 3 yrs of related experience</v>
          </cell>
          <cell r="D3" t="str">
            <v>Performs a variety of general accounting support tasks in an accounting department. Verifies accuracy of invoices and other accounting documents or records including detailing financial business transactions (e.g., invoice approvals, disbursements, expense vouchers, and wire payments). Provides customer service support to internal clients, suppliers, and customers.  Enters data into computer system using defined computer programs; compiles data and prepares a variety of reports. May reconcile bank and financial statements/reports. Investigates questionable data and recommends actions to resolve discrepancies.</v>
          </cell>
          <cell r="E3" t="str">
            <v>NON-EXEMPT</v>
          </cell>
        </row>
        <row r="4">
          <cell r="A4" t="str">
            <v>C5003</v>
          </cell>
          <cell r="B4" t="str">
            <v>ACCOUNTING CLERK-3</v>
          </cell>
          <cell r="C4" t="str">
            <v>H.S. and 4 -5 yrs of related experience</v>
          </cell>
          <cell r="D4" t="str">
            <v>Performs a variety of general accounting support tasks in an accounting department. Verifies accuracy of invoices and other accounting documents or records including detailing financial business transactions (e.g., invoice approvals, disbursements, expense vouchers, and wire payments). Provides customer service support to internal clients, suppliers, and customers.  Enters data into computer system using defined computer programs; compiles data and prepares a variety of reports. May reconcile bank and financial statements/reports. Investigates questionable data and recommends actions to resolve discrepancies.</v>
          </cell>
          <cell r="E4" t="str">
            <v>NON-EXEMPT</v>
          </cell>
        </row>
        <row r="5">
          <cell r="A5" t="str">
            <v>C5004</v>
          </cell>
          <cell r="B5" t="str">
            <v>ACCOUNTING CLERK-4</v>
          </cell>
          <cell r="C5" t="str">
            <v>H.S. and 6+ yrs of related experience</v>
          </cell>
          <cell r="D5" t="str">
            <v>Performs a variety of general accounting support tasks in an accounting department. Verifies accuracy of invoices and other accounting documents or records including detailing financial business transactions (e.g., invoice approvals, disbursements, expense vouchers, and wire payments). Provides customer service support to internal clients, suppliers, and customers.  Enters data into computer system using defined computer programs; compiles data and prepares a variety of reports. May reconcile bank and financial statements/reports. Investigates questionable data and recommends actions to resolve discrepancies.</v>
          </cell>
          <cell r="E5" t="str">
            <v>NON-EXEMPT</v>
          </cell>
        </row>
        <row r="6">
          <cell r="A6" t="str">
            <v>A0602</v>
          </cell>
          <cell r="B6" t="str">
            <v>ACCOUNTING-COST ANALYSIS-2</v>
          </cell>
          <cell r="C6" t="str">
            <v>BA and 3 - 5 yrs of related experience</v>
          </cell>
          <cell r="D6"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6" t="str">
            <v>EXEMPT</v>
          </cell>
        </row>
        <row r="7">
          <cell r="A7" t="str">
            <v>A0603</v>
          </cell>
          <cell r="B7" t="str">
            <v>ACCOUNTING-COST ANALYSIS-3</v>
          </cell>
          <cell r="C7" t="str">
            <v>BA and 6 - 9 yrs of related experience</v>
          </cell>
          <cell r="D7"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7" t="str">
            <v>EXEMPT</v>
          </cell>
        </row>
        <row r="8">
          <cell r="A8" t="str">
            <v>A0604</v>
          </cell>
          <cell r="B8" t="str">
            <v>ACCOUNTING-COST ANALYSIS-4</v>
          </cell>
          <cell r="C8" t="str">
            <v>BA and 10 - 14 yrs of related experience</v>
          </cell>
          <cell r="D8"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8" t="str">
            <v>EXEMPT</v>
          </cell>
        </row>
        <row r="9">
          <cell r="A9" t="str">
            <v>A0605</v>
          </cell>
          <cell r="B9" t="str">
            <v>ACCOUNTING-COST ANALYSIS-5</v>
          </cell>
          <cell r="C9" t="str">
            <v>BA and 15+ yrs of related experience</v>
          </cell>
          <cell r="D9"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9" t="str">
            <v>EXEMPT</v>
          </cell>
        </row>
        <row r="10">
          <cell r="A10" t="str">
            <v>S0051</v>
          </cell>
          <cell r="B10" t="str">
            <v>ACCTING-COST ANALYSIS MNGMT-1</v>
          </cell>
          <cell r="C10" t="str">
            <v>BA/BS and 2-4 yrs related exp including 0-2 yrs of mgmt exp</v>
          </cell>
          <cell r="D10"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10" t="str">
            <v>EXEMPT</v>
          </cell>
        </row>
        <row r="11">
          <cell r="A11" t="str">
            <v>S0052</v>
          </cell>
          <cell r="B11" t="str">
            <v>ACCTING-COST ANALYSIS MNGMT-2</v>
          </cell>
          <cell r="C11" t="str">
            <v>BA/BS and 5-8 yrs of related exp including 2-4 yrs of mgmt exp</v>
          </cell>
          <cell r="D11"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11" t="str">
            <v>EXEMPT</v>
          </cell>
        </row>
        <row r="12">
          <cell r="A12" t="str">
            <v>S0053</v>
          </cell>
          <cell r="B12" t="str">
            <v>ACCTING-COST ANALYSIS MNGMT-3</v>
          </cell>
          <cell r="C12" t="str">
            <v>BA/BS and 9-13 yrs of related exp including 5-8 yrs of mgmt exp</v>
          </cell>
          <cell r="D12"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12" t="str">
            <v>EXEMPT</v>
          </cell>
        </row>
        <row r="13">
          <cell r="A13" t="str">
            <v>S0054</v>
          </cell>
          <cell r="B13" t="str">
            <v>ACCTING-COST ANALYSIS MNGMT-4</v>
          </cell>
          <cell r="C13" t="str">
            <v>BA/BS and 14-19 yrs of related exp including 8-12 yrs mgmt exp</v>
          </cell>
          <cell r="D13"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13" t="str">
            <v>EXEMPT</v>
          </cell>
        </row>
        <row r="14">
          <cell r="A14" t="str">
            <v>A1002</v>
          </cell>
          <cell r="B14" t="str">
            <v>ACCOUNTING-GENERAL-2</v>
          </cell>
          <cell r="C14" t="str">
            <v>BA and 3 - 5 yrs of related experience</v>
          </cell>
          <cell r="D14"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14" t="str">
            <v>EXEMPT</v>
          </cell>
        </row>
        <row r="15">
          <cell r="A15" t="str">
            <v>A1003</v>
          </cell>
          <cell r="B15" t="str">
            <v>ACCOUNTING-GENERAL-3</v>
          </cell>
          <cell r="C15" t="str">
            <v>BA and 6 - 9 yrs of related experience</v>
          </cell>
          <cell r="D15"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15" t="str">
            <v>EXEMPT</v>
          </cell>
        </row>
        <row r="16">
          <cell r="A16" t="str">
            <v>A1004</v>
          </cell>
          <cell r="B16" t="str">
            <v>ACCOUNTING-GENERAL-4</v>
          </cell>
          <cell r="C16" t="str">
            <v>BA and 10 - 14 yrs of related experience</v>
          </cell>
          <cell r="D16"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16" t="str">
            <v>EXEMPT</v>
          </cell>
        </row>
        <row r="17">
          <cell r="A17" t="str">
            <v>A1005</v>
          </cell>
          <cell r="B17" t="str">
            <v>ACCOUNTING-GENERAL-5</v>
          </cell>
          <cell r="C17" t="str">
            <v>BA and 15+ yrs of related experience</v>
          </cell>
          <cell r="D17"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17" t="str">
            <v>EXEMPT</v>
          </cell>
        </row>
        <row r="18">
          <cell r="A18" t="str">
            <v>S0091</v>
          </cell>
          <cell r="B18" t="str">
            <v>ACCOUNTING-GENERAL-MNGMT -1</v>
          </cell>
          <cell r="C18" t="str">
            <v>BA/BS and 2-4 yrs related exp including 0-2 yrs of mgmt exp</v>
          </cell>
          <cell r="D18"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18" t="str">
            <v>EXEMPT</v>
          </cell>
        </row>
        <row r="19">
          <cell r="A19" t="str">
            <v>S0092</v>
          </cell>
          <cell r="B19" t="str">
            <v>ACCOUNTING-GENERAL-MNGMT -2</v>
          </cell>
          <cell r="C19" t="str">
            <v>BA/BS and 5-8 yrs of related exp including 2-4 yrs of mgmt exp</v>
          </cell>
          <cell r="D19"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19" t="str">
            <v>EXEMPT</v>
          </cell>
        </row>
        <row r="20">
          <cell r="A20" t="str">
            <v>S0093</v>
          </cell>
          <cell r="B20" t="str">
            <v>ACCOUNTING-GENERAL-MNGMT -3</v>
          </cell>
          <cell r="C20" t="str">
            <v>BA/BS and 9-13 yrs of related exp including 5-8 yrs of mgmt exp</v>
          </cell>
          <cell r="D20"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20" t="str">
            <v>EXEMPT</v>
          </cell>
        </row>
        <row r="21">
          <cell r="A21" t="str">
            <v>S0094</v>
          </cell>
          <cell r="B21" t="str">
            <v>ACCOUNTING-GENERAL-MNGMT -4</v>
          </cell>
          <cell r="C21" t="str">
            <v>BA/BS and 14-19 yrs of related exp including 8-12 yrs mgmt exp</v>
          </cell>
          <cell r="D21"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21" t="str">
            <v>EXEMPT</v>
          </cell>
        </row>
        <row r="22">
          <cell r="A22" t="str">
            <v>A4002</v>
          </cell>
          <cell r="B22" t="str">
            <v>ADMINISTRATION-GENERALIST-2</v>
          </cell>
          <cell r="C22" t="str">
            <v>BA and 3 - 5 yrs of related experience</v>
          </cell>
          <cell r="D22"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2" t="str">
            <v>EXEMPT</v>
          </cell>
        </row>
        <row r="23">
          <cell r="A23" t="str">
            <v>A4003</v>
          </cell>
          <cell r="B23" t="str">
            <v>ADMINISTRATION-GENERALIST-3</v>
          </cell>
          <cell r="C23" t="str">
            <v>BA and 6 - 9 yrs of related experience</v>
          </cell>
          <cell r="D23"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3" t="str">
            <v>EXEMPT</v>
          </cell>
        </row>
        <row r="24">
          <cell r="A24" t="str">
            <v>A4004</v>
          </cell>
          <cell r="B24" t="str">
            <v>ADMINISTRATION-GENERALIST-4</v>
          </cell>
          <cell r="C24" t="str">
            <v>BA and 10 - 14 yrs of related experience</v>
          </cell>
          <cell r="D24"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4" t="str">
            <v>EXEMPT</v>
          </cell>
        </row>
        <row r="25">
          <cell r="A25" t="str">
            <v>A4005</v>
          </cell>
          <cell r="B25" t="str">
            <v>ADMINISTRATION-GENERALIST-5</v>
          </cell>
          <cell r="C25" t="str">
            <v>BA and 15+ yrs of related experience</v>
          </cell>
          <cell r="D25"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5" t="str">
            <v>EXEMPT</v>
          </cell>
        </row>
        <row r="26">
          <cell r="A26" t="str">
            <v>S3321</v>
          </cell>
          <cell r="B26" t="str">
            <v>ADMINISTRATION-GNRLST MNGMT-1</v>
          </cell>
          <cell r="C26" t="str">
            <v>BA/BS and 2-4 yrs related exp including 0-2 yrs of mgmt exp</v>
          </cell>
          <cell r="D26"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6" t="str">
            <v>EXEMPT</v>
          </cell>
        </row>
        <row r="27">
          <cell r="A27" t="str">
            <v>S3322</v>
          </cell>
          <cell r="B27" t="str">
            <v>ADMINISTRATION-GNRLST MNGMT-2</v>
          </cell>
          <cell r="C27" t="str">
            <v>BA/BS and 5-8 yrs of related exp including 2-4 yrs of mgmt exp</v>
          </cell>
          <cell r="D27"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7" t="str">
            <v>EXEMPT</v>
          </cell>
        </row>
        <row r="28">
          <cell r="A28" t="str">
            <v>S3323</v>
          </cell>
          <cell r="B28" t="str">
            <v>ADMINISTRATION-GNRLST MNGMT-3</v>
          </cell>
          <cell r="C28" t="str">
            <v>BA/BS and 9-13 yrs of related exp including 5-8 yrs of mgmt exp</v>
          </cell>
          <cell r="D28"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8" t="str">
            <v>EXEMPT</v>
          </cell>
        </row>
        <row r="29">
          <cell r="A29" t="str">
            <v>S3324</v>
          </cell>
          <cell r="B29" t="str">
            <v>ADMINISTRATION-GNRLST MNGMT-4</v>
          </cell>
          <cell r="C29" t="str">
            <v>BA/BS and 14-19 yrs of related exp including 8-12 yrs mgmt exp</v>
          </cell>
          <cell r="D29"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9" t="str">
            <v>EXEMPT</v>
          </cell>
        </row>
        <row r="30">
          <cell r="A30" t="str">
            <v>C5901</v>
          </cell>
          <cell r="B30" t="str">
            <v>ADMIN FUNCTIONAL SUPPORT-1</v>
          </cell>
          <cell r="C30" t="str">
            <v>H.S. and 1 - 2 yrs of related experience</v>
          </cell>
          <cell r="D30" t="str">
            <v>Performs variety of activities in support of functional areas such as finance, purchasing, or human resources or for a specific project/business/technical unit. Gathers, collects, records, tracks and verifies data and information from multiple sources. Compiles, reviews and analyzes data. Uses software for functional area, to compile and generate reports, statistics, timelines, tables, graphs, correspondence and presentations. May design processes to enhance work flow. Provides data and information to others on functional unit processes and procedures.</v>
          </cell>
          <cell r="E30" t="str">
            <v>NON-EXEMPT</v>
          </cell>
        </row>
        <row r="31">
          <cell r="A31" t="str">
            <v>C5902</v>
          </cell>
          <cell r="B31" t="str">
            <v>ADMIN FUNCTIONAL SUPPORT-2</v>
          </cell>
          <cell r="C31" t="str">
            <v>H.S. and 2 - 3 yrs of related experience</v>
          </cell>
          <cell r="D31" t="str">
            <v>Performs variety of activities in support of functional areas such as finance, purchasing, or human resources or for a specific project/business/technical unit. Gathers, collects, records, tracks and verifies data and information from multiple sources. Compiles, reviews and analyzes data. Uses software for functional area, to compile and generate reports, statistics, timelines, tables, graphs, correspondence and presentations. May design processes to enhance work flow. Provides data and information to others on functional unit processes and procedures.</v>
          </cell>
          <cell r="E31" t="str">
            <v>NON-EXEMPT</v>
          </cell>
        </row>
        <row r="32">
          <cell r="A32" t="str">
            <v>C5903</v>
          </cell>
          <cell r="B32" t="str">
            <v>ADMIN FUNCTIONAL SUPPORT-3</v>
          </cell>
          <cell r="C32" t="str">
            <v>H.S. and 4 -5 yrs of related experience</v>
          </cell>
          <cell r="D32" t="str">
            <v>Performs variety of activities in support of functional areas such as finance, purchasing, or human resources or for a specific project/business/technical unit. Gathers, collects, records, tracks and verifies data and information from multiple sources. Compiles, reviews and analyzes data. Uses software for functional area, to compile and generate reports, statistics, timelines, tables, graphs, correspondence and presentations. May design processes to enhance work flow. Provides data and information to others on functional unit processes and procedures.</v>
          </cell>
          <cell r="E32" t="str">
            <v>NON-EXEMPT</v>
          </cell>
        </row>
        <row r="33">
          <cell r="A33" t="str">
            <v>C5904</v>
          </cell>
          <cell r="B33" t="str">
            <v>ADMIN FUNCTIONAL SUPPORT-4</v>
          </cell>
          <cell r="C33" t="str">
            <v>H.S. and 6+ yrs of related experience</v>
          </cell>
          <cell r="D33" t="str">
            <v>Performs variety of activities in support of functional areas such as finance, purchasing, or human resources or for a specific project/business/technical unit. Gathers, collects, records, tracks and verifies data and information from multiple sources. Compiles, reviews and analyzes data. Uses software for functional area, to compile and generate reports, statistics, timelines, tables, graphs, correspondence and presentations. May design processes to enhance work flow. Provides data and information to others on functional unit processes and procedures.</v>
          </cell>
          <cell r="E33" t="str">
            <v>NON-EXEMPT</v>
          </cell>
        </row>
        <row r="34">
          <cell r="A34" t="str">
            <v>C6351</v>
          </cell>
          <cell r="B34" t="str">
            <v>AUDIOVISUAL TECH SUPPORT-1</v>
          </cell>
          <cell r="C34" t="str">
            <v>H.S. and 1 - 2 yrs of related experience</v>
          </cell>
          <cell r="D34" t="str">
            <v>Sets up and maintains equipment for audio and video conferencing and teleconferencing meeting needs.  Troubleshoots equipment and network configurations.</v>
          </cell>
          <cell r="E34" t="str">
            <v>NON-EXEMPT</v>
          </cell>
        </row>
        <row r="35">
          <cell r="A35" t="str">
            <v>C6352</v>
          </cell>
          <cell r="B35" t="str">
            <v>AUDIOVISUAL TECH SUPPORT-2</v>
          </cell>
          <cell r="C35" t="str">
            <v>H.S. and 2 - 3 yrs of related experience</v>
          </cell>
          <cell r="D35" t="str">
            <v>Sets up and maintains equipment for audio and video conferencing and teleconferencing meeting needs.  Troubleshoots equipment and network configurations.</v>
          </cell>
          <cell r="E35" t="str">
            <v>NON-EXEMPT</v>
          </cell>
        </row>
        <row r="36">
          <cell r="A36" t="str">
            <v>C6353</v>
          </cell>
          <cell r="B36" t="str">
            <v>AUDIOVISUAL TECH SUPPORT-3</v>
          </cell>
          <cell r="C36" t="str">
            <v>H.S. and 4 -5 yrs of related experience</v>
          </cell>
          <cell r="D36" t="str">
            <v>Sets up and maintains equipment for audio and video conferencing and teleconferencing meeting needs.  Troubleshoots equipment and network configurations.</v>
          </cell>
          <cell r="E36" t="str">
            <v>NON-EXEMPT</v>
          </cell>
        </row>
        <row r="37">
          <cell r="A37" t="str">
            <v>C6354</v>
          </cell>
          <cell r="B37" t="str">
            <v>AUDIOVISUAL TECH SUPPORT-4</v>
          </cell>
          <cell r="C37" t="str">
            <v>H.S. and 6+ yrs of related experience</v>
          </cell>
          <cell r="D37" t="str">
            <v>Sets up and maintains equipment for audio and video conferencing and teleconferencing meeting needs.  Troubleshoots equipment and network configurations.</v>
          </cell>
          <cell r="E37" t="str">
            <v>NON-EXEMPT</v>
          </cell>
        </row>
        <row r="38">
          <cell r="A38" t="str">
            <v>A0202</v>
          </cell>
          <cell r="B38" t="str">
            <v>AUDITING-2</v>
          </cell>
          <cell r="C38" t="str">
            <v>BA and 3 - 5 yrs of related experience</v>
          </cell>
          <cell r="D38" t="str">
            <v>Conducts financial and operational audits by examining and verifying accounting, statistical, or operational records and/or procedures of internal and/or external organizations to determine the reliability and effectiveness of financial and control systems, material assets, net worth, liabilities, capital stock, surplus, income, and expenditures.  Examines records to ensure proper recording of transactions and compliance with applicable laws, agreements, and policies.  Prepares reports of findings and recommendations to management. May include auditing activities under Sarbanes-Oxley.  May support divisions and subsidiaries in evaluating and recommending improvements to business practices, processes and control procedures.</v>
          </cell>
          <cell r="E38" t="str">
            <v>EXEMPT</v>
          </cell>
        </row>
        <row r="39">
          <cell r="A39" t="str">
            <v>A0203</v>
          </cell>
          <cell r="B39" t="str">
            <v>AUDITING-3</v>
          </cell>
          <cell r="C39" t="str">
            <v>BA and 6 - 9 yrs of related experience</v>
          </cell>
          <cell r="D39" t="str">
            <v>Conducts financial and operational audits by examining and verifying accounting, statistical, or operational records and/or procedures of internal and/or external organizations to determine the reliability and effectiveness of financial and control systems, material assets, net worth, liabilities, capital stock, surplus, income, and expenditures.  Examines records to ensure proper recording of transactions and compliance with applicable laws, agreements, and policies.  Prepares reports of findings and recommendations to management. May include auditing activities under Sarbanes-Oxley.  May support divisions and subsidiaries in evaluating and recommending improvements to business practices, processes and control procedures.</v>
          </cell>
          <cell r="E39" t="str">
            <v>EXEMPT</v>
          </cell>
        </row>
        <row r="40">
          <cell r="A40" t="str">
            <v>A0204</v>
          </cell>
          <cell r="B40" t="str">
            <v>AUDITING-4</v>
          </cell>
          <cell r="C40" t="str">
            <v>BA and 10 - 14 yrs of related experience</v>
          </cell>
          <cell r="D40" t="str">
            <v>Conducts financial and operational audits by examining and verifying accounting, statistical, or operational records and/or procedures of internal and/or external organizations to determine the reliability and effectiveness of financial and control systems, material assets, net worth, liabilities, capital stock, surplus, income, and expenditures.  Examines records to ensure proper recording of transactions and compliance with applicable laws, agreements, and policies.  Prepares reports of findings and recommendations to management. May include auditing activities under Sarbanes-Oxley.  May support divisions and subsidiaries in evaluating and recommending improvements to business practices, processes and control procedures.</v>
          </cell>
          <cell r="E40" t="str">
            <v>EXEMPT</v>
          </cell>
        </row>
        <row r="41">
          <cell r="A41" t="str">
            <v>A0205</v>
          </cell>
          <cell r="B41" t="str">
            <v>AUDITING-5</v>
          </cell>
          <cell r="C41" t="str">
            <v>BA and 15+ yrs of related experience</v>
          </cell>
          <cell r="D41" t="str">
            <v>Conducts financial and operational audits by examining and verifying accounting, statistical, or operational records and/or procedures of internal and/or external organizations to determine the reliability and effectiveness of financial and control systems, material assets, net worth, liabilities, capital stock, surplus, income, and expenditures.  Examines records to ensure proper recording of transactions and compliance with applicable laws, agreements, and policies.  Prepares reports of findings and recommendations to management. May include auditing activities under Sarbanes-Oxley.  May support divisions and subsidiaries in evaluating and recommending improvements to business practices, processes and control procedures.</v>
          </cell>
          <cell r="E41" t="str">
            <v>EXEMPT</v>
          </cell>
        </row>
        <row r="42">
          <cell r="A42" t="str">
            <v>A0402</v>
          </cell>
          <cell r="B42" t="str">
            <v>BUDGETING-2</v>
          </cell>
          <cell r="C42" t="str">
            <v>BA and 3 - 5 yrs of related experience</v>
          </cell>
          <cell r="D42" t="str">
            <v>Compiles and reviews budgets for corporate or organizational units using actual performance, previous  budget figures, estimated revenue, expense reports, and other data sources to control funds and provide for proper financial administration.  Prepares financial plans, monitors implementation of financial policies, prepares regular and special-purpose reports, maintains historical records, analyzes trends, establishes cost rates and personnel forecasts, recommends and interprets budgetary policies and procedures, prepares comparative evaluation of actual costs against budgeted funds, and determines rationale for variances between costs and budget.</v>
          </cell>
          <cell r="E42" t="str">
            <v>EXEMPT</v>
          </cell>
        </row>
        <row r="43">
          <cell r="A43" t="str">
            <v>A0403</v>
          </cell>
          <cell r="B43" t="str">
            <v>BUDGETING-3</v>
          </cell>
          <cell r="C43" t="str">
            <v>BA and 6 - 9 yrs of related experience</v>
          </cell>
          <cell r="D43" t="str">
            <v>Compiles and reviews budgets for corporate or organizational units using actual performance, previous  budget figures, estimated revenue, expense reports, and other data sources to control funds and provide for proper financial administration.  Prepares financial plans, monitors implementation of financial policies, prepares regular and special-purpose reports, maintains historical records, analyzes trends, establishes cost rates and personnel forecasts, recommends and interprets budgetary policies and procedures, prepares comparative evaluation of actual costs against budgeted funds, and determines rationale for variances between costs and budget.</v>
          </cell>
          <cell r="E43" t="str">
            <v>EXEMPT</v>
          </cell>
        </row>
        <row r="44">
          <cell r="A44" t="str">
            <v>A0404</v>
          </cell>
          <cell r="B44" t="str">
            <v>BUDGETING-4</v>
          </cell>
          <cell r="C44" t="str">
            <v>BA and 10 - 14 yrs of related experience</v>
          </cell>
          <cell r="D44" t="str">
            <v>Compiles and reviews budgets for corporate or organizational units using actual performance, previous  budget figures, estimated revenue, expense reports, and other data sources to control funds and provide for proper financial administration.  Prepares financial plans, monitors implementation of financial policies, prepares regular and special-purpose reports, maintains historical records, analyzes trends, establishes cost rates and personnel forecasts, recommends and interprets budgetary policies and procedures, prepares comparative evaluation of actual costs against budgeted funds, and determines rationale for variances between costs and budget.</v>
          </cell>
          <cell r="E44" t="str">
            <v>EXEMPT</v>
          </cell>
        </row>
        <row r="45">
          <cell r="A45" t="str">
            <v>A0405</v>
          </cell>
          <cell r="B45" t="str">
            <v>BUDGETING-5</v>
          </cell>
          <cell r="C45" t="str">
            <v>BA and 15+ yrs of related experience</v>
          </cell>
          <cell r="D45" t="str">
            <v>Compiles and reviews budgets for corporate or organizational units using actual performance, previous  budget figures, estimated revenue, expense reports, and other data sources to control funds and provide for proper financial administration.  Prepares financial plans, monitors implementation of financial policies, prepares regular and special-purpose reports, maintains historical records, analyzes trends, establishes cost rates and personnel forecasts, recommends and interprets budgetary policies and procedures, prepares comparative evaluation of actual costs against budgeted funds, and determines rationale for variances between costs and budget.</v>
          </cell>
          <cell r="E45" t="str">
            <v>EXEMPT</v>
          </cell>
        </row>
        <row r="46">
          <cell r="A46" t="str">
            <v>A2542</v>
          </cell>
          <cell r="B46" t="str">
            <v>BUSINESS DEVELOPMENT-2</v>
          </cell>
          <cell r="C46" t="str">
            <v>BA and 3 - 5 yrs of related experience</v>
          </cell>
          <cell r="D46"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46" t="str">
            <v>EXEMPT</v>
          </cell>
        </row>
        <row r="47">
          <cell r="A47" t="str">
            <v>A2543</v>
          </cell>
          <cell r="B47" t="str">
            <v>BUSINESS DEVELOPMENT-3</v>
          </cell>
          <cell r="C47" t="str">
            <v>BA and 6 - 9 yrs of related experience</v>
          </cell>
          <cell r="D47"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47" t="str">
            <v>EXEMPT</v>
          </cell>
        </row>
        <row r="48">
          <cell r="A48" t="str">
            <v>A2544</v>
          </cell>
          <cell r="B48" t="str">
            <v>BUSINESS DEVELOPMENT-4</v>
          </cell>
          <cell r="C48" t="str">
            <v>BA and 10 - 14 yrs of related experience</v>
          </cell>
          <cell r="D48"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48" t="str">
            <v>EXEMPT</v>
          </cell>
        </row>
        <row r="49">
          <cell r="A49" t="str">
            <v>A2545</v>
          </cell>
          <cell r="B49" t="str">
            <v>BUSINESS DEVELOPMENT-5</v>
          </cell>
          <cell r="C49" t="str">
            <v>BA and 15+ yrs of related experience</v>
          </cell>
          <cell r="D49"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49" t="str">
            <v>EXEMPT</v>
          </cell>
        </row>
        <row r="50">
          <cell r="A50" t="str">
            <v>S1291</v>
          </cell>
          <cell r="B50" t="str">
            <v>BUSINESS DEVELOPMENT MNGMNT-1</v>
          </cell>
          <cell r="C50" t="str">
            <v>BA/BS and 2-4 yrs related exp including 0-2 yrs of mgmt exp</v>
          </cell>
          <cell r="D50"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50" t="str">
            <v>EXEMPT</v>
          </cell>
        </row>
        <row r="51">
          <cell r="A51" t="str">
            <v>S1292</v>
          </cell>
          <cell r="B51" t="str">
            <v>BUSINESS DEVELOPMENT MNGMNT-2</v>
          </cell>
          <cell r="C51" t="str">
            <v>BA/BS and 5-8 yrs of related exp including 2-4 yrs of mgmt exp</v>
          </cell>
          <cell r="D51"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51" t="str">
            <v>EXEMPT</v>
          </cell>
        </row>
        <row r="52">
          <cell r="A52" t="str">
            <v>S1293</v>
          </cell>
          <cell r="B52" t="str">
            <v>BUSINESS DEVELOPMENT MNGMNT-3</v>
          </cell>
          <cell r="C52" t="str">
            <v>BA/BS and 9-13 yrs of related exp including 5-8 yrs of mgmt exp</v>
          </cell>
          <cell r="D52"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52" t="str">
            <v>EXEMPT</v>
          </cell>
        </row>
        <row r="53">
          <cell r="A53" t="str">
            <v>S1294</v>
          </cell>
          <cell r="B53" t="str">
            <v>BUSINESS DEVELOPMENT MNGMNT-4</v>
          </cell>
          <cell r="C53" t="str">
            <v>BA/BS and 14-19 yrs of related exp including 8-12 yrs mgmt exp</v>
          </cell>
          <cell r="D53"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53" t="str">
            <v>EXEMPT</v>
          </cell>
        </row>
        <row r="54">
          <cell r="A54" t="str">
            <v>S1295</v>
          </cell>
          <cell r="B54" t="str">
            <v>BUSINESS DEVELOPMENT MNGMNT-5</v>
          </cell>
          <cell r="C54" t="str">
            <v>BA/BS and 19+ yrs of related exp including 12+ yrs of mgmt exp</v>
          </cell>
          <cell r="D54"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54" t="str">
            <v>EXEMPT</v>
          </cell>
        </row>
        <row r="55">
          <cell r="A55" t="str">
            <v>S3401</v>
          </cell>
          <cell r="B55" t="str">
            <v>BUSINESS PLANNING MANAGEMENT-1</v>
          </cell>
          <cell r="C55" t="str">
            <v>BA/BS and 2-4 yrs related exp including 0-2 yrs of mgmt exp</v>
          </cell>
          <cell r="D55" t="str">
            <v>Programs planning efforts of an organization's activities.  Develops information on budget status, workforce level, equipment availability, and other company capabilities.  Determines customer requirements and translates these requirements into organizational plans.</v>
          </cell>
          <cell r="E55" t="str">
            <v>EXEMPT</v>
          </cell>
        </row>
        <row r="56">
          <cell r="A56" t="str">
            <v>S3402</v>
          </cell>
          <cell r="B56" t="str">
            <v>BUSINESS PLANNING MANAGEMENT-2</v>
          </cell>
          <cell r="C56" t="str">
            <v>BA/BS and 5-8 yrs of related exp including 2-4 yrs of mgmt exp</v>
          </cell>
          <cell r="D56" t="str">
            <v>Programs planning efforts of an organization's activities.  Develops information on budget status, workforce level, equipment availability, and other company capabilities.  Determines customer requirements and translates these requirements into organizational plans.</v>
          </cell>
          <cell r="E56" t="str">
            <v>EXEMPT</v>
          </cell>
        </row>
        <row r="57">
          <cell r="A57" t="str">
            <v>S3403</v>
          </cell>
          <cell r="B57" t="str">
            <v>BUSINESS PLANNING MANAGEMENT-3</v>
          </cell>
          <cell r="C57" t="str">
            <v>BA/BS and 9-13 yrs of related exp including 5-8 yrs of mgmt exp</v>
          </cell>
          <cell r="D57" t="str">
            <v>Programs planning efforts of an organization's activities.  Develops information on budget status, workforce level, equipment availability, and other company capabilities.  Determines customer requirements and translates these requirements into organizational plans.</v>
          </cell>
          <cell r="E57" t="str">
            <v>EXEMPT</v>
          </cell>
        </row>
        <row r="58">
          <cell r="A58" t="str">
            <v>S3404</v>
          </cell>
          <cell r="B58" t="str">
            <v>BUSINESS PLANNING MANAGEMENT-4</v>
          </cell>
          <cell r="C58" t="str">
            <v>BA/BS and 14-19 yrs of related exp including 8-12 yrs mgmt exp</v>
          </cell>
          <cell r="D58" t="str">
            <v>Programs planning efforts of an organization's activities.  Develops information on budget status, workforce level, equipment availability, and other company capabilities.  Determines customer requirements and translates these requirements into organizational plans.</v>
          </cell>
          <cell r="E58" t="str">
            <v>EXEMPT</v>
          </cell>
        </row>
        <row r="59">
          <cell r="A59" t="str">
            <v>A3012</v>
          </cell>
          <cell r="B59" t="str">
            <v>BUSINESS PROCESS ANALYSIS-2</v>
          </cell>
          <cell r="C59" t="str">
            <v>BA and 3 - 5 yrs of related experience</v>
          </cell>
          <cell r="D59"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59" t="str">
            <v>EXEMPT</v>
          </cell>
        </row>
        <row r="60">
          <cell r="A60" t="str">
            <v>A3013</v>
          </cell>
          <cell r="B60" t="str">
            <v>BUSINESS PROCESS ANALYSIS-3</v>
          </cell>
          <cell r="C60" t="str">
            <v>BA and 6 - 9 yrs of related experience</v>
          </cell>
          <cell r="D60"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0" t="str">
            <v>EXEMPT</v>
          </cell>
        </row>
        <row r="61">
          <cell r="A61" t="str">
            <v>A3014</v>
          </cell>
          <cell r="B61" t="str">
            <v>BUSINESS PROCESS ANALYSIS-4</v>
          </cell>
          <cell r="C61" t="str">
            <v>BA and 10 - 14 yrs of related experience</v>
          </cell>
          <cell r="D61"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1" t="str">
            <v>EXEMPT</v>
          </cell>
        </row>
        <row r="62">
          <cell r="A62" t="str">
            <v>A3015</v>
          </cell>
          <cell r="B62" t="str">
            <v>BUSINESS PROCESS ANALYSIS-5</v>
          </cell>
          <cell r="C62" t="str">
            <v>BA and 15+ yrs of related experience</v>
          </cell>
          <cell r="D62"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2" t="str">
            <v>EXEMPT</v>
          </cell>
        </row>
        <row r="63">
          <cell r="A63" t="str">
            <v>S2121</v>
          </cell>
          <cell r="B63" t="str">
            <v>BUSINESS PROC ANALYSIS MNGT-1</v>
          </cell>
          <cell r="C63" t="str">
            <v>BA/BS and 2-4 yrs related exp including 0-2 yrs of mgmt exp</v>
          </cell>
          <cell r="D63"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3" t="str">
            <v>EXEMPT</v>
          </cell>
        </row>
        <row r="64">
          <cell r="A64" t="str">
            <v>S2122</v>
          </cell>
          <cell r="B64" t="str">
            <v>BUSINESS PROC ANALYSIS MNGT-2</v>
          </cell>
          <cell r="C64" t="str">
            <v>BA/BS and 5-8 yrs of related exp including 2-4 yrs of mgmt exp</v>
          </cell>
          <cell r="D64"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4" t="str">
            <v>EXEMPT</v>
          </cell>
        </row>
        <row r="65">
          <cell r="A65" t="str">
            <v>S2123</v>
          </cell>
          <cell r="B65" t="str">
            <v>BUSINESS PROC ANALYSIS MNGT-3</v>
          </cell>
          <cell r="C65" t="str">
            <v>BA/BS and 9-13 yrs of related exp including 5-8 yrs of mgmt exp</v>
          </cell>
          <cell r="D65"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5" t="str">
            <v>EXEMPT</v>
          </cell>
        </row>
        <row r="66">
          <cell r="A66" t="str">
            <v>S2124</v>
          </cell>
          <cell r="B66" t="str">
            <v>BUSINESS PROC ANALYSIS MNGT-4</v>
          </cell>
          <cell r="C66" t="str">
            <v>BA/BS and 14-19 yrs of related exp including 8-12 yrs mgmt exp</v>
          </cell>
          <cell r="D66"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6" t="str">
            <v>EXEMPT</v>
          </cell>
        </row>
        <row r="67">
          <cell r="A67" t="str">
            <v>T0662</v>
          </cell>
          <cell r="B67" t="str">
            <v>APP ANALYSIS-ENTERPRISEWIDE-2</v>
          </cell>
          <cell r="C67" t="str">
            <v>BA/BS and 2-4 yrs of related experience</v>
          </cell>
          <cell r="D67" t="str">
            <v>Analyzes, evaluates, modifies, configures, tests and implements enterprisewide purchased systems (e.g. SAP, PeopleSoft, etc.)  Prepares application system specifications. Plans, implements and coordinates system upgrades, enhancements or maintenance.</v>
          </cell>
          <cell r="E67" t="str">
            <v>EXEMPT</v>
          </cell>
        </row>
        <row r="68">
          <cell r="A68" t="str">
            <v>T0663</v>
          </cell>
          <cell r="B68" t="str">
            <v>APP ANALYSIS-ENTERPRISEWIDE-3</v>
          </cell>
          <cell r="C68" t="str">
            <v>BA/BS and 5-8 yrs of related experience</v>
          </cell>
          <cell r="D68" t="str">
            <v>Analyzes, evaluates, modifies, configures, tests and implements enterprisewide purchased systems (e.g. SAP, PeopleSoft, etc.)  Prepares application system specifications. Plans, implements and coordinates system upgrades, enhancements or maintenance.</v>
          </cell>
          <cell r="E68" t="str">
            <v>EXEMPT</v>
          </cell>
        </row>
        <row r="69">
          <cell r="A69" t="str">
            <v>T0664</v>
          </cell>
          <cell r="B69" t="str">
            <v>APP ANALYSIS-ENTERPRISEWIDE-4</v>
          </cell>
          <cell r="C69" t="str">
            <v>BA/BS and 9-13 yrs of related experience</v>
          </cell>
          <cell r="D69" t="str">
            <v>Analyzes, evaluates, modifies, configures, tests and implements enterprisewide purchased systems (e.g. SAP, PeopleSoft, etc.)  Prepares application system specifications. Plans, implements and coordinates system upgrades, enhancements or maintenance.</v>
          </cell>
          <cell r="E69" t="str">
            <v>EXEMPT</v>
          </cell>
        </row>
        <row r="70">
          <cell r="A70" t="str">
            <v>T0665</v>
          </cell>
          <cell r="B70" t="str">
            <v>APP ANALYSIS-ENTERPRISEWIDE-5</v>
          </cell>
          <cell r="C70" t="str">
            <v>BA/BS and 14-19 yrs of related experience</v>
          </cell>
          <cell r="D70" t="str">
            <v>Analyzes, evaluates, modifies, configures, tests and implements enterprisewide purchased systems (e.g. SAP, PeopleSoft, etc.)  Prepares application system specifications. Plans, implements and coordinates system upgrades, enhancements or maintenance.</v>
          </cell>
          <cell r="E70" t="str">
            <v>EXEMPT</v>
          </cell>
        </row>
        <row r="71">
          <cell r="A71" t="str">
            <v>C5691</v>
          </cell>
          <cell r="B71" t="str">
            <v>BUYER / PURCHASING SUPPORT-1</v>
          </cell>
          <cell r="C71" t="str">
            <v>H.S. and 1 - 2 yrs of related experience</v>
          </cell>
          <cell r="D71" t="str">
            <v>Performs a variety of purchasing duties. Maintains records and files pertinent to purchasing information. Purchases routine, non-discretionary materials and supplies.  Compiles, records, and tracks pertinent purchasing data. Compiles, records and tracks purchasing activities and pricing data. Checks deliveries of material ordered and shipments received. Within prescribed limits takes actions to ensure on-time delivery of material. Coordinates return of rejected or unsuitable orders. Responds to requests for purchasing data and status of material activities.</v>
          </cell>
          <cell r="E71" t="str">
            <v>NON-EXEMPT</v>
          </cell>
        </row>
        <row r="72">
          <cell r="A72" t="str">
            <v>C5692</v>
          </cell>
          <cell r="B72" t="str">
            <v>BUYER / PURCHASING SUPPORT-2</v>
          </cell>
          <cell r="C72" t="str">
            <v>H.S. and 2 - 3 yrs of related experience</v>
          </cell>
          <cell r="D72" t="str">
            <v>Performs a variety of purchasing duties. Maintains records and files pertinent to purchasing information. Purchases routine, non-discretionary materials and supplies.  Compiles, records, and tracks pertinent purchasing data. Compiles, records and tracks purchasing activities and pricing data. Checks deliveries of material ordered and shipments received. Within prescribed limits takes actions to ensure on-time delivery of material. Coordinates return of rejected or unsuitable orders. Responds to requests for purchasing data and status of material activities.</v>
          </cell>
          <cell r="E72" t="str">
            <v>NON-EXEMPT</v>
          </cell>
        </row>
        <row r="73">
          <cell r="A73" t="str">
            <v>C5693</v>
          </cell>
          <cell r="B73" t="str">
            <v>BUYER / PURCHASING SUPPORT-3</v>
          </cell>
          <cell r="C73" t="str">
            <v>H.S. and 4 -5 yrs of related experience</v>
          </cell>
          <cell r="D73" t="str">
            <v>Performs a variety of purchasing duties. Maintains records and files pertinent to purchasing information. Purchases routine, non-discretionary materials and supplies.  Compiles, records, and tracks pertinent purchasing data. Compiles, records and tracks purchasing activities and pricing data. Checks deliveries of material ordered and shipments received. Within prescribed limits takes actions to ensure on-time delivery of material. Coordinates return of rejected or unsuitable orders. Responds to requests for purchasing data and status of material activities.</v>
          </cell>
          <cell r="E73" t="str">
            <v>NON-EXEMPT</v>
          </cell>
        </row>
        <row r="74">
          <cell r="A74" t="str">
            <v>C5694</v>
          </cell>
          <cell r="B74" t="str">
            <v>BUYER / PURCHASING SUPPORT-4</v>
          </cell>
          <cell r="C74" t="str">
            <v>H.S. and 6+ yrs of related experience</v>
          </cell>
          <cell r="D74" t="str">
            <v>Performs a variety of purchasing duties. Maintains records and files pertinent to purchasing information. Purchases routine, non-discretionary materials and supplies.  Compiles, records, and tracks pertinent purchasing data. Compiles, records and tracks purchasing activities and pricing data. Checks deliveries of material ordered and shipments received. Within prescribed limits takes actions to ensure on-time delivery of material. Coordinates return of rejected or unsuitable orders. Responds to requests for purchasing data and status of material activities.</v>
          </cell>
          <cell r="E74" t="str">
            <v>NON-EXEMPT</v>
          </cell>
        </row>
        <row r="75">
          <cell r="A75" t="str">
            <v>K5731</v>
          </cell>
          <cell r="B75" t="str">
            <v>CAD OPERATOR-1</v>
          </cell>
          <cell r="C75" t="str">
            <v xml:space="preserve">AA in related discipline </v>
          </cell>
          <cell r="D75" t="str">
            <v>Uses standard computer aided design (CAD) digitizing techniques and skills.  Digitizes, edits, and revises engineering drawings of components, parts, circuits, structures and/or assemblies.  Makes engineering computations, mathematical calculations, determines scales, and prepares or revises specifications.  May prepare pattern generating or artwork tapes for mask fabrication and operates plotters to obtain circuit drawings.</v>
          </cell>
          <cell r="E75" t="str">
            <v>NON-EXEMPT</v>
          </cell>
        </row>
        <row r="76">
          <cell r="A76" t="str">
            <v>K5732</v>
          </cell>
          <cell r="B76" t="str">
            <v>CAD OPERATOR-2</v>
          </cell>
          <cell r="C76" t="str">
            <v>AA in related discipline &amp; 1-2 yrS of related exp.</v>
          </cell>
          <cell r="D76" t="str">
            <v>Uses standard computer aided design (CAD) digitizing techniques and skills.  Digitizes, edits, and revises engineering drawings of components, parts, circuits, structures and/or assemblies.  Makes engineering computations, mathematical calculations, determines scales, and prepares or revises specifications.  May prepare pattern generating or artwork tapes for mask fabrication and operates plotters to obtain circuit drawings.</v>
          </cell>
          <cell r="E76" t="str">
            <v>NON-EXEMPT</v>
          </cell>
        </row>
        <row r="77">
          <cell r="A77" t="str">
            <v>K5733</v>
          </cell>
          <cell r="B77" t="str">
            <v>CAD OPERATOR-3</v>
          </cell>
          <cell r="C77" t="str">
            <v>AA in related discipline &amp; 3-5 yrs related exp.</v>
          </cell>
          <cell r="D77" t="str">
            <v>Uses standard computer aided design (CAD) digitizing techniques and skills.  Digitizes, edits, and revises engineering drawings of components, parts, circuits, structures and/or assemblies.  Makes engineering computations, mathematical calculations, determines scales, and prepares or revises specifications.  May prepare pattern generating or artwork tapes for mask fabrication and operates plotters to obtain circuit drawings.</v>
          </cell>
          <cell r="E77" t="str">
            <v>NON-EXEMPT</v>
          </cell>
        </row>
        <row r="78">
          <cell r="A78" t="str">
            <v>K5734</v>
          </cell>
          <cell r="B78" t="str">
            <v>CAD OPERATOR-4</v>
          </cell>
          <cell r="C78" t="str">
            <v>AA in related discipline  &amp; 6+ yrs related exp.</v>
          </cell>
          <cell r="D78" t="str">
            <v>Uses standard computer aided design (CAD) digitizing techniques and skills.  Digitizes, edits, and revises engineering drawings of components, parts, circuits, structures and/or assemblies.  Makes engineering computations, mathematical calculations, determines scales, and prepares or revises specifications.  May prepare pattern generating or artwork tapes for mask fabrication and operates plotters to obtain circuit drawings.</v>
          </cell>
          <cell r="E78" t="str">
            <v>NON-EXEMPT</v>
          </cell>
        </row>
        <row r="79">
          <cell r="A79" t="str">
            <v>A2382</v>
          </cell>
          <cell r="B79" t="str">
            <v>CAPTURE MANAGEMENT-2</v>
          </cell>
          <cell r="C79" t="str">
            <v>BA and 3 - 5 yrs of related experience</v>
          </cell>
          <cell r="D79" t="str">
            <v>Leads capture efforts to secure new or re-compete contracts, or task order business.  Develops capture strategy including business solution for pursuit of opportunities; identifies potential customers, competitive assessments, teaming suppliers, and prices-to-win; participates in bid and proposal activities.  Maintains on-going interaction with marketing.</v>
          </cell>
          <cell r="E79" t="str">
            <v>EXEMPT</v>
          </cell>
        </row>
        <row r="80">
          <cell r="A80" t="str">
            <v>A2383</v>
          </cell>
          <cell r="B80" t="str">
            <v>CAPTURE MANAGEMENT-3</v>
          </cell>
          <cell r="C80" t="str">
            <v>BA and 6 - 9 yrs of related experience</v>
          </cell>
          <cell r="D80" t="str">
            <v>Leads capture efforts to secure new or re-compete contracts, or task order business.  Develops capture strategy including business solution for pursuit of opportunities; identifies potential customers, competitive assessments, teaming suppliers, and prices-to-win; participates in bid and proposal activities.  Maintains on-going interaction with marketing.</v>
          </cell>
          <cell r="E80" t="str">
            <v>EXEMPT</v>
          </cell>
        </row>
        <row r="81">
          <cell r="A81" t="str">
            <v>A2384</v>
          </cell>
          <cell r="B81" t="str">
            <v>CAPTURE MANAGEMENT-4</v>
          </cell>
          <cell r="C81" t="str">
            <v>BA and 10 - 14 yrs of related experience</v>
          </cell>
          <cell r="D81" t="str">
            <v>Leads capture efforts to secure new or re-compete contracts, or task order business.  Develops capture strategy including business solution for pursuit of opportunities; identifies potential customers, competitive assessments, teaming suppliers, and prices-to-win; participates in bid and proposal activities.  Maintains on-going interaction with marketing.</v>
          </cell>
          <cell r="E81" t="str">
            <v>EXEMPT</v>
          </cell>
        </row>
        <row r="82">
          <cell r="A82" t="str">
            <v>A2385</v>
          </cell>
          <cell r="B82" t="str">
            <v>CAPTURE MANAGEMENT-5</v>
          </cell>
          <cell r="C82" t="str">
            <v>BA and 15+ yrs of related experience</v>
          </cell>
          <cell r="D82" t="str">
            <v>Leads capture efforts to secure new or re-compete contracts, or task order business.  Develops capture strategy including business solution for pursuit of opportunities; identifies potential customers, competitive assessments, teaming suppliers, and prices-to-win; participates in bid and proposal activities.  Maintains on-going interaction with marketing.</v>
          </cell>
          <cell r="E82" t="str">
            <v>EXEMPT</v>
          </cell>
        </row>
        <row r="83">
          <cell r="A83" t="str">
            <v>S3771</v>
          </cell>
          <cell r="B83" t="str">
            <v>CHEMISTRY MANAGEMENT-1</v>
          </cell>
          <cell r="C83" t="str">
            <v>BA/BS and 2-4 yrs related exp including 0-2 yrs of mgmt exp</v>
          </cell>
          <cell r="D83"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3" t="str">
            <v>EXEMPT</v>
          </cell>
        </row>
        <row r="84">
          <cell r="A84" t="str">
            <v>S3772</v>
          </cell>
          <cell r="B84" t="str">
            <v>CHEMISTRY MANAGEMENT-2</v>
          </cell>
          <cell r="C84" t="str">
            <v>BA/BS and 5-8 yrs of related exp including 2-4 yrs of mgmt exp</v>
          </cell>
          <cell r="D84"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4" t="str">
            <v>EXEMPT</v>
          </cell>
        </row>
        <row r="85">
          <cell r="A85" t="str">
            <v>S3773</v>
          </cell>
          <cell r="B85" t="str">
            <v>CHEMISTRY MANAGEMENT-3</v>
          </cell>
          <cell r="C85" t="str">
            <v>BA/BS and 9-13 yrs of related exp including 5-8 yrs of mgmt exp</v>
          </cell>
          <cell r="D85"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5" t="str">
            <v>EXEMPT</v>
          </cell>
        </row>
        <row r="86">
          <cell r="A86" t="str">
            <v>S3774</v>
          </cell>
          <cell r="B86" t="str">
            <v>CHEMISTRY MANAGEMENT-4</v>
          </cell>
          <cell r="C86" t="str">
            <v>BA/BS and 14-19 yrs of related exp including 8-12 yrs mgmt exp</v>
          </cell>
          <cell r="D86"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6" t="str">
            <v>EXEMPT</v>
          </cell>
        </row>
        <row r="87">
          <cell r="A87" t="str">
            <v>T0212</v>
          </cell>
          <cell r="B87" t="str">
            <v>CHEMISTRY-2</v>
          </cell>
          <cell r="C87" t="str">
            <v>BA/BS and 2-4 yrs of related experience</v>
          </cell>
          <cell r="D87"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7" t="str">
            <v>EXEMPT</v>
          </cell>
        </row>
        <row r="88">
          <cell r="A88" t="str">
            <v>T0213</v>
          </cell>
          <cell r="B88" t="str">
            <v>CHEMISTRY-3</v>
          </cell>
          <cell r="C88" t="str">
            <v>BA/BS and 5-8 yrs of related experience</v>
          </cell>
          <cell r="D88"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8" t="str">
            <v>EXEMPT</v>
          </cell>
        </row>
        <row r="89">
          <cell r="A89" t="str">
            <v>T0214</v>
          </cell>
          <cell r="B89" t="str">
            <v>CHEMISTRY-4</v>
          </cell>
          <cell r="C89" t="str">
            <v>BA/BS and 9-13 yrs of related experience</v>
          </cell>
          <cell r="D89"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9" t="str">
            <v>EXEMPT</v>
          </cell>
        </row>
        <row r="90">
          <cell r="A90" t="str">
            <v>T0215</v>
          </cell>
          <cell r="B90" t="str">
            <v>CHEMISTRY-5</v>
          </cell>
          <cell r="C90" t="str">
            <v>BA/BS and 14-19 yrs of related experience</v>
          </cell>
          <cell r="D90"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90" t="str">
            <v>EXEMPT</v>
          </cell>
        </row>
        <row r="91">
          <cell r="A91" t="str">
            <v>T0216</v>
          </cell>
          <cell r="B91" t="str">
            <v>CHEMISTRY-6</v>
          </cell>
          <cell r="C91" t="str">
            <v>BA/BS and 20+ yrs of related experience</v>
          </cell>
          <cell r="D91"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91" t="str">
            <v>EXEMPT</v>
          </cell>
        </row>
        <row r="92">
          <cell r="A92" t="str">
            <v>A2612</v>
          </cell>
          <cell r="B92" t="str">
            <v>COMMUNICATIONS-2</v>
          </cell>
          <cell r="C92" t="str">
            <v>BA and 3 - 5 yrs of related experience</v>
          </cell>
          <cell r="D92" t="str">
            <v>Writes, edits and prepares internal materials, including company publications, group emails, intranet pages, training materials and employee meeting materials. Writes, edits and prepares external communications including industry articles, press releases, blog posts and webcasts. Develops, recommends and maintains editorial policy and branding guidelines. Interviews source persons and researches subjects in order to obtain information and verify facts; assigns and/or directs graphic design and approves final proofs for print pages, web pages, and navigation. May coordinate production and distribution of materials.</v>
          </cell>
          <cell r="E92" t="str">
            <v>EXEMPT</v>
          </cell>
        </row>
        <row r="93">
          <cell r="A93" t="str">
            <v>A2613</v>
          </cell>
          <cell r="B93" t="str">
            <v>COMMUNICATIONS-3</v>
          </cell>
          <cell r="C93" t="str">
            <v>BA and 6 - 9 yrs of related experience</v>
          </cell>
          <cell r="D93" t="str">
            <v>Writes, edits and prepares internal materials, including company publications, group emails, intranet pages, training materials and employee meeting materials. Writes, edits and prepares external communications including industry articles, press releases, blog posts and webcasts. Develops, recommends and maintains editorial policy and branding guidelines. Interviews source persons and researches subjects in order to obtain information and verify facts; assigns and/or directs graphic design and approves final proofs for print pages, web pages, and navigation. May coordinate production and distribution of materials.</v>
          </cell>
          <cell r="E93" t="str">
            <v>EXEMPT</v>
          </cell>
        </row>
        <row r="94">
          <cell r="A94" t="str">
            <v>A2614</v>
          </cell>
          <cell r="B94" t="str">
            <v>COMMUNICATIONS-4</v>
          </cell>
          <cell r="C94" t="str">
            <v>BA and 10 - 14 yrs of related experience</v>
          </cell>
          <cell r="D94" t="str">
            <v>Writes, edits and prepares internal materials, including company publications, group emails, intranet pages, training materials and employee meeting materials. Writes, edits and prepares external communications including industry articles, press releases, blog posts and webcasts. Develops, recommends and maintains editorial policy and branding guidelines. Interviews source persons and researches subjects in order to obtain information and verify facts; assigns and/or directs graphic design and approves final proofs for print pages, web pages, and navigation. May coordinate production and distribution of materials.</v>
          </cell>
          <cell r="E94" t="str">
            <v>EXEMPT</v>
          </cell>
        </row>
        <row r="95">
          <cell r="A95" t="str">
            <v>A2615</v>
          </cell>
          <cell r="B95" t="str">
            <v>COMMUNICATIONS-5</v>
          </cell>
          <cell r="C95" t="str">
            <v>BA and 15+ yrs of related experience</v>
          </cell>
          <cell r="D95" t="str">
            <v>Writes, edits and prepares internal materials, including company publications, group emails, intranet pages, training materials and employee meeting materials. Writes, edits and prepares external communications including industry articles, press releases, blog posts and webcasts. Develops, recommends and maintains editorial policy and branding guidelines. Interviews source persons and researches subjects in order to obtain information and verify facts; assigns and/or directs graphic design and approves final proofs for print pages, web pages, and navigation. May coordinate production and distribution of materials.</v>
          </cell>
          <cell r="E95" t="str">
            <v>EXEMPT</v>
          </cell>
        </row>
        <row r="96">
          <cell r="A96" t="str">
            <v>A2622</v>
          </cell>
          <cell r="B96" t="str">
            <v>COMMUNITY RELATIONS-2</v>
          </cell>
          <cell r="C96" t="str">
            <v>BA and 3 - 5 yrs of related experience</v>
          </cell>
          <cell r="D96" t="str">
            <v>Develops, implements, and administers community/public affairs and typical social responsibility programs for company. Makes recommendations regarding corporate donations. Responds to employee and client inquiries regarding community involvement. Coordinates participation in community and charitable activities, philanthropy projects, and organizations. Serves as company representative in interactions with not-for-profit organizations. Represents company at public functions related to charitable or community-based activities. May interact with local government.</v>
          </cell>
          <cell r="E96" t="str">
            <v>EXEMPT</v>
          </cell>
        </row>
        <row r="97">
          <cell r="A97" t="str">
            <v>A2623</v>
          </cell>
          <cell r="B97" t="str">
            <v>COMMUNITY RELATIONS-3</v>
          </cell>
          <cell r="C97" t="str">
            <v>BA and 6 - 9 yrs of related experience</v>
          </cell>
          <cell r="D97" t="str">
            <v>Develops, implements, and administers community/public affairs and typical social responsibility programs for company. Makes recommendations regarding corporate donations. Responds to employee and client inquiries regarding community involvement. Coordinates participation in community and charitable activities, philanthropy projects, and organizations. Serves as company representative in interactions with not-for-profit organizations. Represents company at public functions related to charitable or community-based activities. May interact with local government.</v>
          </cell>
          <cell r="E97" t="str">
            <v>EXEMPT</v>
          </cell>
        </row>
        <row r="98">
          <cell r="A98" t="str">
            <v>A2624</v>
          </cell>
          <cell r="B98" t="str">
            <v>COMMUNITY RELATIONS-4</v>
          </cell>
          <cell r="C98" t="str">
            <v>BA and 10 - 14 yrs of related experience</v>
          </cell>
          <cell r="D98" t="str">
            <v>Develops, implements, and administers community/public affairs and typical social responsibility programs for company. Makes recommendations regarding corporate donations. Responds to employee and client inquiries regarding community involvement. Coordinates participation in community and charitable activities, philanthropy projects, and organizations. Serves as company representative in interactions with not-for-profit organizations. Represents company at public functions related to charitable or community-based activities. May interact with local government.</v>
          </cell>
          <cell r="E98" t="str">
            <v>EXEMPT</v>
          </cell>
        </row>
        <row r="99">
          <cell r="A99" t="str">
            <v>A2625</v>
          </cell>
          <cell r="B99" t="str">
            <v>COMMUNITY RELATIONS-5</v>
          </cell>
          <cell r="C99" t="str">
            <v>BA and 15+ yrs of related experience</v>
          </cell>
          <cell r="D99" t="str">
            <v>Develops, implements, and administers community/public affairs and typical social responsibility programs for company. Makes recommendations regarding corporate donations. Responds to employee and client inquiries regarding community involvement. Coordinates participation in community and charitable activities, philanthropy projects, and organizations. Serves as company representative in interactions with not-for-profit organizations. Represents company at public functions related to charitable or community-based activities. May interact with local government.</v>
          </cell>
          <cell r="E99" t="str">
            <v>EXEMPT</v>
          </cell>
        </row>
        <row r="100">
          <cell r="A100" t="str">
            <v>A1544</v>
          </cell>
          <cell r="B100" t="str">
            <v>COMPLIANCE AND ETHICS</v>
          </cell>
          <cell r="C100" t="str">
            <v>BA and 10 - 14 yrs of related experience</v>
          </cell>
          <cell r="D100" t="str">
            <v>Develops, implements, administers and certifies compliance policies, procedures, and practices. Ensures _x000D_
alignment with legal ethical standards of the organization. Provides compliance advice, investigates complaints and verifies deficiencies are corrected. Develops employee communication and training programs that focus on the elements of a companywide compliance program. Analyzes metrics and audits functional compliance program. Maintains current knowledge of laws for financial, advertising and marketing reporting, regulations, and industry guidance that impact the company's compliance program.</v>
          </cell>
          <cell r="E100" t="str">
            <v>EXEMPT</v>
          </cell>
        </row>
        <row r="101">
          <cell r="A101" t="str">
            <v>K5061</v>
          </cell>
          <cell r="B101" t="str">
            <v>COMPUTER SUPPORT-1</v>
          </cell>
          <cell r="C101" t="str">
            <v xml:space="preserve">AA in related discipline </v>
          </cell>
          <cell r="D101" t="str">
            <v>Performs a variety of duties in support of a computer, network (LAN/WAN), and/or client server unit. Reviews input data to verify adequacy and appropriateness of material required for data processing and related operations. Reviews output data to verify completeness, accuracy, and conformance to quality standards and specifications. Maintains internal records and may catalog,  disperse, and return tapes/disks.  May review daily processing logs and may set or revise schedules.</v>
          </cell>
          <cell r="E101" t="str">
            <v>NON-EXEMPT</v>
          </cell>
        </row>
        <row r="102">
          <cell r="A102" t="str">
            <v>K5062</v>
          </cell>
          <cell r="B102" t="str">
            <v>COMPUTER SUPPORT-2</v>
          </cell>
          <cell r="C102" t="str">
            <v>AA in related discipline &amp; 1-2 yrS of related exp.</v>
          </cell>
          <cell r="D102" t="str">
            <v>Performs a variety of duties in support of a computer, network (LAN/WAN), and/or client server unit. Reviews input data to verify adequacy and appropriateness of material required for data processing and related operations. Reviews output data to verify completeness, accuracy, and conformance to quality standards and specifications. Maintains internal records and may catalog,  disperse, and return tapes/disks.  May review daily processing logs and may set or revise schedules.</v>
          </cell>
          <cell r="E102" t="str">
            <v>NON-EXEMPT</v>
          </cell>
        </row>
        <row r="103">
          <cell r="A103" t="str">
            <v>K5063</v>
          </cell>
          <cell r="B103" t="str">
            <v>COMPUTER SUPPORT-3</v>
          </cell>
          <cell r="C103" t="str">
            <v>AA in related discipline &amp; 3-5 yrs related exp.</v>
          </cell>
          <cell r="D103" t="str">
            <v>Performs a variety of duties in support of a computer, network (LAN/WAN), and/or client server unit. Reviews input data to verify adequacy and appropriateness of material required for data processing and related operations. Reviews output data to verify completeness, accuracy, and conformance to quality standards and specifications. Maintains internal records and may catalog,  disperse, and return tapes/disks.  May review daily processing logs and may set or revise schedules.</v>
          </cell>
          <cell r="E103" t="str">
            <v>NON-EXEMPT</v>
          </cell>
        </row>
        <row r="104">
          <cell r="A104" t="str">
            <v>K5064</v>
          </cell>
          <cell r="B104" t="str">
            <v>COMPUTER SUPPORT-4</v>
          </cell>
          <cell r="C104" t="str">
            <v>AA in related discipline  &amp; 6+ yrs related exp.</v>
          </cell>
          <cell r="D104" t="str">
            <v>Performs a variety of duties in support of a computer, network (LAN/WAN), and/or client server unit. Reviews input data to verify adequacy and appropriateness of material required for data processing and related operations. Reviews output data to verify completeness, accuracy, and conformance to quality standards and specifications. Maintains internal records and may catalog,  disperse, and return tapes/disks.  May review daily processing logs and may set or revise schedules.</v>
          </cell>
          <cell r="E104" t="str">
            <v>NON-EXEMPT</v>
          </cell>
        </row>
        <row r="105">
          <cell r="A105" t="str">
            <v>T0452</v>
          </cell>
          <cell r="B105" t="str">
            <v>COMPUTER SYSTEMS ANALYSIS-2</v>
          </cell>
          <cell r="C105" t="str">
            <v>BA/BS and 2-4 yrs of related experience</v>
          </cell>
          <cell r="D105" t="str">
            <v>Develops computer systems specifications that address business requirements and that fit with the company's system architecture standards. Establishes and documents system parameters and formats, ensures hardware and software systems compatibility and coordinates and/or modifies system parameters in terms of existing and projected computer capacity and capabilities. Revises existing systems and procedures to correct deficiencies and maintain more effective data handling, conversion, input/output requirements, and storage.</v>
          </cell>
          <cell r="E105" t="str">
            <v>EXEMPT</v>
          </cell>
        </row>
        <row r="106">
          <cell r="A106" t="str">
            <v>T0453</v>
          </cell>
          <cell r="B106" t="str">
            <v>COMPUTER SYSTEMS ANALYSIS-3</v>
          </cell>
          <cell r="C106" t="str">
            <v>BA/BS and 5-8 yrs of related experience</v>
          </cell>
          <cell r="D106" t="str">
            <v>Develops computer systems specifications that address business requirements and that fit with the company's system architecture standards. Establishes and documents system parameters and formats, ensures hardware and software systems compatibility and coordinates and/or modifies system parameters in terms of existing and projected computer capacity and capabilities. Revises existing systems and procedures to correct deficiencies and maintain more effective data handling, conversion, input/output requirements, and storage.</v>
          </cell>
          <cell r="E106" t="str">
            <v>EXEMPT</v>
          </cell>
        </row>
        <row r="107">
          <cell r="A107" t="str">
            <v>T0454</v>
          </cell>
          <cell r="B107" t="str">
            <v>COMPUTER SYSTEMS ANALYSIS-4</v>
          </cell>
          <cell r="C107" t="str">
            <v>BA/BS and 9-13 yrs of related experience</v>
          </cell>
          <cell r="D107" t="str">
            <v>Develops computer systems specifications that address business requirements and that fit with the company's system architecture standards. Establishes and documents system parameters and formats, ensures hardware and software systems compatibility and coordinates and/or modifies system parameters in terms of existing and projected computer capacity and capabilities. Revises existing systems and procedures to correct deficiencies and maintain more effective data handling, conversion, input/output requirements, and storage.</v>
          </cell>
          <cell r="E107" t="str">
            <v>EXEMPT</v>
          </cell>
        </row>
        <row r="108">
          <cell r="A108" t="str">
            <v>T0455</v>
          </cell>
          <cell r="B108" t="str">
            <v>COMPUTER SYSTEMS ANALYSIS-5</v>
          </cell>
          <cell r="C108" t="str">
            <v>BA/BS and 14-19 yrs of related experience</v>
          </cell>
          <cell r="D108" t="str">
            <v>Develops computer systems specifications that address business requirements and that fit with the company's system architecture standards. Establishes and documents system parameters and formats, ensures hardware and software systems compatibility and coordinates and/or modifies system parameters in terms of existing and projected computer capacity and capabilities. Revises existing systems and procedures to correct deficiencies and maintain more effective data handling, conversion, input/output requirements, and storage.</v>
          </cell>
          <cell r="E108" t="str">
            <v>EXEMPT</v>
          </cell>
        </row>
        <row r="109">
          <cell r="A109" t="str">
            <v>T0522</v>
          </cell>
          <cell r="B109" t="str">
            <v>COMPUTER SYS ARCHITECTURE-2</v>
          </cell>
          <cell r="C109" t="str">
            <v>BA/BS and 2-4 yrs of related experience</v>
          </cell>
          <cell r="D109" t="str">
            <v>Designs and defines system architecture for new or existing complex computer systems. Determines systems specifications, input/output processes, and working parameters for hardware/software compatibility and maintenance of system security. Coordinates design of subsystems and integration of total system. Identifies, analyzes, and resolves program support deficiencies. Develops and recommends corrective actions. May provide technical guidance for database administrators and software developers.</v>
          </cell>
          <cell r="E109" t="str">
            <v>EXEMPT</v>
          </cell>
        </row>
        <row r="110">
          <cell r="A110" t="str">
            <v>T0523</v>
          </cell>
          <cell r="B110" t="str">
            <v>COMPUTER SYS ARCHITECTURE-3</v>
          </cell>
          <cell r="C110" t="str">
            <v>BA/BS and 5-8 yrs of related experience</v>
          </cell>
          <cell r="D110" t="str">
            <v>Designs and defines system architecture for new or existing complex computer systems. Determines systems specifications, input/output processes, and working parameters for hardware/software compatibility and maintenance of system security. Coordinates design of subsystems and integration of total system. Identifies, analyzes, and resolves program support deficiencies. Develops and recommends corrective actions. May provide technical guidance for database administrators and software developers.</v>
          </cell>
          <cell r="E110" t="str">
            <v>EXEMPT</v>
          </cell>
        </row>
        <row r="111">
          <cell r="A111" t="str">
            <v>T0524</v>
          </cell>
          <cell r="B111" t="str">
            <v>COMPUTER SYS ARCHITECTURE-4</v>
          </cell>
          <cell r="C111" t="str">
            <v>BA/BS and 9-13 yrs of related experience</v>
          </cell>
          <cell r="D111" t="str">
            <v>Designs and defines system architecture for new or existing complex computer systems. Determines systems specifications, input/output processes, and working parameters for hardware/software compatibility and maintenance of system security. Coordinates design of subsystems and integration of total system. Identifies, analyzes, and resolves program support deficiencies. Develops and recommends corrective actions. May provide technical guidance for database administrators and software developers.</v>
          </cell>
          <cell r="E111" t="str">
            <v>EXEMPT</v>
          </cell>
        </row>
        <row r="112">
          <cell r="A112" t="str">
            <v>T0525</v>
          </cell>
          <cell r="B112" t="str">
            <v>COMPUTER SYS ARCHITECTURE-5</v>
          </cell>
          <cell r="C112" t="str">
            <v>BA/BS and 14-19 yrs of related experience</v>
          </cell>
          <cell r="D112" t="str">
            <v>Designs and defines system architecture for new or existing complex computer systems. Determines systems specifications, input/output processes, and working parameters for hardware/software compatibility and maintenance of system security. Coordinates design of subsystems and integration of total system. Identifies, analyzes, and resolves program support deficiencies. Develops and recommends corrective actions. May provide technical guidance for database administrators and software developers.</v>
          </cell>
          <cell r="E112" t="str">
            <v>EXEMPT</v>
          </cell>
        </row>
        <row r="113">
          <cell r="A113" t="str">
            <v>T0492</v>
          </cell>
          <cell r="B113" t="str">
            <v>COMPUTER SYSTEMS SECURITY-2</v>
          </cell>
          <cell r="C113" t="str">
            <v>BA/BS and 2-4 yrs of related experience</v>
          </cell>
          <cell r="D113" t="str">
            <v>Designs, tests, and implements state-of-the-art secure operating systems, networks, and database products. Conducts risk assessment and provides recommendations for application design. Involved in a wide range of security issues including architectures, firewalls, electronic data traffic, and network access. Uses encryption technology, penetration and vulnerability analysis of various security technologies, and information technology security research. May prepare security reports to regulatory agencies.</v>
          </cell>
          <cell r="E113" t="str">
            <v>EXEMPT</v>
          </cell>
        </row>
        <row r="114">
          <cell r="A114" t="str">
            <v>T0493</v>
          </cell>
          <cell r="B114" t="str">
            <v>COMPUTER SYSTEMS SECURITY-3</v>
          </cell>
          <cell r="C114" t="str">
            <v>BA/BS and 5-8 yrs of related experience</v>
          </cell>
          <cell r="D114" t="str">
            <v>Designs, tests, and implements state-of-the-art secure operating systems, networks, and database products. Conducts risk assessment and provides recommendations for application design. Involved in a wide range of security issues including architectures, firewalls, electronic data traffic, and network access. Uses encryption technology, penetration and vulnerability analysis of various security technologies, and information technology security research. May prepare security reports to regulatory agencies.</v>
          </cell>
          <cell r="E114" t="str">
            <v>EXEMPT</v>
          </cell>
        </row>
        <row r="115">
          <cell r="A115" t="str">
            <v>T0494</v>
          </cell>
          <cell r="B115" t="str">
            <v>COMPUTER SYSTEMS SECURITY-4</v>
          </cell>
          <cell r="C115" t="str">
            <v>BA/BS and 9-13 yrs of related experience</v>
          </cell>
          <cell r="D115" t="str">
            <v>Designs, tests, and implements state-of-the-art secure operating systems, networks, and database products. Conducts risk assessment and provides recommendations for application design. Involved in a wide range of security issues including architectures, firewalls, electronic data traffic, and network access. Uses encryption technology, penetration and vulnerability analysis of various security technologies, and information technology security research. May prepare security reports to regulatory agencies.</v>
          </cell>
          <cell r="E115" t="str">
            <v>EXEMPT</v>
          </cell>
        </row>
        <row r="116">
          <cell r="A116" t="str">
            <v>T0495</v>
          </cell>
          <cell r="B116" t="str">
            <v>COMPUTER SYSTEMS SECURITY-5</v>
          </cell>
          <cell r="C116" t="str">
            <v>BA/BS and 14-19 yrs of related experience</v>
          </cell>
          <cell r="D116" t="str">
            <v>Designs, tests, and implements state-of-the-art secure operating systems, networks, and database products. Conducts risk assessment and provides recommendations for application design. Involved in a wide range of security issues including architectures, firewalls, electronic data traffic, and network access. Uses encryption technology, penetration and vulnerability analysis of various security technologies, and information technology security research. May prepare security reports to regulatory agencies.</v>
          </cell>
          <cell r="E116" t="str">
            <v>EXEMPT</v>
          </cell>
        </row>
        <row r="117">
          <cell r="A117" t="str">
            <v>A4042</v>
          </cell>
          <cell r="B117" t="str">
            <v>CONFIGURATION ANALYSIS-2</v>
          </cell>
          <cell r="C117" t="str">
            <v>BA and 3 - 5 yrs of related experience</v>
          </cell>
          <cell r="D117" t="str">
            <v>Plans and coordinates preparation of project documentation, such as engineering drawings, production specifications and schedules, and contract modifications, to ensure customer contract requirements are met. Reviews contract to determine documentation required for each phase of project, applying knowledge of engineering and manufacturing processes. Analyzes proposed changes of product design to determine effect on overall product and system. Coordinates modification records for management control. Establishes change orders and prepares for change authorization and documentation by company and subcontractor.  Reviews and analyzes released engineering change data and coordinates changes with engineering, quality, support, manufacturing, and engineering data control activities.</v>
          </cell>
          <cell r="E117" t="str">
            <v>EXEMPT</v>
          </cell>
        </row>
        <row r="118">
          <cell r="A118" t="str">
            <v>A4043</v>
          </cell>
          <cell r="B118" t="str">
            <v>CONFIGURATION ANALYSIS-3</v>
          </cell>
          <cell r="C118" t="str">
            <v>BA and 6 - 9 yrs of related experience</v>
          </cell>
          <cell r="D118" t="str">
            <v>Plans and coordinates preparation of project documentation, such as engineering drawings, production specifications and schedules, and contract modifications, to ensure customer contract requirements are met. Reviews contract to determine documentation required for each phase of project, applying knowledge of engineering and manufacturing processes. Analyzes proposed changes of product design to determine effect on overall product and system. Coordinates modification records for management control. Establishes change orders and prepares for change authorization and documentation by company and subcontractor.  Reviews and analyzes released engineering change data and coordinates changes with engineering, quality, support, manufacturing, and engineering data control activities.</v>
          </cell>
          <cell r="E118" t="str">
            <v>EXEMPT</v>
          </cell>
        </row>
        <row r="119">
          <cell r="A119" t="str">
            <v>A4044</v>
          </cell>
          <cell r="B119" t="str">
            <v>CONFIGURATION ANALYSIS-4</v>
          </cell>
          <cell r="C119" t="str">
            <v>BA and 10 - 14 yrs of related experience</v>
          </cell>
          <cell r="D119" t="str">
            <v>Plans and coordinates preparation of project documentation, such as engineering drawings, production specifications and schedules, and contract modifications, to ensure customer contract requirements are met. Reviews contract to determine documentation required for each phase of project, applying knowledge of engineering and manufacturing processes. Analyzes proposed changes of product design to determine effect on overall product and system. Coordinates modification records for management control. Establishes change orders and prepares for change authorization and documentation by company and subcontractor.  Reviews and analyzes released engineering change data and coordinates changes with engineering, quality, support, manufacturing, and engineering data control activities.</v>
          </cell>
          <cell r="E119" t="str">
            <v>EXEMPT</v>
          </cell>
        </row>
        <row r="120">
          <cell r="A120" t="str">
            <v>A4045</v>
          </cell>
          <cell r="B120" t="str">
            <v>CONFIGURATION ANALYSIS-5</v>
          </cell>
          <cell r="C120" t="str">
            <v>BA and 15+ yrs of related experience</v>
          </cell>
          <cell r="D120" t="str">
            <v>Plans and coordinates preparation of project documentation, such as engineering drawings, production specifications and schedules, and contract modifications, to ensure customer contract requirements are met. Reviews contract to determine documentation required for each phase of project, applying knowledge of engineering and manufacturing processes. Analyzes proposed changes of product design to determine effect on overall product and system. Coordinates modification records for management control. Establishes change orders and prepares for change authorization and documentation by company and subcontractor.  Reviews and analyzes released engineering change data and coordinates changes with engineering, quality, support, manufacturing, and engineering data control activities.</v>
          </cell>
          <cell r="E120" t="str">
            <v>EXEMPT</v>
          </cell>
        </row>
        <row r="121">
          <cell r="A121" t="str">
            <v>A4822</v>
          </cell>
          <cell r="B121" t="str">
            <v>CONT PROCESS IMPROVE ANLYSIS-2</v>
          </cell>
          <cell r="C121" t="str">
            <v>BA and 3 - 5 yrs of related experience</v>
          </cell>
          <cell r="D121" t="str">
            <v>Defines, designs and implements continuous improvement programs to ensure programs are integrated vertically and horizontally across organization.  Defines improvement projects aligned with business strategies.  Analyzes improvement programs and potential results. Facilitates and coaches improvement teams.  Establishes and maintains performance  metrics to measure program success.  Installs process excellence supports for program governance, project reviews, communications, training, certifications and rewards. May have six-sigma certification.</v>
          </cell>
          <cell r="E121" t="str">
            <v>EXEMPT</v>
          </cell>
        </row>
        <row r="122">
          <cell r="A122" t="str">
            <v>A4823</v>
          </cell>
          <cell r="B122" t="str">
            <v>CONT PROCESS IMPROVE ANLYSIS-3</v>
          </cell>
          <cell r="C122" t="str">
            <v>BA and 6 - 9 yrs of related experience</v>
          </cell>
          <cell r="D122" t="str">
            <v>Defines, designs and implements continuous improvement programs to ensure programs are integrated vertically and horizontally across organization.  Defines improvement projects aligned with business strategies.  Analyzes improvement programs and potential results. Facilitates and coaches improvement teams.  Establishes and maintains performance  metrics to measure program success.  Installs process excellence supports for program governance, project reviews, communications, training, certifications and rewards. May have six-sigma certification.</v>
          </cell>
          <cell r="E122" t="str">
            <v>EXEMPT</v>
          </cell>
        </row>
        <row r="123">
          <cell r="A123" t="str">
            <v>A4824</v>
          </cell>
          <cell r="B123" t="str">
            <v>CONT PROCESS IMPROVE ANLYSIS-4</v>
          </cell>
          <cell r="C123" t="str">
            <v>BA and 10 - 14 yrs of related experience</v>
          </cell>
          <cell r="D123" t="str">
            <v>Defines, designs and implements continuous improvement programs to ensure programs are integrated vertically and horizontally across organization.  Defines improvement projects aligned with business strategies.  Analyzes improvement programs and potential results. Facilitates and coaches improvement teams.  Establishes and maintains performance  metrics to measure program success.  Installs process excellence supports for program governance, project reviews, communications, training, certifications and rewards. May have six-sigma certification.</v>
          </cell>
          <cell r="E123" t="str">
            <v>EXEMPT</v>
          </cell>
        </row>
        <row r="124">
          <cell r="A124" t="str">
            <v>A4825</v>
          </cell>
          <cell r="B124" t="str">
            <v>CONT PROCESS IMPROVE ANLYSIS-5</v>
          </cell>
          <cell r="C124" t="str">
            <v>BA and 15+ yrs of related experience</v>
          </cell>
          <cell r="D124" t="str">
            <v>Defines, designs and implements continuous improvement programs to ensure programs are integrated vertically and horizontally across organization.  Defines improvement projects aligned with business strategies.  Analyzes improvement programs and potential results. Facilitates and coaches improvement teams.  Establishes and maintains performance  metrics to measure program success.  Installs process excellence supports for program governance, project reviews, communications, training, certifications and rewards. May have six-sigma certification.</v>
          </cell>
          <cell r="E124" t="str">
            <v>EXEMPT</v>
          </cell>
        </row>
        <row r="125">
          <cell r="A125" t="str">
            <v>A1502</v>
          </cell>
          <cell r="B125" t="str">
            <v>CONTRACTS ADMINISTRATION-2</v>
          </cell>
          <cell r="C125" t="str">
            <v>BA and 3 - 5 yrs of related experience</v>
          </cell>
          <cell r="D125"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25" t="str">
            <v>EXEMPT</v>
          </cell>
        </row>
        <row r="126">
          <cell r="A126" t="str">
            <v>A1503</v>
          </cell>
          <cell r="B126" t="str">
            <v>CONTRACTS ADMINISTRATION-3</v>
          </cell>
          <cell r="C126" t="str">
            <v>BA and 6 - 9 yrs of related experience</v>
          </cell>
          <cell r="D126"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26" t="str">
            <v>EXEMPT</v>
          </cell>
        </row>
        <row r="127">
          <cell r="A127" t="str">
            <v>A1504</v>
          </cell>
          <cell r="B127" t="str">
            <v>CONTRACTS ADMINISTRATION-4</v>
          </cell>
          <cell r="C127" t="str">
            <v>BA and 10 - 14 yrs of related experience</v>
          </cell>
          <cell r="D127"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27" t="str">
            <v>EXEMPT</v>
          </cell>
        </row>
        <row r="128">
          <cell r="A128" t="str">
            <v>A1505</v>
          </cell>
          <cell r="B128" t="str">
            <v>CONTRACTS ADMINISTRATION-5</v>
          </cell>
          <cell r="C128" t="str">
            <v>BA and 15+ yrs of related experience</v>
          </cell>
          <cell r="D128"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28" t="str">
            <v>EXEMPT</v>
          </cell>
        </row>
        <row r="129">
          <cell r="A129" t="str">
            <v>S0271</v>
          </cell>
          <cell r="B129" t="str">
            <v>CONTRACTS ADMINISTRATION MGT-1</v>
          </cell>
          <cell r="C129" t="str">
            <v>BA/BS and 2-4 yrs related exp including 0-2 yrs of mgmt exp</v>
          </cell>
          <cell r="D129"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29" t="str">
            <v>EXEMPT</v>
          </cell>
        </row>
        <row r="130">
          <cell r="A130" t="str">
            <v>S0272</v>
          </cell>
          <cell r="B130" t="str">
            <v>CONTRACTS ADMINISTRATION MGT-2</v>
          </cell>
          <cell r="C130" t="str">
            <v>BA/BS and 5-8 yrs of related exp including 2-4 yrs of mgmt exp</v>
          </cell>
          <cell r="D130"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30" t="str">
            <v>EXEMPT</v>
          </cell>
        </row>
        <row r="131">
          <cell r="A131" t="str">
            <v>S0273</v>
          </cell>
          <cell r="B131" t="str">
            <v>CONTRACTS ADMINISTRATION MGT-3</v>
          </cell>
          <cell r="C131" t="str">
            <v>BA/BS and 9-13 yrs of related exp including 5-8 yrs of mgmt exp</v>
          </cell>
          <cell r="D131"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31" t="str">
            <v>EXEMPT</v>
          </cell>
        </row>
        <row r="132">
          <cell r="A132" t="str">
            <v>S0274</v>
          </cell>
          <cell r="B132" t="str">
            <v>CONTRACTS ADMINISTRATION MGT-4</v>
          </cell>
          <cell r="C132" t="str">
            <v>BA/BS and 14-19 yrs of related exp including 8-12 yrs mgmt exp</v>
          </cell>
          <cell r="D132"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32" t="str">
            <v>EXEMPT</v>
          </cell>
        </row>
        <row r="133">
          <cell r="A133" t="str">
            <v>A1552</v>
          </cell>
          <cell r="B133" t="str">
            <v>COST ESTIMATING-2</v>
          </cell>
          <cell r="C133" t="str">
            <v>BA and 3 - 5 yrs of related experience</v>
          </cell>
          <cell r="D133" t="str">
            <v>Estimates labor and material costs of manufacturing and engineering based on request for proposal (RFP) data submitted by prospective customers.  Analyzes specifications, including sketches, blueprints, bills of material, or sample layouts, and calculates production costs using labor and material pricing schedules and historical data.  Collects cost data from functional representatives, subcontractors, and vendors.  Computes cost estimates of raw materials or subcontracted work and labor.  Prepares and maintains historical cost data.  Creates cost models for cost estimating elements.  Prepares cost reports and presents findings to management, contract personnel, proposal coordinators, customer representatives, price auditors, vendors, and subcontractors.</v>
          </cell>
          <cell r="E133" t="str">
            <v>EXEMPT</v>
          </cell>
        </row>
        <row r="134">
          <cell r="A134" t="str">
            <v>A1553</v>
          </cell>
          <cell r="B134" t="str">
            <v>COST ESTIMATING-3</v>
          </cell>
          <cell r="C134" t="str">
            <v>BA and 6 - 9 yrs of related experience</v>
          </cell>
          <cell r="D134" t="str">
            <v>Estimates labor and material costs of manufacturing and engineering based on request for proposal (RFP) data submitted by prospective customers.  Analyzes specifications, including sketches, blueprints, bills of material, or sample layouts, and calculates production costs using labor and material pricing schedules and historical data.  Collects cost data from functional representatives, subcontractors, and vendors.  Computes cost estimates of raw materials or subcontracted work and labor.  Prepares and maintains historical cost data.  Creates cost models for cost estimating elements.  Prepares cost reports and presents findings to management, contract personnel, proposal coordinators, customer representatives, price auditors, vendors, and subcontractors.</v>
          </cell>
          <cell r="E134" t="str">
            <v>EXEMPT</v>
          </cell>
        </row>
        <row r="135">
          <cell r="A135" t="str">
            <v>A1554</v>
          </cell>
          <cell r="B135" t="str">
            <v>COST ESTIMATING-4</v>
          </cell>
          <cell r="C135" t="str">
            <v>BA and 10 - 14 yrs of related experience</v>
          </cell>
          <cell r="D135" t="str">
            <v>Estimates labor and material costs of manufacturing and engineering based on request for proposal (RFP) data submitted by prospective customers.  Analyzes specifications, including sketches, blueprints, bills of material, or sample layouts, and calculates production costs using labor and material pricing schedules and historical data.  Collects cost data from functional representatives, subcontractors, and vendors.  Computes cost estimates of raw materials or subcontracted work and labor.  Prepares and maintains historical cost data.  Creates cost models for cost estimating elements.  Prepares cost reports and presents findings to management, contract personnel, proposal coordinators, customer representatives, price auditors, vendors, and subcontractors.</v>
          </cell>
          <cell r="E135" t="str">
            <v>EXEMPT</v>
          </cell>
        </row>
        <row r="136">
          <cell r="A136" t="str">
            <v>A1555</v>
          </cell>
          <cell r="B136" t="str">
            <v>COST ESTIMATING-5</v>
          </cell>
          <cell r="C136" t="str">
            <v>BA and 15+ yrs of related experience</v>
          </cell>
          <cell r="D136" t="str">
            <v>Estimates labor and material costs of manufacturing and engineering based on request for proposal (RFP) data submitted by prospective customers.  Analyzes specifications, including sketches, blueprints, bills of material, or sample layouts, and calculates production costs using labor and material pricing schedules and historical data.  Collects cost data from functional representatives, subcontractors, and vendors.  Computes cost estimates of raw materials or subcontracted work and labor.  Prepares and maintains historical cost data.  Creates cost models for cost estimating elements.  Prepares cost reports and presents findings to management, contract personnel, proposal coordinators, customer representatives, price auditors, vendors, and subcontractors.</v>
          </cell>
          <cell r="E136" t="str">
            <v>EXEMPT</v>
          </cell>
        </row>
        <row r="137">
          <cell r="A137" t="str">
            <v>S0313</v>
          </cell>
          <cell r="B137" t="str">
            <v>COST ESTIMATING-3</v>
          </cell>
          <cell r="C137" t="str">
            <v>BA/BS and 9-13 yrs of related exp including 5-8 yrs of mgmt exp</v>
          </cell>
          <cell r="D137" t="str">
            <v>Estimates labor and material costs of manufacturing and engineering based on request for proposal (RFP) data submitted by prospective customers.  Analyzes specifications, including sketches, blueprints, bills of material, or sample layouts, and calculates production costs using labor and material pricing schedules and historical data.  Collects cost data from functional representatives, subcontractors, and vendors.  Computes cost estimates of raw materials or subcontracted work and labor.  Prepares and maintains historical cost data.  Creates cost models for cost estimating elements.  Prepares cost reports and presents findings to management, contract personnel, proposal coordinators, customer representatives, price auditors, vendors, and subcontractors.</v>
          </cell>
          <cell r="E137" t="str">
            <v>EXEMPT</v>
          </cell>
        </row>
        <row r="138">
          <cell r="A138" t="str">
            <v>S2011</v>
          </cell>
          <cell r="B138" t="str">
            <v>CUSTOMER SUPP-HELPDESK MNGT-1</v>
          </cell>
          <cell r="C138" t="str">
            <v>BA/BS and 2-4 yrs related exp including 0-2 yrs of mgmt exp</v>
          </cell>
          <cell r="D138" t="str">
            <v>Resolves technical problems in a call center/help desk environment. Uses expertise in customer service and technical knowledge gained from prior programming experience to resolve issues surrounding installation, usage, and training on software and/or hardware products.</v>
          </cell>
          <cell r="E138" t="str">
            <v>EXEMPT</v>
          </cell>
        </row>
        <row r="139">
          <cell r="A139" t="str">
            <v>S2012</v>
          </cell>
          <cell r="B139" t="str">
            <v>CUSTOMER SUPP-HELPDESK MNGT-2</v>
          </cell>
          <cell r="C139" t="str">
            <v>BA/BS and 5-8 yrs of related exp including 2-4 yrs of mgmt exp</v>
          </cell>
          <cell r="D139" t="str">
            <v>Resolves technical problems in a call center/help desk environment. Uses expertise in customer service and technical knowledge gained from prior programming experience to resolve issues surrounding installation, usage, and training on software and/or hardware products.</v>
          </cell>
          <cell r="E139" t="str">
            <v>EXEMPT</v>
          </cell>
        </row>
        <row r="140">
          <cell r="A140" t="str">
            <v>S2013</v>
          </cell>
          <cell r="B140" t="str">
            <v>CUSTOMER SUPP-HELPDESK MNGT-3</v>
          </cell>
          <cell r="C140" t="str">
            <v>BA/BS and 9-13 yrs of related exp including 5-8 yrs of mgmt exp</v>
          </cell>
          <cell r="D140" t="str">
            <v>Resolves technical problems in a call center/help desk environment. Uses expertise in customer service and technical knowledge gained from prior programming experience to resolve issues surrounding installation, usage, and training on software and/or hardware products.</v>
          </cell>
          <cell r="E140" t="str">
            <v>EXEMPT</v>
          </cell>
        </row>
        <row r="141">
          <cell r="A141" t="str">
            <v>S2014</v>
          </cell>
          <cell r="B141" t="str">
            <v>CUSTOMER SUPP-HELPDESK MNGT-4</v>
          </cell>
          <cell r="C141" t="str">
            <v>BA/BS and 14-19 yrs of related exp including 8-12 yrs mgmt exp</v>
          </cell>
          <cell r="D141" t="str">
            <v>Resolves technical problems in a call center/help desk environment. Uses expertise in customer service and technical knowledge gained from prior programming experience to resolve issues surrounding installation, usage, and training on software and/or hardware products.</v>
          </cell>
          <cell r="E141" t="str">
            <v>EXEMPT</v>
          </cell>
        </row>
        <row r="142">
          <cell r="A142" t="str">
            <v>C5571</v>
          </cell>
          <cell r="B142" t="str">
            <v>DATA ENTRY OPERATOR-1</v>
          </cell>
          <cell r="C142" t="str">
            <v>H.S. and 1 - 2 yrs of related experience</v>
          </cell>
          <cell r="D142" t="str">
            <v>Operates numerical and/or alphabetical key station to transcribe or validate data from various source documents to another electronic format. Reviews input/output data to verify completeness, accuracy, and conformance to quality standards and specifications. Prepares and maintains programs for automatic duplicating or skipping operations. Interprets information from a variety of source documents to determine data to be keyed.  Maintains production records.</v>
          </cell>
          <cell r="E142" t="str">
            <v>NON-EXEMPT</v>
          </cell>
        </row>
        <row r="143">
          <cell r="A143" t="str">
            <v>C5572</v>
          </cell>
          <cell r="B143" t="str">
            <v>DATA ENTRY OPERATOR-2</v>
          </cell>
          <cell r="C143" t="str">
            <v>H.S. and 2 - 3 yrs of related experience</v>
          </cell>
          <cell r="D143" t="str">
            <v>Operates numerical and/or alphabetical key station to transcribe or validate data from various source documents to another electronic format. Reviews input/output data to verify completeness, accuracy, and conformance to quality standards and specifications. Prepares and maintains programs for automatic duplicating or skipping operations. Interprets information from a variety of source documents to determine data to be keyed.  Maintains production records.</v>
          </cell>
          <cell r="E143" t="str">
            <v>NON-EXEMPT</v>
          </cell>
        </row>
        <row r="144">
          <cell r="A144" t="str">
            <v>C5573</v>
          </cell>
          <cell r="B144" t="str">
            <v>DATA ENTRY OPERATOR-3</v>
          </cell>
          <cell r="C144" t="str">
            <v>H.S. and 4 -5 yrs of related experience</v>
          </cell>
          <cell r="D144" t="str">
            <v>Operates numerical and/or alphabetical key station to transcribe or validate data from various source documents to another electronic format. Reviews input/output data to verify completeness, accuracy, and conformance to quality standards and specifications. Prepares and maintains programs for automatic duplicating or skipping operations. Interprets information from a variety of source documents to determine data to be keyed.  Maintains production records.</v>
          </cell>
          <cell r="E144" t="str">
            <v>NON-EXEMPT</v>
          </cell>
        </row>
        <row r="145">
          <cell r="A145" t="str">
            <v>C5574</v>
          </cell>
          <cell r="B145" t="str">
            <v>DATA ENTRY OPERATOR-4</v>
          </cell>
          <cell r="C145" t="str">
            <v>H.S. and 6+ yrs of related experience</v>
          </cell>
          <cell r="D145" t="str">
            <v>Operates numerical and/or alphabetical key station to transcribe or validate data from various source documents to another electronic format. Reviews input/output data to verify completeness, accuracy, and conformance to quality standards and specifications. Prepares and maintains programs for automatic duplicating or skipping operations. Interprets information from a variety of source documents to determine data to be keyed.  Maintains production records.</v>
          </cell>
          <cell r="E145" t="str">
            <v>NON-EXEMPT</v>
          </cell>
        </row>
        <row r="146">
          <cell r="A146" t="str">
            <v>A4022</v>
          </cell>
          <cell r="B146" t="str">
            <v>DATABASE ADMINISTRATION-2</v>
          </cell>
          <cell r="C146" t="str">
            <v>BA and 3 - 5 yrs of related experience</v>
          </cell>
          <cell r="D146"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46" t="str">
            <v>EXEMPT</v>
          </cell>
        </row>
        <row r="147">
          <cell r="A147" t="str">
            <v>A4023</v>
          </cell>
          <cell r="B147" t="str">
            <v>DATABASE ADMINISTRATION-3</v>
          </cell>
          <cell r="C147" t="str">
            <v>BA and 6 - 9 yrs of related experience</v>
          </cell>
          <cell r="D147"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47" t="str">
            <v>EXEMPT</v>
          </cell>
        </row>
        <row r="148">
          <cell r="A148" t="str">
            <v>A4024</v>
          </cell>
          <cell r="B148" t="str">
            <v>DATABASE ADMINISTRATION-4</v>
          </cell>
          <cell r="C148" t="str">
            <v>BA and 10 - 14 yrs of related experience</v>
          </cell>
          <cell r="D148"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48" t="str">
            <v>EXEMPT</v>
          </cell>
        </row>
        <row r="149">
          <cell r="A149" t="str">
            <v>A4025</v>
          </cell>
          <cell r="B149" t="str">
            <v>DATABASE ADMINISTRATION-5</v>
          </cell>
          <cell r="C149" t="str">
            <v>BA and 15+ yrs of related experience</v>
          </cell>
          <cell r="D149"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49" t="str">
            <v>EXEMPT</v>
          </cell>
        </row>
        <row r="150">
          <cell r="A150" t="str">
            <v>S2171</v>
          </cell>
          <cell r="B150" t="str">
            <v>DATABASE ADMINISTRATION MNGT-1</v>
          </cell>
          <cell r="C150" t="str">
            <v>BA/BS and 2-4 yrs related exp including 0-2 yrs of mgmt exp</v>
          </cell>
          <cell r="D150"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50" t="str">
            <v>EXEMPT</v>
          </cell>
        </row>
        <row r="151">
          <cell r="A151" t="str">
            <v>S2172</v>
          </cell>
          <cell r="B151" t="str">
            <v>DATABASE ADMINISTRATION MNGT-2</v>
          </cell>
          <cell r="C151" t="str">
            <v>BA/BS and 5-8 yrs of related exp including 2-4 yrs of mgmt exp</v>
          </cell>
          <cell r="D151"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51" t="str">
            <v>EXEMPT</v>
          </cell>
        </row>
        <row r="152">
          <cell r="A152" t="str">
            <v>S2173</v>
          </cell>
          <cell r="B152" t="str">
            <v>DATABASE ADMINISTRATION MNGT-3</v>
          </cell>
          <cell r="C152" t="str">
            <v>BA/BS and 9-13 yrs of related exp including 5-8 yrs of mgmt exp</v>
          </cell>
          <cell r="D152"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52" t="str">
            <v>EXEMPT</v>
          </cell>
        </row>
        <row r="153">
          <cell r="A153" t="str">
            <v>S2174</v>
          </cell>
          <cell r="B153" t="str">
            <v>DATABASE ADMINISTRATION MNGT-4</v>
          </cell>
          <cell r="C153" t="str">
            <v>BA/BS and 14-19 yrs of related exp including 8-12 yrs mgmt exp</v>
          </cell>
          <cell r="D153"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53" t="str">
            <v>EXEMPT</v>
          </cell>
        </row>
        <row r="154">
          <cell r="A154" t="str">
            <v>T0552</v>
          </cell>
          <cell r="B154" t="str">
            <v>DATABASE ARCHITECTURE-2</v>
          </cell>
          <cell r="C154" t="str">
            <v>BA/BS and 2-4 yrs of related experience</v>
          </cell>
          <cell r="D154" t="str">
            <v>Designs, models, documents, and guides the logical and conceptual relationship of data and database changes for complex applications. Analyzes needs and requirements of existing and proposed systems, and develops technical, structural, and organizational specifications. May create standards and/or do modeling to monitor and enhance capacity and performance.</v>
          </cell>
          <cell r="E154" t="str">
            <v>EXEMPT</v>
          </cell>
        </row>
        <row r="155">
          <cell r="A155" t="str">
            <v>T0553</v>
          </cell>
          <cell r="B155" t="str">
            <v>DATABASE ARCHITECTURE-3</v>
          </cell>
          <cell r="C155" t="str">
            <v>BA/BS and 5-8 yrs of related experience</v>
          </cell>
          <cell r="D155" t="str">
            <v>Designs, models, documents, and guides the logical and conceptual relationship of data and database changes for complex applications. Analyzes needs and requirements of existing and proposed systems, and develops technical, structural, and organizational specifications. May create standards and/or do modeling to monitor and enhance capacity and performance.</v>
          </cell>
          <cell r="E155" t="str">
            <v>EXEMPT</v>
          </cell>
        </row>
        <row r="156">
          <cell r="A156" t="str">
            <v>T0554</v>
          </cell>
          <cell r="B156" t="str">
            <v>DATABASE ARCHITECTURE-4</v>
          </cell>
          <cell r="C156" t="str">
            <v>BA/BS and 9-13 yrs of related experience</v>
          </cell>
          <cell r="D156" t="str">
            <v>Designs, models, documents, and guides the logical and conceptual relationship of data and database changes for complex applications. Analyzes needs and requirements of existing and proposed systems, and develops technical, structural, and organizational specifications. May create standards and/or do modeling to monitor and enhance capacity and performance.</v>
          </cell>
          <cell r="E156" t="str">
            <v>EXEMPT</v>
          </cell>
        </row>
        <row r="157">
          <cell r="A157" t="str">
            <v>T0555</v>
          </cell>
          <cell r="B157" t="str">
            <v>DATABASE ARCHITECTURE-5</v>
          </cell>
          <cell r="C157" t="str">
            <v>BA/BS and 14-19 yrs of related experience</v>
          </cell>
          <cell r="D157" t="str">
            <v>Designs, models, documents, and guides the logical and conceptual relationship of data and database changes for complex applications. Analyzes needs and requirements of existing and proposed systems, and develops technical, structural, and organizational specifications. May create standards and/or do modeling to monitor and enhance capacity and performance.</v>
          </cell>
          <cell r="E157" t="str">
            <v>EXEMPT</v>
          </cell>
        </row>
        <row r="158">
          <cell r="A158" t="str">
            <v>T0732</v>
          </cell>
          <cell r="B158" t="str">
            <v>ENGINEERING-DATABASE-2</v>
          </cell>
          <cell r="C158" t="str">
            <v>BA/BS and 2-4 yrs of related experience</v>
          </cell>
          <cell r="D158" t="str">
            <v>Designs, develops, builds, analyzes, evaluates and installs database management systems to include database modeling and design, relational database architecture, metadata and repository creation and configuration management. Uses data mapping, data mining and data transformational analysis tools to design and develop databases. Determines data storage and optimum storage requirements.  Prepares system requirements, source analysis and process analyses and design throughout the database implementation.</v>
          </cell>
          <cell r="E158" t="str">
            <v>EXEMPT</v>
          </cell>
        </row>
        <row r="159">
          <cell r="A159" t="str">
            <v>T0733</v>
          </cell>
          <cell r="B159" t="str">
            <v>ENGINEERING-DATABASE-3</v>
          </cell>
          <cell r="C159" t="str">
            <v>BA/BS and 5-8 yrs of related experience</v>
          </cell>
          <cell r="D159" t="str">
            <v>Designs, develops, builds, analyzes, evaluates and installs database management systems to include database modeling and design, relational database architecture, metadata and repository creation and configuration management. Uses data mapping, data mining and data transformational analysis tools to design and develop databases. Determines data storage and optimum storage requirements.  Prepares system requirements, source analysis and process analyses and design throughout the database implementation.</v>
          </cell>
          <cell r="E159" t="str">
            <v>EXEMPT</v>
          </cell>
        </row>
        <row r="160">
          <cell r="A160" t="str">
            <v>T0734</v>
          </cell>
          <cell r="B160" t="str">
            <v>ENGINEERING-DATABASE-4</v>
          </cell>
          <cell r="C160" t="str">
            <v>BA/BS and 9-13 yrs of related experience</v>
          </cell>
          <cell r="D160" t="str">
            <v>Designs, develops, builds, analyzes, evaluates and installs database management systems to include database modeling and design, relational database architecture, metadata and repository creation and configuration management. Uses data mapping, data mining and data transformational analysis tools to design and develop databases. Determines data storage and optimum storage requirements.  Prepares system requirements, source analysis and process analyses and design throughout the database implementation.</v>
          </cell>
          <cell r="E160" t="str">
            <v>EXEMPT</v>
          </cell>
        </row>
        <row r="161">
          <cell r="A161" t="str">
            <v>T0735</v>
          </cell>
          <cell r="B161" t="str">
            <v>ENGINEERING-DATABASE-5</v>
          </cell>
          <cell r="C161" t="str">
            <v>BA/BS and 14-19 yrs of related experience</v>
          </cell>
          <cell r="D161" t="str">
            <v>Designs, develops, builds, analyzes, evaluates and installs database management systems to include database modeling and design, relational database architecture, metadata and repository creation and configuration management. Uses data mapping, data mining and data transformational analysis tools to design and develop databases. Determines data storage and optimum storage requirements.  Prepares system requirements, source analysis and process analyses and design throughout the database implementation.</v>
          </cell>
          <cell r="E161" t="str">
            <v>EXEMPT</v>
          </cell>
        </row>
        <row r="162">
          <cell r="A162" t="str">
            <v>C5101</v>
          </cell>
          <cell r="B162" t="str">
            <v>DATABASE SUPPORT-1</v>
          </cell>
          <cell r="C162" t="str">
            <v>H.S. and 1 - 2 yrs of related experience</v>
          </cell>
          <cell r="D162" t="str">
            <v>Enters, reviews and analyzes data within the database.  Ensures user data integrity, makes decisions affecting user access, documents and records attributes, and formulates database query and retrieval scripts.  Reviews database design and integration of systems and provides backup recovery.</v>
          </cell>
          <cell r="E162" t="str">
            <v>NON-EXEMPT</v>
          </cell>
        </row>
        <row r="163">
          <cell r="A163" t="str">
            <v>C5102</v>
          </cell>
          <cell r="B163" t="str">
            <v>DATABASE SUPPORT-2</v>
          </cell>
          <cell r="C163" t="str">
            <v>H.S. and 2 - 3 yrs of related experience</v>
          </cell>
          <cell r="D163" t="str">
            <v>Enters, reviews and analyzes data within the database.  Ensures user data integrity, makes decisions affecting user access, documents and records attributes, and formulates database query and retrieval scripts.  Reviews database design and integration of systems and provides backup recovery.</v>
          </cell>
          <cell r="E163" t="str">
            <v>NON-EXEMPT</v>
          </cell>
        </row>
        <row r="164">
          <cell r="A164" t="str">
            <v>C5103</v>
          </cell>
          <cell r="B164" t="str">
            <v>DATABASE SUPPORT-3</v>
          </cell>
          <cell r="C164" t="str">
            <v>H.S. and 4 -5 yrs of related experience</v>
          </cell>
          <cell r="D164" t="str">
            <v>Enters, reviews and analyzes data within the database.  Ensures user data integrity, makes decisions affecting user access, documents and records attributes, and formulates database query and retrieval scripts.  Reviews database design and integration of systems and provides backup recovery.</v>
          </cell>
          <cell r="E164" t="str">
            <v>NON-EXEMPT</v>
          </cell>
        </row>
        <row r="165">
          <cell r="A165" t="str">
            <v>C5104</v>
          </cell>
          <cell r="B165" t="str">
            <v>DATABASE SUPPORT-4</v>
          </cell>
          <cell r="C165" t="str">
            <v>H.S. and 6+ yrs of related experience</v>
          </cell>
          <cell r="D165" t="str">
            <v>Enters, reviews and analyzes data within the database.  Ensures user data integrity, makes decisions affecting user access, documents and records attributes, and formulates database query and retrieval scripts.  Reviews database design and integration of systems and provides backup recovery.</v>
          </cell>
          <cell r="E165" t="str">
            <v>NON-EXEMPT</v>
          </cell>
        </row>
        <row r="166">
          <cell r="A166" t="str">
            <v>A3512</v>
          </cell>
          <cell r="B166" t="str">
            <v>DEMAND ANALYSIS/PLANNING-2</v>
          </cell>
          <cell r="C166" t="str">
            <v>BA and 3 - 5 yrs of related experience</v>
          </cell>
          <cell r="D166" t="str">
            <v>Develops, integrates and provides short-term accounts or brand specific forecasts for internal operations which include replenishment data, customer data, sales promotion information, marketing plans and new distribution/product deletions. Assists in the improvement of demand system forecasting accuracy for customers. Maintains and manages product history, forecasts and promotional demand. Analyzes internal demand stream information, and categorizes according to demand patterns. May input sales/marketing intelligence for each operating unit for use in forecast systems, working with sales organization(s), national sales accounts, marketing, and related forecasting and planning groups.</v>
          </cell>
          <cell r="E166" t="str">
            <v>EXEMPT</v>
          </cell>
        </row>
        <row r="167">
          <cell r="A167" t="str">
            <v>A3513</v>
          </cell>
          <cell r="B167" t="str">
            <v>DEMAND ANALYSIS/PLANNING-3</v>
          </cell>
          <cell r="C167" t="str">
            <v>BA and 6 - 9 yrs of related experience</v>
          </cell>
          <cell r="D167" t="str">
            <v>Develops, integrates and provides short-term accounts or brand specific forecasts for internal operations which include replenishment data, customer data, sales promotion information, marketing plans and new distribution/product deletions. Assists in the improvement of demand system forecasting accuracy for customers. Maintains and manages product history, forecasts and promotional demand. Analyzes internal demand stream information, and categorizes according to demand patterns. May input sales/marketing intelligence for each operating unit for use in forecast systems, working with sales organization(s), national sales accounts, marketing, and related forecasting and planning groups.</v>
          </cell>
          <cell r="E167" t="str">
            <v>EXEMPT</v>
          </cell>
        </row>
        <row r="168">
          <cell r="A168" t="str">
            <v>A3514</v>
          </cell>
          <cell r="B168" t="str">
            <v>DEMAND ANALYSIS/PLANNING-4</v>
          </cell>
          <cell r="C168" t="str">
            <v>BA and 10 - 14 yrs of related experience</v>
          </cell>
          <cell r="D168" t="str">
            <v>Develops, integrates and provides short-term accounts or brand specific forecasts for internal operations which include replenishment data, customer data, sales promotion information, marketing plans and new distribution/product deletions. Assists in the improvement of demand system forecasting accuracy for customers. Maintains and manages product history, forecasts and promotional demand. Analyzes internal demand stream information, and categorizes according to demand patterns. May input sales/marketing intelligence for each operating unit for use in forecast systems, working with sales organization(s), national sales accounts, marketing, and related forecasting and planning groups.</v>
          </cell>
          <cell r="E168" t="str">
            <v>EXEMPT</v>
          </cell>
        </row>
        <row r="169">
          <cell r="A169" t="str">
            <v>A3515</v>
          </cell>
          <cell r="B169" t="str">
            <v>DEMAND ANALYSIS/PLANNING-5</v>
          </cell>
          <cell r="C169" t="str">
            <v>BA and 15+ yrs of related experience</v>
          </cell>
          <cell r="D169" t="str">
            <v>Develops, integrates and provides short-term accounts or brand specific forecasts for internal operations which include replenishment data, customer data, sales promotion information, marketing plans and new distribution/product deletions. Assists in the improvement of demand system forecasting accuracy for customers. Maintains and manages product history, forecasts and promotional demand. Analyzes internal demand stream information, and categorizes according to demand patterns. May input sales/marketing intelligence for each operating unit for use in forecast systems, working with sales organization(s), national sales accounts, marketing, and related forecasting and planning groups.</v>
          </cell>
          <cell r="E169" t="str">
            <v>EXEMPT</v>
          </cell>
        </row>
        <row r="170">
          <cell r="A170" t="str">
            <v>A4592</v>
          </cell>
          <cell r="B170" t="str">
            <v>DISASTER PREPREDNSS&amp;RECOVERY-2</v>
          </cell>
          <cell r="C170" t="str">
            <v>BA and 3 - 5 yrs of related experience</v>
          </cell>
          <cell r="D170"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0" t="str">
            <v>EXEMPT</v>
          </cell>
        </row>
        <row r="171">
          <cell r="A171" t="str">
            <v>A4593</v>
          </cell>
          <cell r="B171" t="str">
            <v>DISASTER PREPREDNSS&amp;RECOVERY-3</v>
          </cell>
          <cell r="C171" t="str">
            <v>BA and 6 - 9 yrs of related experience</v>
          </cell>
          <cell r="D171"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1" t="str">
            <v>EXEMPT</v>
          </cell>
        </row>
        <row r="172">
          <cell r="A172" t="str">
            <v>A4594</v>
          </cell>
          <cell r="B172" t="str">
            <v>DISASTER PREPREDNSS&amp;RECOVERY-4</v>
          </cell>
          <cell r="C172" t="str">
            <v>BA and 10 - 14 yrs of related experience</v>
          </cell>
          <cell r="D172"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2" t="str">
            <v>EXEMPT</v>
          </cell>
        </row>
        <row r="173">
          <cell r="A173" t="str">
            <v>A4595</v>
          </cell>
          <cell r="B173" t="str">
            <v>DISASTER PREPREDNSS&amp;RECOVERY-5</v>
          </cell>
          <cell r="C173" t="str">
            <v>BA and 15+ yrs of related experience</v>
          </cell>
          <cell r="D173"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3" t="str">
            <v>EXEMPT</v>
          </cell>
        </row>
        <row r="174">
          <cell r="A174" t="str">
            <v>S4541</v>
          </cell>
          <cell r="B174" t="str">
            <v>DISASTER PREP &amp;RECOVERY MNGT-1</v>
          </cell>
          <cell r="C174" t="str">
            <v>BA/BS and 2-4 yrs related exp including 0-2 yrs of mgmt exp</v>
          </cell>
          <cell r="D174"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4" t="str">
            <v>EXEMPT</v>
          </cell>
        </row>
        <row r="175">
          <cell r="A175" t="str">
            <v>S4542</v>
          </cell>
          <cell r="B175" t="str">
            <v>DISASTER PREP &amp;RECOVERY MNGT-2</v>
          </cell>
          <cell r="C175" t="str">
            <v>BA/BS and 5-8 yrs of related exp including 2-4 yrs of mgmt exp</v>
          </cell>
          <cell r="D175"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5" t="str">
            <v>EXEMPT</v>
          </cell>
        </row>
        <row r="176">
          <cell r="A176" t="str">
            <v>S4543</v>
          </cell>
          <cell r="B176" t="str">
            <v>DISASTER PREP &amp;RECOVERY MNGT-3</v>
          </cell>
          <cell r="C176" t="str">
            <v>BA/BS and 9-13 yrs of related exp including 5-8 yrs of mgmt exp</v>
          </cell>
          <cell r="D176"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6" t="str">
            <v>EXEMPT</v>
          </cell>
        </row>
        <row r="177">
          <cell r="A177" t="str">
            <v>S4544</v>
          </cell>
          <cell r="B177" t="str">
            <v>DISASTER PREP &amp;RECOVERY MNGT-4</v>
          </cell>
          <cell r="C177" t="str">
            <v>BA/BS and 14-19 yrs of related exp including 8-12 yrs mgmt exp</v>
          </cell>
          <cell r="D177"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7" t="str">
            <v>EXEMPT</v>
          </cell>
        </row>
        <row r="178">
          <cell r="A178" t="str">
            <v>K5611</v>
          </cell>
          <cell r="B178" t="str">
            <v>DRAFTER-1</v>
          </cell>
          <cell r="C178" t="str">
            <v xml:space="preserve">AA in related discipline </v>
          </cell>
          <cell r="D178" t="str">
            <v>Plans, lays outs, draws, and revises detailed part, assembly, and installation engineering drawings from basic layouts, established references, and standard data in a field of specialization such as structures, devices, mechanics, electrical, or electronics.  Utilizes computer-aided design equipment and/or graphic tools such as, CAD, CAM or CATIA.  Completes details of major layout drawings prepared by others in accordance with standard engineering drafting practices.  Determines scaling; inserts necessary reference planes, centering and dimension lines, hidden line interpolations, and sectioning; prepares specifications for parts, assemblies, and installations; prepares complete production detail drawings; contributes design modifications to improve quality of product or facilitate manufacturing operations.</v>
          </cell>
          <cell r="E178" t="str">
            <v>NON-EXEMPT</v>
          </cell>
        </row>
        <row r="179">
          <cell r="A179" t="str">
            <v>K5612</v>
          </cell>
          <cell r="B179" t="str">
            <v>DRAFTER-2</v>
          </cell>
          <cell r="C179" t="str">
            <v>AA in related discipline &amp; 1-2 yrS of related exp.</v>
          </cell>
          <cell r="D179" t="str">
            <v>Plans, lays outs, draws, and revises detailed part, assembly, and installation engineering drawings from basic layouts, established references, and standard data in a field of specialization such as structures, devices, mechanics, electrical, or electronics.  Utilizes computer-aided design equipment and/or graphic tools such as, CAD, CAM or CATIA.  Completes details of major layout drawings prepared by others in accordance with standard engineering drafting practices.  Determines scaling; inserts necessary reference planes, centering and dimension lines, hidden line interpolations, and sectioning; prepares specifications for parts, assemblies, and installations; prepares complete production detail drawings; contributes design modifications to improve quality of product or facilitate manufacturing operations.</v>
          </cell>
          <cell r="E179" t="str">
            <v>NON-EXEMPT</v>
          </cell>
        </row>
        <row r="180">
          <cell r="A180" t="str">
            <v>K5613</v>
          </cell>
          <cell r="B180" t="str">
            <v>DRAFTER-3</v>
          </cell>
          <cell r="C180" t="str">
            <v>AA in related discipline &amp; 3-5 yrs related exp.</v>
          </cell>
          <cell r="D180" t="str">
            <v>Plans, lays outs, draws, and revises detailed part, assembly, and installation engineering drawings from basic layouts, established references, and standard data in a field of specialization such as structures, devices, mechanics, electrical, or electronics.  Utilizes computer-aided design equipment and/or graphic tools such as, CAD, CAM or CATIA.  Completes details of major layout drawings prepared by others in accordance with standard engineering drafting practices.  Determines scaling; inserts necessary reference planes, centering and dimension lines, hidden line interpolations, and sectioning; prepares specifications for parts, assemblies, and installations; prepares complete production detail drawings; contributes design modifications to improve quality of product or facilitate manufacturing operations.</v>
          </cell>
          <cell r="E180" t="str">
            <v>NON-EXEMPT</v>
          </cell>
        </row>
        <row r="181">
          <cell r="A181" t="str">
            <v>K5614</v>
          </cell>
          <cell r="B181" t="str">
            <v>DRAFTER-4</v>
          </cell>
          <cell r="C181" t="str">
            <v>AA in related discipline  &amp; 6+ yrs related exp.</v>
          </cell>
          <cell r="D181" t="str">
            <v>Plans, lays outs, draws, and revises detailed part, assembly, and installation engineering drawings from basic layouts, established references, and standard data in a field of specialization such as structures, devices, mechanics, electrical, or electronics.  Utilizes computer-aided design equipment and/or graphic tools such as, CAD, CAM or CATIA.  Completes details of major layout drawings prepared by others in accordance with standard engineering drafting practices.  Determines scaling; inserts necessary reference planes, centering and dimension lines, hidden line interpolations, and sectioning; prepares specifications for parts, assemblies, and installations; prepares complete production detail drawings; contributes design modifications to improve quality of product or facilitate manufacturing operations.</v>
          </cell>
          <cell r="E181" t="str">
            <v>NON-EXEMPT</v>
          </cell>
        </row>
        <row r="182">
          <cell r="A182" t="str">
            <v>C6321</v>
          </cell>
          <cell r="B182" t="str">
            <v>DUPLCTNG/SCANNING MCHN OPRTR-1</v>
          </cell>
          <cell r="C182" t="str">
            <v>H.S. and 1 - 2 yrs of related experience</v>
          </cell>
          <cell r="D182" t="str">
            <v>Operates large duplicating and/or scanning machines to make copies of drawings, photographs or documents. Selects sensitized paper according to color of line specified. Adjusts controls to regulate light intensity, exposure, developing, and printing time.  Replenishes developing solutions; cleans, maintains, and makes minor repairs to equipment; trims, binds, and wraps finished work; makes autopositive (negative) of original material. Includes continuous process machine operations.</v>
          </cell>
          <cell r="E182" t="str">
            <v>NON-EXEMPT</v>
          </cell>
        </row>
        <row r="183">
          <cell r="A183" t="str">
            <v>C6322</v>
          </cell>
          <cell r="B183" t="str">
            <v>DUPLCTNG/SCANNING MCHN OPRTR-2</v>
          </cell>
          <cell r="C183" t="str">
            <v>H.S. and 2 - 3 yrs of related experience</v>
          </cell>
          <cell r="D183" t="str">
            <v>Operates large duplicating and/or scanning machines to make copies of drawings, photographs or documents. Selects sensitized paper according to color of line specified. Adjusts controls to regulate light intensity, exposure, developing, and printing time.  Replenishes developing solutions; cleans, maintains, and makes minor repairs to equipment; trims, binds, and wraps finished work; makes autopositive (negative) of original material. Includes continuous process machine operations.</v>
          </cell>
          <cell r="E183" t="str">
            <v>NON-EXEMPT</v>
          </cell>
        </row>
        <row r="184">
          <cell r="A184" t="str">
            <v>C6323</v>
          </cell>
          <cell r="B184" t="str">
            <v>DUPLCTNG/SCANNING MCHN OPRTR-3</v>
          </cell>
          <cell r="C184" t="str">
            <v>H.S. and 4 -5 yrs of related experience</v>
          </cell>
          <cell r="D184" t="str">
            <v>Operates large duplicating and/or scanning machines to make copies of drawings, photographs or documents. Selects sensitized paper according to color of line specified. Adjusts controls to regulate light intensity, exposure, developing, and printing time.  Replenishes developing solutions; cleans, maintains, and makes minor repairs to equipment; trims, binds, and wraps finished work; makes autopositive (negative) of original material. Includes continuous process machine operations.</v>
          </cell>
          <cell r="E184" t="str">
            <v>NON-EXEMPT</v>
          </cell>
        </row>
        <row r="185">
          <cell r="A185" t="str">
            <v>C6324</v>
          </cell>
          <cell r="B185" t="str">
            <v>DUPLCTNG/SCANNING MCHN OPRTR-4</v>
          </cell>
          <cell r="C185" t="str">
            <v>H.S. and 6+ yrs of related experience</v>
          </cell>
          <cell r="D185" t="str">
            <v>Operates large duplicating and/or scanning machines to make copies of drawings, photographs or documents. Selects sensitized paper according to color of line specified. Adjusts controls to regulate light intensity, exposure, developing, and printing time.  Replenishes developing solutions; cleans, maintains, and makes minor repairs to equipment; trims, binds, and wraps finished work; makes autopositive (negative) of original material. Includes continuous process machine operations.</v>
          </cell>
          <cell r="E185" t="str">
            <v>NON-EXEMPT</v>
          </cell>
        </row>
        <row r="186">
          <cell r="A186" t="str">
            <v>A2752</v>
          </cell>
          <cell r="B186" t="str">
            <v>EMPLOYEE BENEFITS-2</v>
          </cell>
          <cell r="C186" t="str">
            <v>BA and 3 - 5 yrs of related experience</v>
          </cell>
          <cell r="D186"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86" t="str">
            <v>EXEMPT</v>
          </cell>
        </row>
        <row r="187">
          <cell r="A187" t="str">
            <v>A2753</v>
          </cell>
          <cell r="B187" t="str">
            <v>EMPLOYEE BENEFITS-3</v>
          </cell>
          <cell r="C187" t="str">
            <v>BA and 6 - 9 yrs of related experience</v>
          </cell>
          <cell r="D187"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87" t="str">
            <v>EXEMPT</v>
          </cell>
        </row>
        <row r="188">
          <cell r="A188" t="str">
            <v>A2754</v>
          </cell>
          <cell r="B188" t="str">
            <v>EMPLOYEE BENEFITS-4</v>
          </cell>
          <cell r="C188" t="str">
            <v>BA and 10 - 14 yrs of related experience</v>
          </cell>
          <cell r="D188"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88" t="str">
            <v>EXEMPT</v>
          </cell>
        </row>
        <row r="189">
          <cell r="A189" t="str">
            <v>A2755</v>
          </cell>
          <cell r="B189" t="str">
            <v>EMPLOYEE BENEFITS-5</v>
          </cell>
          <cell r="C189" t="str">
            <v>BA and 15+ yrs of related experience</v>
          </cell>
          <cell r="D189"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89" t="str">
            <v>EXEMPT</v>
          </cell>
        </row>
        <row r="190">
          <cell r="A190" t="str">
            <v>S1441</v>
          </cell>
          <cell r="B190" t="str">
            <v>EMPLOYEE BENEFITS MNGMT-1</v>
          </cell>
          <cell r="C190" t="str">
            <v>BA/BS and 2-4 yrs related exp including 0-2 yrs of mgmt exp</v>
          </cell>
          <cell r="D190"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90" t="str">
            <v>EXEMPT</v>
          </cell>
        </row>
        <row r="191">
          <cell r="A191" t="str">
            <v>S1442</v>
          </cell>
          <cell r="B191" t="str">
            <v>EMPLOYEE BENEFITS MNGMT-2</v>
          </cell>
          <cell r="C191" t="str">
            <v>BA/BS and 5-8 yrs of related exp including 2-4 yrs of mgmt exp</v>
          </cell>
          <cell r="D191"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91" t="str">
            <v>EXEMPT</v>
          </cell>
        </row>
        <row r="192">
          <cell r="A192" t="str">
            <v>S1443</v>
          </cell>
          <cell r="B192" t="str">
            <v>EMPLOYEE BENEFITS MNGMT-3</v>
          </cell>
          <cell r="C192" t="str">
            <v>BA/BS and 9-13 yrs of related exp including 5-8 yrs of mgmt exp</v>
          </cell>
          <cell r="D192"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92" t="str">
            <v>EXEMPT</v>
          </cell>
        </row>
        <row r="193">
          <cell r="A193" t="str">
            <v>S1444</v>
          </cell>
          <cell r="B193" t="str">
            <v>EMPLOYEE BENEFITS MNGMT-4</v>
          </cell>
          <cell r="C193" t="str">
            <v>BA/BS and 14-19 yrs of related exp including 8-12 yrs mgmt exp</v>
          </cell>
          <cell r="D193"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93" t="str">
            <v>EXEMPT</v>
          </cell>
        </row>
        <row r="194">
          <cell r="A194" t="str">
            <v>T0592</v>
          </cell>
          <cell r="B194" t="str">
            <v>END-USER SUPPORT-2</v>
          </cell>
          <cell r="C194" t="str">
            <v>BA/BS and 2-4 yrs of related experience</v>
          </cell>
          <cell r="D194" t="str">
            <v>Provides technical support to business area management and staffs for personal computer systems software, hardware and network connectivity. Installs, configures and troubleshoots desktop systems, workstations and network connectivity issues. May assign and maintain user passwords for specialized software.</v>
          </cell>
          <cell r="E194" t="str">
            <v>EXEMPT</v>
          </cell>
        </row>
        <row r="195">
          <cell r="A195" t="str">
            <v>T0593</v>
          </cell>
          <cell r="B195" t="str">
            <v>END-USER SUPPORT-3</v>
          </cell>
          <cell r="C195" t="str">
            <v>BA/BS and 5-8 yrs of related experience</v>
          </cell>
          <cell r="D195" t="str">
            <v>Provides technical support to business area management and staffs for personal computer systems software, hardware and network connectivity. Installs, configures and troubleshoots desktop systems, workstations and network connectivity issues. May assign and maintain user passwords for specialized software.</v>
          </cell>
          <cell r="E195" t="str">
            <v>EXEMPT</v>
          </cell>
        </row>
        <row r="196">
          <cell r="A196" t="str">
            <v>T0594</v>
          </cell>
          <cell r="B196" t="str">
            <v>END-USER SUPPORT-4</v>
          </cell>
          <cell r="C196" t="str">
            <v>BA/BS and 9-13 yrs of related experience</v>
          </cell>
          <cell r="D196" t="str">
            <v>Provides technical support to business area management and staffs for personal computer systems software, hardware and network connectivity. Installs, configures and troubleshoots desktop systems, workstations and network connectivity issues. May assign and maintain user passwords for specialized software.</v>
          </cell>
          <cell r="E196" t="str">
            <v>EXEMPT</v>
          </cell>
        </row>
        <row r="197">
          <cell r="A197" t="str">
            <v>T0595</v>
          </cell>
          <cell r="B197" t="str">
            <v>END-USER SUPPORT-5</v>
          </cell>
          <cell r="C197" t="str">
            <v>BA/BS and 14-19 yrs of related experience</v>
          </cell>
          <cell r="D197" t="str">
            <v>Provides technical support to business area management and staffs for personal computer systems software, hardware and network connectivity. Installs, configures and troubleshoots desktop systems, workstations and network connectivity issues. May assign and maintain user passwords for specialized software.</v>
          </cell>
          <cell r="E197" t="str">
            <v>EXEMPT</v>
          </cell>
        </row>
        <row r="198">
          <cell r="A198" t="str">
            <v>T2242</v>
          </cell>
          <cell r="B198" t="str">
            <v>ENGINEERING-CERAMICS-2</v>
          </cell>
          <cell r="C198" t="str">
            <v>BA/BS and 2-4 yrs of related experience</v>
          </cell>
          <cell r="D198" t="str">
            <v>Designs, plans, and/or performs engineering duties in the prevention, control, and remediation of environmental health hazards utilizing various engineering disciplines. Designs the systems or equipment for control, management, or remediation of water, air, or soil quality. Provide environmental engineering in network analysis, regulatory analysis, and planning or reviewing database development. May include waste treatment, site remediation, or pollution control technology.</v>
          </cell>
          <cell r="E198" t="str">
            <v>EXEMPT</v>
          </cell>
        </row>
        <row r="199">
          <cell r="A199" t="str">
            <v>T2243</v>
          </cell>
          <cell r="B199" t="str">
            <v>ENGINEERING-CERAMICS-3</v>
          </cell>
          <cell r="C199" t="str">
            <v>BA/BS and 5-8 yrs of related experience</v>
          </cell>
          <cell r="D199" t="str">
            <v>Designs, plans, and/or performs engineering duties in the prevention, control, and remediation of environmental health hazards utilizing various engineering disciplines. Designs the systems or equipment for control, management, or remediation of water, air, or soil quality. Provide environmental engineering in network analysis, regulatory analysis, and planning or reviewing database development. May include waste treatment, site remediation, or pollution control technology.</v>
          </cell>
          <cell r="E199" t="str">
            <v>EXEMPT</v>
          </cell>
        </row>
        <row r="200">
          <cell r="A200" t="str">
            <v>T2244</v>
          </cell>
          <cell r="B200" t="str">
            <v>ENGINEERING-CERAMICS-4</v>
          </cell>
          <cell r="C200" t="str">
            <v>BA/BS and 9-13 yrs of related experience</v>
          </cell>
          <cell r="D200" t="str">
            <v>Designs, plans, and/or performs engineering duties in the prevention, control, and remediation of environmental health hazards utilizing various engineering disciplines. Designs the systems or equipment for control, management, or remediation of water, air, or soil quality. Provide environmental engineering in network analysis, regulatory analysis, and planning or reviewing database development. May include waste treatment, site remediation, or pollution control technology.</v>
          </cell>
          <cell r="E200" t="str">
            <v>EXEMPT</v>
          </cell>
        </row>
        <row r="201">
          <cell r="A201" t="str">
            <v>T2245</v>
          </cell>
          <cell r="B201" t="str">
            <v>ENGINEERING-CERAMICS-5</v>
          </cell>
          <cell r="C201" t="str">
            <v>BA/BS and 14-19 yrs of related experience</v>
          </cell>
          <cell r="D201" t="str">
            <v>Designs, plans, and/or performs engineering duties in the prevention, control, and remediation of environmental health hazards utilizing various engineering disciplines. Designs the systems or equipment for control, management, or remediation of water, air, or soil quality. Provide environmental engineering in network analysis, regulatory analysis, and planning or reviewing database development. May include waste treatment, site remediation, or pollution control technology.</v>
          </cell>
          <cell r="E201" t="str">
            <v>EXEMPT</v>
          </cell>
        </row>
        <row r="202">
          <cell r="A202" t="str">
            <v>K5911</v>
          </cell>
          <cell r="B202" t="str">
            <v>ENGINEERING AIDE-1</v>
          </cell>
          <cell r="C202" t="str">
            <v xml:space="preserve">AA in related discipline </v>
          </cell>
          <cell r="D202" t="str">
            <v>Provides technical support to engineers on a variety of technical tasks.  Gathers, maintains, formats, compiles, and manipulates technical data, such as laboratory or material test results and engineering design changes.   Produces engineering documentation, reports, drawings (flow charts, block diagrams, and schematics).  Performs detailed mathematical calculations using established formulas; preliminary analyses of data where guidelines are provided in such areas as trajectory adequacy, model dimensional consistency; and quantitative judgments concerning technical data. Uses personal computer in performance of analyses and development of documentation/reports.  May conduct tests and record data to assist with engineering evaluation or analysis.</v>
          </cell>
          <cell r="E202" t="str">
            <v>NON-EXEMPT</v>
          </cell>
        </row>
        <row r="203">
          <cell r="A203" t="str">
            <v>K5912</v>
          </cell>
          <cell r="B203" t="str">
            <v>ENGINEERING AIDE-2</v>
          </cell>
          <cell r="C203" t="str">
            <v>AA in related discipline &amp; 1-2 yrS of related exp.</v>
          </cell>
          <cell r="D203" t="str">
            <v>Provides technical support to engineers on a variety of technical tasks.  Gathers, maintains, formats, compiles, and manipulates technical data, such as laboratory or material test results and engineering design changes.   Produces engineering documentation, reports, drawings (flow charts, block diagrams, and schematics).  Performs detailed mathematical calculations using established formulas; preliminary analyses of data where guidelines are provided in such areas as trajectory adequacy, model dimensional consistency; and quantitative judgments concerning technical data. Uses personal computer in performance of analyses and development of documentation/reports.  May conduct tests and record data to assist with engineering evaluation or analysis.</v>
          </cell>
          <cell r="E203" t="str">
            <v>NON-EXEMPT</v>
          </cell>
        </row>
        <row r="204">
          <cell r="A204" t="str">
            <v>K5913</v>
          </cell>
          <cell r="B204" t="str">
            <v>ENGINEERING AIDE-3</v>
          </cell>
          <cell r="C204" t="str">
            <v>AA in related discipline &amp; 3-5 yrs related exp.</v>
          </cell>
          <cell r="D204" t="str">
            <v>Provides technical support to engineers on a variety of technical tasks.  Gathers, maintains, formats, compiles, and manipulates technical data, such as laboratory or material test results and engineering design changes.   Produces engineering documentation, reports, drawings (flow charts, block diagrams, and schematics).  Performs detailed mathematical calculations using established formulas; preliminary analyses of data where guidelines are provided in such areas as trajectory adequacy, model dimensional consistency; and quantitative judgments concerning technical data. Uses personal computer in performance of analyses and development of documentation/reports.  May conduct tests and record data to assist with engineering evaluation or analysis.</v>
          </cell>
          <cell r="E204" t="str">
            <v>NON-EXEMPT</v>
          </cell>
        </row>
        <row r="205">
          <cell r="A205" t="str">
            <v>K5914</v>
          </cell>
          <cell r="B205" t="str">
            <v>ENGINEERING AIDE-4</v>
          </cell>
          <cell r="C205" t="str">
            <v>AA in related discipline  &amp; 6+ yrs related exp.</v>
          </cell>
          <cell r="D205" t="str">
            <v>Provides technical support to engineers on a variety of technical tasks.  Gathers, maintains, formats, compiles, and manipulates technical data, such as laboratory or material test results and engineering design changes.   Produces engineering documentation, reports, drawings (flow charts, block diagrams, and schematics).  Performs detailed mathematical calculations using established formulas; preliminary analyses of data where guidelines are provided in such areas as trajectory adequacy, model dimensional consistency; and quantitative judgments concerning technical data. Uses personal computer in performance of analyses and development of documentation/reports.  May conduct tests and record data to assist with engineering evaluation or analysis.</v>
          </cell>
          <cell r="E205" t="str">
            <v>NON-EXEMPT</v>
          </cell>
        </row>
        <row r="206">
          <cell r="A206" t="str">
            <v>T4122</v>
          </cell>
          <cell r="B206" t="str">
            <v>ENGINEERING DESIGN-2</v>
          </cell>
          <cell r="C206" t="str">
            <v>BA/BS and 2-4 yrs of related experience</v>
          </cell>
          <cell r="D206" t="str">
            <v>Designs major components, or major portions of a functional system, or technically advanced protoype, promotional or specific products. Develop or improve products and  facilitate manufacturing operations.  Develops basic data and makes preliminary layouts, sketches, and notes necessary to present design proposal.  Investigates pertinent design factors such as ease of manufacture, availability of materials and equipment, interchangeability, replace ability, strength-weight efficiency, and contractual specification requirements and cost.  Coordinates with other organizations affected by design development.  Makes layouts of assemblies and details parts of devices, mechanisms, structures, and products.  Checks completed layouts and drawings for clarity, completeness, conformity to standards, procedures, specifications, and accuracy of calculations and dimensioning.  Identifies design errors, omissions, and other deficiencies, and recommends revisions and/or improvements in design layout to responsible engineers or designers.</v>
          </cell>
          <cell r="E206" t="str">
            <v>EXEMPT</v>
          </cell>
        </row>
        <row r="207">
          <cell r="A207" t="str">
            <v>T4123</v>
          </cell>
          <cell r="B207" t="str">
            <v>ENGINEERING DESIGN-3</v>
          </cell>
          <cell r="C207" t="str">
            <v>BA/BS and 5-8 yrs of related experience</v>
          </cell>
          <cell r="D207" t="str">
            <v>Designs major components, or major portions of a functional system, or technically advanced protoype, promotional or specific products. Develop or improve products and  facilitate manufacturing operations.  Develops basic data and makes preliminary layouts, sketches, and notes necessary to present design proposal.  Investigates pertinent design factors such as ease of manufacture, availability of materials and equipment, interchangeability, replace ability, strength-weight efficiency, and contractual specification requirements and cost.  Coordinates with other organizations affected by design development.  Makes layouts of assemblies and details parts of devices, mechanisms, structures, and products.  Checks completed layouts and drawings for clarity, completeness, conformity to standards, procedures, specifications, and accuracy of calculations and dimensioning.  Identifies design errors, omissions, and other deficiencies, and recommends revisions and/or improvements in design layout to responsible engineers or designers.</v>
          </cell>
          <cell r="E207" t="str">
            <v>EXEMPT</v>
          </cell>
        </row>
        <row r="208">
          <cell r="A208" t="str">
            <v>T4124</v>
          </cell>
          <cell r="B208" t="str">
            <v>ENGINEERING DESIGN-4</v>
          </cell>
          <cell r="C208" t="str">
            <v>BA/BS and 9-13 yrs of related experience</v>
          </cell>
          <cell r="D208" t="str">
            <v>Designs major components, or major portions of a functional system, or technically advanced protoype, promotional or specific products. Develop or improve products and  facilitate manufacturing operations.  Develops basic data and makes preliminary layouts, sketches, and notes necessary to present design proposal.  Investigates pertinent design factors such as ease of manufacture, availability of materials and equipment, interchangeability, replace ability, strength-weight efficiency, and contractual specification requirements and cost.  Coordinates with other organizations affected by design development.  Makes layouts of assemblies and details parts of devices, mechanisms, structures, and products.  Checks completed layouts and drawings for clarity, completeness, conformity to standards, procedures, specifications, and accuracy of calculations and dimensioning.  Identifies design errors, omissions, and other deficiencies, and recommends revisions and/or improvements in design layout to responsible engineers or designers.</v>
          </cell>
          <cell r="E208" t="str">
            <v>EXEMPT</v>
          </cell>
        </row>
        <row r="209">
          <cell r="A209" t="str">
            <v>T4125</v>
          </cell>
          <cell r="B209" t="str">
            <v>ENGINEERING DESIGN-5</v>
          </cell>
          <cell r="C209" t="str">
            <v>BA/BS and 14-19 yrs of related experience</v>
          </cell>
          <cell r="D209" t="str">
            <v>Designs major components, or major portions of a functional system, or technically advanced protoype, promotional or specific products. Develop or improve products and  facilitate manufacturing operations.  Develops basic data and makes preliminary layouts, sketches, and notes necessary to present design proposal.  Investigates pertinent design factors such as ease of manufacture, availability of materials and equipment, interchangeability, replace ability, strength-weight efficiency, and contractual specification requirements and cost.  Coordinates with other organizations affected by design development.  Makes layouts of assemblies and details parts of devices, mechanisms, structures, and products.  Checks completed layouts and drawings for clarity, completeness, conformity to standards, procedures, specifications, and accuracy of calculations and dimensioning.  Identifies design errors, omissions, and other deficiencies, and recommends revisions and/or improvements in design layout to responsible engineers or designers.</v>
          </cell>
          <cell r="E209" t="str">
            <v>EXEMPT</v>
          </cell>
        </row>
        <row r="210">
          <cell r="A210" t="str">
            <v>T4152</v>
          </cell>
          <cell r="B210" t="str">
            <v>ENGINEERING DESIGN CHECKING-2</v>
          </cell>
          <cell r="C210" t="str">
            <v>BA/BS and 2-4 yrs of related experience</v>
          </cell>
          <cell r="D210" t="str">
            <v>Examines engineering drawings and related documents for soundness, efficiency, and simplicity in design; completeness, clarity, and dimensional accuracy; correctness of materials and processes; conformity to design/drafting standards, design specifications, and practicability; and economy of fabrication, assembly, and installation.</v>
          </cell>
          <cell r="E210" t="str">
            <v>EXEMPT</v>
          </cell>
        </row>
        <row r="211">
          <cell r="A211" t="str">
            <v>T4153</v>
          </cell>
          <cell r="B211" t="str">
            <v>ENGINEERING DESIGN CHECKING-3</v>
          </cell>
          <cell r="C211" t="str">
            <v>BA/BS and 5-8 yrs of related experience</v>
          </cell>
          <cell r="D211" t="str">
            <v>Examines engineering drawings and related documents for soundness, efficiency, and simplicity in design; completeness, clarity, and dimensional accuracy; correctness of materials and processes; conformity to design/drafting standards, design specifications, and practicability; and economy of fabrication, assembly, and installation.</v>
          </cell>
          <cell r="E211" t="str">
            <v>EXEMPT</v>
          </cell>
        </row>
        <row r="212">
          <cell r="A212" t="str">
            <v>T4154</v>
          </cell>
          <cell r="B212" t="str">
            <v>ENGINEERING DESIGN CHECKING-4</v>
          </cell>
          <cell r="C212" t="str">
            <v>BA/BS and 9-13 yrs of related experience</v>
          </cell>
          <cell r="D212" t="str">
            <v>Examines engineering drawings and related documents for soundness, efficiency, and simplicity in design; completeness, clarity, and dimensional accuracy; correctness of materials and processes; conformity to design/drafting standards, design specifications, and practicability; and economy of fabrication, assembly, and installation.</v>
          </cell>
          <cell r="E212" t="str">
            <v>EXEMPT</v>
          </cell>
        </row>
        <row r="213">
          <cell r="A213" t="str">
            <v>T4155</v>
          </cell>
          <cell r="B213" t="str">
            <v>ENGINEERING DESIGN CHECKING-5</v>
          </cell>
          <cell r="C213" t="str">
            <v>BA/BS and 14-19 yrs of related experience</v>
          </cell>
          <cell r="D213" t="str">
            <v>Examines engineering drawings and related documents for soundness, efficiency, and simplicity in design; completeness, clarity, and dimensional accuracy; correctness of materials and processes; conformity to design/drafting standards, design specifications, and practicability; and economy of fabrication, assembly, and installation.</v>
          </cell>
          <cell r="E213" t="str">
            <v>EXEMPT</v>
          </cell>
        </row>
        <row r="214">
          <cell r="A214" t="str">
            <v>A3972</v>
          </cell>
          <cell r="B214" t="str">
            <v>ENGINEERING PLANNING-2</v>
          </cell>
          <cell r="C214" t="str">
            <v>BA and 3 - 5 yrs of related experience</v>
          </cell>
          <cell r="D214"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14" t="str">
            <v>EXEMPT</v>
          </cell>
        </row>
        <row r="215">
          <cell r="A215" t="str">
            <v>A3973</v>
          </cell>
          <cell r="B215" t="str">
            <v>ENGINEERING PLANNING-3</v>
          </cell>
          <cell r="C215" t="str">
            <v>BA and 6 - 9 yrs of related experience</v>
          </cell>
          <cell r="D215"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15" t="str">
            <v>EXEMPT</v>
          </cell>
        </row>
        <row r="216">
          <cell r="A216" t="str">
            <v>A3974</v>
          </cell>
          <cell r="B216" t="str">
            <v>ENGINEERING PLANNING-4</v>
          </cell>
          <cell r="C216" t="str">
            <v>BA and 10 - 14 yrs of related experience</v>
          </cell>
          <cell r="D216"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16" t="str">
            <v>EXEMPT</v>
          </cell>
        </row>
        <row r="217">
          <cell r="A217" t="str">
            <v>A3975</v>
          </cell>
          <cell r="B217" t="str">
            <v>ENGINEERING PLANNING-5</v>
          </cell>
          <cell r="C217" t="str">
            <v>BA and 15+ yrs of related experience</v>
          </cell>
          <cell r="D217"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17" t="str">
            <v>EXEMPT</v>
          </cell>
        </row>
        <row r="218">
          <cell r="A218" t="str">
            <v>S3431</v>
          </cell>
          <cell r="B218" t="str">
            <v>ENGRNG PLANNING MANAGEMENT-1</v>
          </cell>
          <cell r="C218" t="str">
            <v>BA/BS and 2-4 yrs related exp including 0-2 yrs of mgmt exp</v>
          </cell>
          <cell r="D218"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18" t="str">
            <v>EXEMPT</v>
          </cell>
        </row>
        <row r="219">
          <cell r="A219" t="str">
            <v>S3432</v>
          </cell>
          <cell r="B219" t="str">
            <v>ENGRNG PLANNING MANAGEMENT-2</v>
          </cell>
          <cell r="C219" t="str">
            <v>BA/BS and 5-8 yrs of related exp including 2-4 yrs of mgmt exp</v>
          </cell>
          <cell r="D219"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19" t="str">
            <v>EXEMPT</v>
          </cell>
        </row>
        <row r="220">
          <cell r="A220" t="str">
            <v>S3433</v>
          </cell>
          <cell r="B220" t="str">
            <v>ENGRNG PLANNING MANAGEMENT-3</v>
          </cell>
          <cell r="C220" t="str">
            <v>BA/BS and 9-13 yrs of related exp including 5-8 yrs of mgmt exp</v>
          </cell>
          <cell r="D220"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20" t="str">
            <v>EXEMPT</v>
          </cell>
        </row>
        <row r="221">
          <cell r="A221" t="str">
            <v>S3434</v>
          </cell>
          <cell r="B221" t="str">
            <v>ENGRNG PLANNING MANAGEMENT-4</v>
          </cell>
          <cell r="C221" t="str">
            <v>BA/BS and 14-19 yrs of related exp including 8-12 yrs mgmt exp</v>
          </cell>
          <cell r="D221"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21" t="str">
            <v>EXEMPT</v>
          </cell>
        </row>
        <row r="222">
          <cell r="A222" t="str">
            <v>S4291</v>
          </cell>
          <cell r="B222" t="str">
            <v>ENGRNG-AERONAUTICAL MNGT-1</v>
          </cell>
          <cell r="C222" t="str">
            <v>BA/BS and 2-4 yrs related exp including 0-2 yrs of mgmt exp</v>
          </cell>
          <cell r="D222"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2" t="str">
            <v>EXEMPT</v>
          </cell>
        </row>
        <row r="223">
          <cell r="A223" t="str">
            <v>S4292</v>
          </cell>
          <cell r="B223" t="str">
            <v>ENGRNG-AERONAUTICAL MNGT-2</v>
          </cell>
          <cell r="C223" t="str">
            <v>BA/BS and 5-8 yrs of related exp including 2-4 yrs of mgmt exp</v>
          </cell>
          <cell r="D223"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3" t="str">
            <v>EXEMPT</v>
          </cell>
        </row>
        <row r="224">
          <cell r="A224" t="str">
            <v>S4293</v>
          </cell>
          <cell r="B224" t="str">
            <v>ENGRNG-AERONAUTICAL MNGT-3</v>
          </cell>
          <cell r="C224" t="str">
            <v>BA/BS and 9-13 yrs of related exp including 5-8 yrs of mgmt exp</v>
          </cell>
          <cell r="D224"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4" t="str">
            <v>EXEMPT</v>
          </cell>
        </row>
        <row r="225">
          <cell r="A225" t="str">
            <v>S4294</v>
          </cell>
          <cell r="B225" t="str">
            <v>ENGRNG-AERONAUTICAL MNGT-4</v>
          </cell>
          <cell r="C225" t="str">
            <v>BA/BS and 14-19 yrs of related exp including 8-12 yrs mgmt exp</v>
          </cell>
          <cell r="D225"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5" t="str">
            <v>EXEMPT</v>
          </cell>
        </row>
        <row r="226">
          <cell r="A226" t="str">
            <v>T3902</v>
          </cell>
          <cell r="B226" t="str">
            <v>ENGINEERING-AERONAUTICAL-2</v>
          </cell>
          <cell r="C226" t="str">
            <v>BA/BS and 2-4 yrs of related experience</v>
          </cell>
          <cell r="D226"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6" t="str">
            <v>EXEMPT</v>
          </cell>
        </row>
        <row r="227">
          <cell r="A227" t="str">
            <v>T3903</v>
          </cell>
          <cell r="B227" t="str">
            <v>ENGINEERING-AERONAUTICAL-3</v>
          </cell>
          <cell r="C227" t="str">
            <v>BA/BS and 5-8 yrs of related experience</v>
          </cell>
          <cell r="D227"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7" t="str">
            <v>EXEMPT</v>
          </cell>
        </row>
        <row r="228">
          <cell r="A228" t="str">
            <v>T3904</v>
          </cell>
          <cell r="B228" t="str">
            <v>ENGINEERING-AERONAUTICAL-4</v>
          </cell>
          <cell r="C228" t="str">
            <v>BA/BS and 9-13 yrs of related experience</v>
          </cell>
          <cell r="D228"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8" t="str">
            <v>EXEMPT</v>
          </cell>
        </row>
        <row r="229">
          <cell r="A229" t="str">
            <v>T3905</v>
          </cell>
          <cell r="B229" t="str">
            <v>ENGINEERING-AERONAUTICAL-5</v>
          </cell>
          <cell r="C229" t="str">
            <v>BA/BS and 14-19 yrs of related experience</v>
          </cell>
          <cell r="D229"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9" t="str">
            <v>EXEMPT</v>
          </cell>
        </row>
        <row r="230">
          <cell r="A230" t="str">
            <v>T4552</v>
          </cell>
          <cell r="B230" t="str">
            <v>ENGINEERING-APPLICATIONS-2</v>
          </cell>
          <cell r="C230" t="str">
            <v>BA/BS and 2-4 yrs of related experience</v>
          </cell>
          <cell r="D230" t="str">
            <v>Gathers information concerning the capabilities of company products; investigates the technical  capabilities of company products and competing equipment; stays abreast of developments in hardware and software; analyzes customer problems; assists in designing systems to satisfy customer needs.  Prepares equipment analysis to instruct sales force and customers in equipment capabilities.  May prepare and present sales proposals.</v>
          </cell>
          <cell r="E230" t="str">
            <v>EXEMPT</v>
          </cell>
        </row>
        <row r="231">
          <cell r="A231" t="str">
            <v>T4553</v>
          </cell>
          <cell r="B231" t="str">
            <v>ENGINEERING-APPLICATIONS-3</v>
          </cell>
          <cell r="C231" t="str">
            <v>BA/BS and 5-8 yrs of related experience</v>
          </cell>
          <cell r="D231" t="str">
            <v>Gathers information concerning the capabilities of company products; investigates the technical  capabilities of company products and competing equipment; stays abreast of developments in hardware and software; analyzes customer problems; assists in designing systems to satisfy customer needs.  Prepares equipment analysis to instruct sales force and customers in equipment capabilities.  May prepare and present sales proposals.</v>
          </cell>
          <cell r="E231" t="str">
            <v>EXEMPT</v>
          </cell>
        </row>
        <row r="232">
          <cell r="A232" t="str">
            <v>T4554</v>
          </cell>
          <cell r="B232" t="str">
            <v>ENGINEERING-APPLICATIONS-4</v>
          </cell>
          <cell r="C232" t="str">
            <v>BA/BS and 9-13 yrs of related experience</v>
          </cell>
          <cell r="D232" t="str">
            <v>Gathers information concerning the capabilities of company products; investigates the technical  capabilities of company products and competing equipment; stays abreast of developments in hardware and software; analyzes customer problems; assists in designing systems to satisfy customer needs.  Prepares equipment analysis to instruct sales force and customers in equipment capabilities.  May prepare and present sales proposals.</v>
          </cell>
          <cell r="E232" t="str">
            <v>EXEMPT</v>
          </cell>
        </row>
        <row r="233">
          <cell r="A233" t="str">
            <v>T4555</v>
          </cell>
          <cell r="B233" t="str">
            <v>ENGINEERING-APPLICATIONS-5</v>
          </cell>
          <cell r="C233" t="str">
            <v>BA/BS and 14-19 yrs of related experience</v>
          </cell>
          <cell r="D233" t="str">
            <v>Gathers information concerning the capabilities of company products; investigates the technical  capabilities of company products and competing equipment; stays abreast of developments in hardware and software; analyzes customer problems; assists in designing systems to satisfy customer needs.  Prepares equipment analysis to instruct sales force and customers in equipment capabilities.  May prepare and present sales proposals.</v>
          </cell>
          <cell r="E233" t="str">
            <v>EXEMPT</v>
          </cell>
        </row>
        <row r="234">
          <cell r="A234" t="str">
            <v>T2262</v>
          </cell>
          <cell r="B234" t="str">
            <v>ENGINEERING-CAD/CAM-2</v>
          </cell>
          <cell r="C234" t="str">
            <v>BA/BS and 2-4 yrs of related experience</v>
          </cell>
          <cell r="D234" t="str">
            <v>Conducts multidisciplinary research and collaborates with circuit designers and/or product line engineers in the design, development, and utilization of software to simulate the characteristics and parameters of integrated systems (IS) components, modules, or complete products under operating environment. Determines user needs; advises hardware designers on characteristics that affect software systems such as storage capacity, processing speed, and input/output requirements; designs and develops compilers and assemblers, utility programs, and operating systems including integrated graphic analysis.</v>
          </cell>
          <cell r="E234" t="str">
            <v>EXEMPT</v>
          </cell>
        </row>
        <row r="235">
          <cell r="A235" t="str">
            <v>T2263</v>
          </cell>
          <cell r="B235" t="str">
            <v>ENGINEERING-CAD/CAM-3</v>
          </cell>
          <cell r="C235" t="str">
            <v>BA/BS and 5-8 yrs of related experience</v>
          </cell>
          <cell r="D235" t="str">
            <v>Conducts multidisciplinary research and collaborates with circuit designers and/or product line engineers in the design, development, and utilization of software to simulate the characteristics and parameters of integrated systems (IS) components, modules, or complete products under operating environment. Determines user needs; advises hardware designers on characteristics that affect software systems such as storage capacity, processing speed, and input/output requirements; designs and develops compilers and assemblers, utility programs, and operating systems including integrated graphic analysis.</v>
          </cell>
          <cell r="E235" t="str">
            <v>EXEMPT</v>
          </cell>
        </row>
        <row r="236">
          <cell r="A236" t="str">
            <v>T2264</v>
          </cell>
          <cell r="B236" t="str">
            <v>ENGINEERING-CAD/CAM-4</v>
          </cell>
          <cell r="C236" t="str">
            <v>BA/BS and 9-13 yrs of related experience</v>
          </cell>
          <cell r="D236" t="str">
            <v>Conducts multidisciplinary research and collaborates with circuit designers and/or product line engineers in the design, development, and utilization of software to simulate the characteristics and parameters of integrated systems (IS) components, modules, or complete products under operating environment. Determines user needs; advises hardware designers on characteristics that affect software systems such as storage capacity, processing speed, and input/output requirements; designs and develops compilers and assemblers, utility programs, and operating systems including integrated graphic analysis.</v>
          </cell>
          <cell r="E236" t="str">
            <v>EXEMPT</v>
          </cell>
        </row>
        <row r="237">
          <cell r="A237" t="str">
            <v>T2265</v>
          </cell>
          <cell r="B237" t="str">
            <v>ENGINEERING-CAD/CAM-5</v>
          </cell>
          <cell r="C237" t="str">
            <v>BA/BS and 14-19 yrs of related experience</v>
          </cell>
          <cell r="D237" t="str">
            <v>Conducts multidisciplinary research and collaborates with circuit designers and/or product line engineers in the design, development, and utilization of software to simulate the characteristics and parameters of integrated systems (IS) components, modules, or complete products under operating environment. Determines user needs; advises hardware designers on characteristics that affect software systems such as storage capacity, processing speed, and input/output requirements; designs and develops compilers and assemblers, utility programs, and operating systems including integrated graphic analysis.</v>
          </cell>
          <cell r="E237" t="str">
            <v>EXEMPT</v>
          </cell>
        </row>
        <row r="238">
          <cell r="A238" t="str">
            <v>T3602</v>
          </cell>
          <cell r="B238" t="str">
            <v>ENGINEERING-CHEMICAL-2</v>
          </cell>
          <cell r="C238" t="str">
            <v>BA/BS and 2-4 yrs of related experience</v>
          </cell>
          <cell r="D238" t="str">
            <v>Researches and develops new and improved chemical manufacturing processes. Designs chemical plant equipment and devises processes for manufacture of chemical products such as gasoline, synthetic rubber, plastics, detergents, cement, paper, and pulp. Determines most effective arrangement of operations such as mixing, crushing, heat transfer, distillation, oxidation, hydrogenation, and polymerization.</v>
          </cell>
          <cell r="E238" t="str">
            <v>EXEMPT</v>
          </cell>
        </row>
        <row r="239">
          <cell r="A239" t="str">
            <v>T3603</v>
          </cell>
          <cell r="B239" t="str">
            <v>ENGINEERING-CHEMICAL-3</v>
          </cell>
          <cell r="C239" t="str">
            <v>BA/BS and 5-8 yrs of related experience</v>
          </cell>
          <cell r="D239" t="str">
            <v>Researches and develops new and improved chemical manufacturing processes. Designs chemical plant equipment and devises processes for manufacture of chemical products such as gasoline, synthetic rubber, plastics, detergents, cement, paper, and pulp. Determines most effective arrangement of operations such as mixing, crushing, heat transfer, distillation, oxidation, hydrogenation, and polymerization.</v>
          </cell>
          <cell r="E239" t="str">
            <v>EXEMPT</v>
          </cell>
        </row>
        <row r="240">
          <cell r="A240" t="str">
            <v>T3604</v>
          </cell>
          <cell r="B240" t="str">
            <v>ENGINEERING-CHEMICAL-4</v>
          </cell>
          <cell r="C240" t="str">
            <v>BA/BS and 9-13 yrs of related experience</v>
          </cell>
          <cell r="D240" t="str">
            <v>Researches and develops new and improved chemical manufacturing processes. Designs chemical plant equipment and devises processes for manufacture of chemical products such as gasoline, synthetic rubber, plastics, detergents, cement, paper, and pulp. Determines most effective arrangement of operations such as mixing, crushing, heat transfer, distillation, oxidation, hydrogenation, and polymerization.</v>
          </cell>
          <cell r="E240" t="str">
            <v>EXEMPT</v>
          </cell>
        </row>
        <row r="241">
          <cell r="A241" t="str">
            <v>T3605</v>
          </cell>
          <cell r="B241" t="str">
            <v>ENGINEERING-CHEMICAL-5</v>
          </cell>
          <cell r="C241" t="str">
            <v>BA/BS and 14-19 yrs of related experience</v>
          </cell>
          <cell r="D241" t="str">
            <v>Researches and develops new and improved chemical manufacturing processes. Designs chemical plant equipment and devises processes for manufacture of chemical products such as gasoline, synthetic rubber, plastics, detergents, cement, paper, and pulp. Determines most effective arrangement of operations such as mixing, crushing, heat transfer, distillation, oxidation, hydrogenation, and polymerization.</v>
          </cell>
          <cell r="E241" t="str">
            <v>EXEMPT</v>
          </cell>
        </row>
        <row r="242">
          <cell r="A242" t="str">
            <v>T3606</v>
          </cell>
          <cell r="B242" t="str">
            <v>ENGINEERING-CHEMICAL-6</v>
          </cell>
          <cell r="C242" t="str">
            <v>BA/BS and 20+ yrs of related experience</v>
          </cell>
          <cell r="D242" t="str">
            <v>Researches and develops new and improved chemical manufacturing processes. Designs chemical plant equipment and devises processes for manufacture of chemical products such as gasoline, synthetic rubber, plastics, detergents, cement, paper, and pulp. Determines most effective arrangement of operations such as mixing, crushing, heat transfer, distillation, oxidation, hydrogenation, and polymerization.</v>
          </cell>
          <cell r="E242" t="str">
            <v>EXEMPT</v>
          </cell>
        </row>
        <row r="243">
          <cell r="A243" t="str">
            <v>S6441</v>
          </cell>
          <cell r="B243" t="str">
            <v>ENG-COMMUNICATIONS SYS MNGMT-1</v>
          </cell>
          <cell r="C243" t="str">
            <v>BA/BS and 2-4 yrs related exp including 0-2 yrs of mgmt exp</v>
          </cell>
          <cell r="D243"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3" t="str">
            <v>EXEMPT</v>
          </cell>
        </row>
        <row r="244">
          <cell r="A244" t="str">
            <v>S6442</v>
          </cell>
          <cell r="B244" t="str">
            <v>ENG-COMMUNICATIONS SYS MNGMT-2</v>
          </cell>
          <cell r="C244" t="str">
            <v>BA/BS and 5-8 yrs of related exp including 2-4 yrs of mgmt exp</v>
          </cell>
          <cell r="D244"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4" t="str">
            <v>EXEMPT</v>
          </cell>
        </row>
        <row r="245">
          <cell r="A245" t="str">
            <v>S6443</v>
          </cell>
          <cell r="B245" t="str">
            <v>ENG-COMMUNICATIONS SYS MNGMT-3</v>
          </cell>
          <cell r="C245" t="str">
            <v>BA/BS and 9-13 yrs of related exp including 5-8 yrs of mgmt exp</v>
          </cell>
          <cell r="D245"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5" t="str">
            <v>EXEMPT</v>
          </cell>
        </row>
        <row r="246">
          <cell r="A246" t="str">
            <v>S6444</v>
          </cell>
          <cell r="B246" t="str">
            <v>ENG-COMMUNICATIONS SYS MNGMT-4</v>
          </cell>
          <cell r="C246" t="str">
            <v>BA/BS and 14-19 yrs of related exp including 8-12 yrs mgmt exp</v>
          </cell>
          <cell r="D246"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6" t="str">
            <v>EXEMPT</v>
          </cell>
        </row>
        <row r="247">
          <cell r="A247" t="str">
            <v>T2322</v>
          </cell>
          <cell r="B247" t="str">
            <v>ENG-COMMUNICATIONS SYSTEMS-2</v>
          </cell>
          <cell r="C247" t="str">
            <v>BA/BS and 2-4 yrs of related experience</v>
          </cell>
          <cell r="D247"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7" t="str">
            <v>EXEMPT</v>
          </cell>
        </row>
        <row r="248">
          <cell r="A248" t="str">
            <v>T2323</v>
          </cell>
          <cell r="B248" t="str">
            <v>ENG-COMMUNICATIONS SYSTEMS-3</v>
          </cell>
          <cell r="C248" t="str">
            <v>BA/BS and 5-8 yrs of related experience</v>
          </cell>
          <cell r="D248"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8" t="str">
            <v>EXEMPT</v>
          </cell>
        </row>
        <row r="249">
          <cell r="A249" t="str">
            <v>T2324</v>
          </cell>
          <cell r="B249" t="str">
            <v>ENG-COMMUNICATIONS SYSTEMS-4</v>
          </cell>
          <cell r="C249" t="str">
            <v>BA/BS and 9-13 yrs of related experience</v>
          </cell>
          <cell r="D249"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9" t="str">
            <v>EXEMPT</v>
          </cell>
        </row>
        <row r="250">
          <cell r="A250" t="str">
            <v>T2325</v>
          </cell>
          <cell r="B250" t="str">
            <v>ENG-COMMUNICATIONS SYSTEMS-5</v>
          </cell>
          <cell r="C250" t="str">
            <v>BA/BS and 14-19 yrs of related experience</v>
          </cell>
          <cell r="D250"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50" t="str">
            <v>EXEMPT</v>
          </cell>
        </row>
        <row r="251">
          <cell r="A251" t="str">
            <v>T3802</v>
          </cell>
          <cell r="B251" t="str">
            <v>ENGINEERING-ELECTRICAL-2</v>
          </cell>
          <cell r="C251" t="str">
            <v>BA/BS and 2-4 yrs of related experience</v>
          </cell>
          <cell r="D251" t="str">
            <v>Researches, develops, designs, and tests electrical components, equipment, systems, and networks.  Designs electrical equipment, facilities, components, products, and systems for commercial, industrial, and domestic purposes.</v>
          </cell>
          <cell r="E251" t="str">
            <v>EXEMPT</v>
          </cell>
        </row>
        <row r="252">
          <cell r="A252" t="str">
            <v>T3803</v>
          </cell>
          <cell r="B252" t="str">
            <v>ENGINEERING-ELECTRICAL-3</v>
          </cell>
          <cell r="C252" t="str">
            <v>BA/BS and 5-8 yrs of related experience</v>
          </cell>
          <cell r="D252" t="str">
            <v>Researches, develops, designs, and tests electrical components, equipment, systems, and networks.  Designs electrical equipment, facilities, components, products, and systems for commercial, industrial, and domestic purposes.</v>
          </cell>
          <cell r="E252" t="str">
            <v>EXEMPT</v>
          </cell>
        </row>
        <row r="253">
          <cell r="A253" t="str">
            <v>T3804</v>
          </cell>
          <cell r="B253" t="str">
            <v>ENGINEERING-ELECTRICAL-4</v>
          </cell>
          <cell r="C253" t="str">
            <v>BA/BS and 9-13 yrs of related experience</v>
          </cell>
          <cell r="D253" t="str">
            <v>Researches, develops, designs, and tests electrical components, equipment, systems, and networks.  Designs electrical equipment, facilities, components, products, and systems for commercial, industrial, and domestic purposes.</v>
          </cell>
          <cell r="E253" t="str">
            <v>EXEMPT</v>
          </cell>
        </row>
        <row r="254">
          <cell r="A254" t="str">
            <v>T3805</v>
          </cell>
          <cell r="B254" t="str">
            <v>ENGINEERING-ELECTRICAL-5</v>
          </cell>
          <cell r="C254" t="str">
            <v>BA/BS and 14-19 yrs of related experience</v>
          </cell>
          <cell r="D254" t="str">
            <v>Researches, develops, designs, and tests electrical components, equipment, systems, and networks.  Designs electrical equipment, facilities, components, products, and systems for commercial, industrial, and domestic purposes.</v>
          </cell>
          <cell r="E254" t="str">
            <v>EXEMPT</v>
          </cell>
        </row>
        <row r="255">
          <cell r="A255" t="str">
            <v>T2172</v>
          </cell>
          <cell r="B255" t="str">
            <v>ENGINEERING-ELECTROMAGNETIC-2</v>
          </cell>
          <cell r="C255" t="str">
            <v>BA/BS and 2-4 yrs of related experience</v>
          </cell>
          <cell r="D255" t="str">
            <v>Designs and tests electromagnetic products and testing processes using electromagnetic interference (EMI) and electromagnetic compatibility (EMC) concepts and solutions.  Applies MIL standards and specifications to modify requirements to meet product performance.  Performs EMI/EMC, lightning and electromagnetic pulse (EMP) analysis.  Creates test reports, procedures and EMI/EMC control plans.  Uses software such as PSpice and Math CAD.</v>
          </cell>
          <cell r="E255" t="str">
            <v>EXEMPT</v>
          </cell>
        </row>
        <row r="256">
          <cell r="A256" t="str">
            <v>T2173</v>
          </cell>
          <cell r="B256" t="str">
            <v>ENGINEERING-ELECTROMAGNETIC-3</v>
          </cell>
          <cell r="C256" t="str">
            <v>BA/BS and 5-8 yrs of related experience</v>
          </cell>
          <cell r="D256" t="str">
            <v>Designs and tests electromagnetic products and testing processes using electromagnetic interference (EMI) and electromagnetic compatibility (EMC) concepts and solutions.  Applies MIL standards and specifications to modify requirements to meet product performance.  Performs EMI/EMC, lightning and electromagnetic pulse (EMP) analysis.  Creates test reports, procedures and EMI/EMC control plans.  Uses software such as PSpice and Math CAD.</v>
          </cell>
          <cell r="E256" t="str">
            <v>EXEMPT</v>
          </cell>
        </row>
        <row r="257">
          <cell r="A257" t="str">
            <v>T2174</v>
          </cell>
          <cell r="B257" t="str">
            <v>ENGINEERING-ELECTROMAGNETIC-4</v>
          </cell>
          <cell r="C257" t="str">
            <v>BA/BS and 9-13 yrs of related experience</v>
          </cell>
          <cell r="D257" t="str">
            <v>Designs and tests electromagnetic products and testing processes using electromagnetic interference (EMI) and electromagnetic compatibility (EMC) concepts and solutions.  Applies MIL standards and specifications to modify requirements to meet product performance.  Performs EMI/EMC, lightning and electromagnetic pulse (EMP) analysis.  Creates test reports, procedures and EMI/EMC control plans.  Uses software such as PSpice and Math CAD.</v>
          </cell>
          <cell r="E257" t="str">
            <v>EXEMPT</v>
          </cell>
        </row>
        <row r="258">
          <cell r="A258" t="str">
            <v>T2175</v>
          </cell>
          <cell r="B258" t="str">
            <v>ENGINEERING-ELECTROMAGNETIC-5</v>
          </cell>
          <cell r="C258" t="str">
            <v>BA/BS and 14-19 yrs of related experience</v>
          </cell>
          <cell r="D258" t="str">
            <v>Designs and tests electromagnetic products and testing processes using electromagnetic interference (EMI) and electromagnetic compatibility (EMC) concepts and solutions.  Applies MIL standards and specifications to modify requirements to meet product performance.  Performs EMI/EMC, lightning and electromagnetic pulse (EMP) analysis.  Creates test reports, procedures and EMI/EMC control plans.  Uses software such as PSpice and Math CAD.</v>
          </cell>
          <cell r="E258" t="str">
            <v>EXEMPT</v>
          </cell>
        </row>
        <row r="259">
          <cell r="A259" t="str">
            <v>T2282</v>
          </cell>
          <cell r="B259" t="str">
            <v>ENGINEER-ELECTROMECHANICAL-2</v>
          </cell>
          <cell r="C259" t="str">
            <v>BA/BS and 2-4 yrs of related experience</v>
          </cell>
          <cell r="D259" t="str">
            <v>Applies electrical, electronic and mechanical principles to components and systems, including assembly, analysis, and documentation of results; construction of developmental assemblies, sub-assemblies and components; and quality testing.  Supports and participates in the design, test, modification, fabrication and assembly of prototype electromechanical systems.</v>
          </cell>
          <cell r="E259" t="str">
            <v>EXEMPT</v>
          </cell>
        </row>
        <row r="260">
          <cell r="A260" t="str">
            <v>T2283</v>
          </cell>
          <cell r="B260" t="str">
            <v>ENGINEER-ELECTROMECHANICAL-3</v>
          </cell>
          <cell r="C260" t="str">
            <v>BA/BS and 5-8 yrs of related experience</v>
          </cell>
          <cell r="D260" t="str">
            <v>Applies electrical, electronic and mechanical principles to components and systems, including assembly, analysis, and documentation of results; construction of developmental assemblies, sub-assemblies and components; and quality testing.  Supports and participates in the design, test, modification, fabrication and assembly of prototype electromechanical systems.</v>
          </cell>
          <cell r="E260" t="str">
            <v>EXEMPT</v>
          </cell>
        </row>
        <row r="261">
          <cell r="A261" t="str">
            <v>T2284</v>
          </cell>
          <cell r="B261" t="str">
            <v>ENGINEER-ELECTROMECHANICAL-4</v>
          </cell>
          <cell r="C261" t="str">
            <v>BA/BS and 9-13 yrs of related experience</v>
          </cell>
          <cell r="D261" t="str">
            <v>Applies electrical, electronic and mechanical principles to components and systems, including assembly, analysis, and documentation of results; construction of developmental assemblies, sub-assemblies and components; and quality testing.  Supports and participates in the design, test, modification, fabrication and assembly of prototype electromechanical systems.</v>
          </cell>
          <cell r="E261" t="str">
            <v>EXEMPT</v>
          </cell>
        </row>
        <row r="262">
          <cell r="A262" t="str">
            <v>T2285</v>
          </cell>
          <cell r="B262" t="str">
            <v>ENGINEER-ELECTROMECHANICAL-5</v>
          </cell>
          <cell r="C262" t="str">
            <v>BA/BS and 14-19 yrs of related experience</v>
          </cell>
          <cell r="D262" t="str">
            <v>Applies electrical, electronic and mechanical principles to components and systems, including assembly, analysis, and documentation of results; construction of developmental assemblies, sub-assemblies and components; and quality testing.  Supports and participates in the design, test, modification, fabrication and assembly of prototype electromechanical systems.</v>
          </cell>
          <cell r="E262" t="str">
            <v>EXEMPT</v>
          </cell>
        </row>
        <row r="263">
          <cell r="A263" t="str">
            <v>T2202</v>
          </cell>
          <cell r="B263" t="str">
            <v>ENGINEERING-ELECTRONICS-2</v>
          </cell>
          <cell r="C263" t="str">
            <v>BA/BS and 2-4 yrs of related experience</v>
          </cell>
          <cell r="D263" t="str">
            <v>Researches, designs, develops, and tests a variety of electronic equipment and systems, including radar and radiation detection equipment; radio, television and other communications equipment and systems; circuitry components; analog and digital computers; and control and test equipment.</v>
          </cell>
          <cell r="E263" t="str">
            <v>EXEMPT</v>
          </cell>
        </row>
        <row r="264">
          <cell r="A264" t="str">
            <v>T2203</v>
          </cell>
          <cell r="B264" t="str">
            <v>ENGINEERING-ELECTRONICS-3</v>
          </cell>
          <cell r="C264" t="str">
            <v>BA/BS and 5-8 yrs of related experience</v>
          </cell>
          <cell r="D264" t="str">
            <v>Researches, designs, develops, and tests a variety of electronic equipment and systems, including radar and radiation detection equipment; radio, television and other communications equipment and systems; circuitry components; analog and digital computers; and control and test equipment.</v>
          </cell>
          <cell r="E264" t="str">
            <v>EXEMPT</v>
          </cell>
        </row>
        <row r="265">
          <cell r="A265" t="str">
            <v>T2204</v>
          </cell>
          <cell r="B265" t="str">
            <v>ENGINEERING-ELECTRONICS-4</v>
          </cell>
          <cell r="C265" t="str">
            <v>BA/BS and 9-13 yrs of related experience</v>
          </cell>
          <cell r="D265" t="str">
            <v>Researches, designs, develops, and tests a variety of electronic equipment and systems, including radar and radiation detection equipment; radio, television and other communications equipment and systems; circuitry components; analog and digital computers; and control and test equipment.</v>
          </cell>
          <cell r="E265" t="str">
            <v>EXEMPT</v>
          </cell>
        </row>
        <row r="266">
          <cell r="A266" t="str">
            <v>T2205</v>
          </cell>
          <cell r="B266" t="str">
            <v>ENGINEERING-ELECTRONICS-5</v>
          </cell>
          <cell r="C266" t="str">
            <v>BA/BS and 14-19 yrs of related experience</v>
          </cell>
          <cell r="D266" t="str">
            <v>Researches, designs, develops, and tests a variety of electronic equipment and systems, including radar and radiation detection equipment; radio, television and other communications equipment and systems; circuitry components; analog and digital computers; and control and test equipment.</v>
          </cell>
          <cell r="E266" t="str">
            <v>EXEMPT</v>
          </cell>
        </row>
        <row r="267">
          <cell r="A267" t="str">
            <v>T2212</v>
          </cell>
          <cell r="B267" t="str">
            <v>ENG-ELECTRO-OPITCAL MEASRMNT-2</v>
          </cell>
          <cell r="C267" t="str">
            <v>BA/BS and 2-4 yrs of related experience</v>
          </cell>
          <cell r="D267" t="str">
            <v>Researches, designs, develops, and tests a variety of electro-optic equipment and systems, including advanced materials systems; photonic, fiber optic, and other communication systems; as well as control and measurement test systems for product and process applications.</v>
          </cell>
          <cell r="E267" t="str">
            <v>EXEMPT</v>
          </cell>
        </row>
        <row r="268">
          <cell r="A268" t="str">
            <v>T2213</v>
          </cell>
          <cell r="B268" t="str">
            <v>ENG-ELECTRO-OPITCAL MEASRMNT-3</v>
          </cell>
          <cell r="C268" t="str">
            <v>BA/BS and 5-8 yrs of related experience</v>
          </cell>
          <cell r="D268" t="str">
            <v>Researches, designs, develops, and tests a variety of electro-optic equipment and systems, including advanced materials systems; photonic, fiber optic, and other communication systems; as well as control and measurement test systems for product and process applications.</v>
          </cell>
          <cell r="E268" t="str">
            <v>EXEMPT</v>
          </cell>
        </row>
        <row r="269">
          <cell r="A269" t="str">
            <v>T2214</v>
          </cell>
          <cell r="B269" t="str">
            <v>ENG-ELECTRO-OPITCAL MEASRMNT-4</v>
          </cell>
          <cell r="C269" t="str">
            <v>BA/BS and 9-13 yrs of related experience</v>
          </cell>
          <cell r="D269" t="str">
            <v>Researches, designs, develops, and tests a variety of electro-optic equipment and systems, including advanced materials systems; photonic, fiber optic, and other communication systems; as well as control and measurement test systems for product and process applications.</v>
          </cell>
          <cell r="E269" t="str">
            <v>EXEMPT</v>
          </cell>
        </row>
        <row r="270">
          <cell r="A270" t="str">
            <v>T2215</v>
          </cell>
          <cell r="B270" t="str">
            <v>ENG-ELECTRO-OPITCAL MEASRMNT-5</v>
          </cell>
          <cell r="C270" t="str">
            <v>BA/BS and 14-19 yrs of related experience</v>
          </cell>
          <cell r="D270" t="str">
            <v>Researches, designs, develops, and tests a variety of electro-optic equipment and systems, including advanced materials systems; photonic, fiber optic, and other communication systems; as well as control and measurement test systems for product and process applications.</v>
          </cell>
          <cell r="E270" t="str">
            <v>EXEMPT</v>
          </cell>
        </row>
        <row r="271">
          <cell r="A271" t="str">
            <v>T2216</v>
          </cell>
          <cell r="B271" t="str">
            <v>ENG-ELECTRO-OPITCAL MEASRMNT-6</v>
          </cell>
          <cell r="C271" t="str">
            <v>BA/BS and 20+ yrs of related experience</v>
          </cell>
          <cell r="D271" t="str">
            <v>Researches, designs, develops, and tests a variety of electro-optic equipment and systems, including advanced materials systems; photonic, fiber optic, and other communication systems; as well as control and measurement test systems for product and process applications.</v>
          </cell>
          <cell r="E271" t="str">
            <v>EXEMPT</v>
          </cell>
        </row>
        <row r="272">
          <cell r="A272" t="str">
            <v>T4192</v>
          </cell>
          <cell r="B272" t="str">
            <v>ENGINEERING-FACILITIES-2</v>
          </cell>
          <cell r="C272" t="str">
            <v>BA/BS and 2-4 yrs of related experience</v>
          </cell>
          <cell r="D272" t="str">
            <v>Plans, designs and oversees the reconfiguration, maintenance, and alteration of equipment, machinery, buildings, structures, and other facilities.  Gathers and reviews data concerning facility or equipment specifications, company or government restrictions, required completion date, and construction feasibility. Coordinates with architecture/engineering firms in developing design criteria and preparing layout and detail drawings. Prepares bid sheets and contracts for construction and facilities acquisition. Reviews and estimates design costs including equipment, installation, labor, materials, preparation, and other related costs. Inspects or directs the inspection of construction and installation progress to ensure conformance to established drawings, specifications, and schedules.</v>
          </cell>
          <cell r="E272" t="str">
            <v>EXEMPT</v>
          </cell>
        </row>
        <row r="273">
          <cell r="A273" t="str">
            <v>T4193</v>
          </cell>
          <cell r="B273" t="str">
            <v>ENGINEERING-FACILITIES-3</v>
          </cell>
          <cell r="C273" t="str">
            <v>BA/BS and 5-8 yrs of related experience</v>
          </cell>
          <cell r="D273" t="str">
            <v>Plans, designs and oversees the reconfiguration, maintenance, and alteration of equipment, machinery, buildings, structures, and other facilities.  Gathers and reviews data concerning facility or equipment specifications, company or government restrictions, required completion date, and construction feasibility. Coordinates with architecture/engineering firms in developing design criteria and preparing layout and detail drawings. Prepares bid sheets and contracts for construction and facilities acquisition. Reviews and estimates design costs including equipment, installation, labor, materials, preparation, and other related costs. Inspects or directs the inspection of construction and installation progress to ensure conformance to established drawings, specifications, and schedules.</v>
          </cell>
          <cell r="E273" t="str">
            <v>EXEMPT</v>
          </cell>
        </row>
        <row r="274">
          <cell r="A274" t="str">
            <v>T4194</v>
          </cell>
          <cell r="B274" t="str">
            <v>ENGINEERING-FACILITIES-4</v>
          </cell>
          <cell r="C274" t="str">
            <v>BA/BS and 9-13 yrs of related experience</v>
          </cell>
          <cell r="D274" t="str">
            <v>Plans, designs and oversees the reconfiguration, maintenance, and alteration of equipment, machinery, buildings, structures, and other facilities.  Gathers and reviews data concerning facility or equipment specifications, company or government restrictions, required completion date, and construction feasibility. Coordinates with architecture/engineering firms in developing design criteria and preparing layout and detail drawings. Prepares bid sheets and contracts for construction and facilities acquisition. Reviews and estimates design costs including equipment, installation, labor, materials, preparation, and other related costs. Inspects or directs the inspection of construction and installation progress to ensure conformance to established drawings, specifications, and schedules.</v>
          </cell>
          <cell r="E274" t="str">
            <v>EXEMPT</v>
          </cell>
        </row>
        <row r="275">
          <cell r="A275" t="str">
            <v>T4195</v>
          </cell>
          <cell r="B275" t="str">
            <v>ENGINEERING-FACILITIES-5</v>
          </cell>
          <cell r="C275" t="str">
            <v>BA/BS and 14-19 yrs of related experience</v>
          </cell>
          <cell r="D275" t="str">
            <v>Plans, designs and oversees the reconfiguration, maintenance, and alteration of equipment, machinery, buildings, structures, and other facilities.  Gathers and reviews data concerning facility or equipment specifications, company or government restrictions, required completion date, and construction feasibility. Coordinates with architecture/engineering firms in developing design criteria and preparing layout and detail drawings. Prepares bid sheets and contracts for construction and facilities acquisition. Reviews and estimates design costs including equipment, installation, labor, materials, preparation, and other related costs. Inspects or directs the inspection of construction and installation progress to ensure conformance to established drawings, specifications, and schedules.</v>
          </cell>
          <cell r="E275" t="str">
            <v>EXEMPT</v>
          </cell>
        </row>
        <row r="276">
          <cell r="A276" t="str">
            <v>S6111</v>
          </cell>
          <cell r="B276" t="str">
            <v>ENGINEERING-FIELD MANAGEMENT-1</v>
          </cell>
          <cell r="C276" t="str">
            <v>BA/BS and 2-4 yrs related exp including 0-2 yrs of mgmt exp</v>
          </cell>
          <cell r="D276"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76" t="str">
            <v>EXEMPT</v>
          </cell>
        </row>
        <row r="277">
          <cell r="A277" t="str">
            <v>S6112</v>
          </cell>
          <cell r="B277" t="str">
            <v>ENGINEERING-FIELD MANAGEMENT-2</v>
          </cell>
          <cell r="C277" t="str">
            <v>BA/BS and 5-8 yrs of related exp including 2-4 yrs of mgmt exp</v>
          </cell>
          <cell r="D277"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77" t="str">
            <v>EXEMPT</v>
          </cell>
        </row>
        <row r="278">
          <cell r="A278" t="str">
            <v>S6113</v>
          </cell>
          <cell r="B278" t="str">
            <v>ENGINEERING-FIELD MANAGEMENT-3</v>
          </cell>
          <cell r="C278" t="str">
            <v>BA/BS and 9-13 yrs of related exp including 5-8 yrs of mgmt exp</v>
          </cell>
          <cell r="D278"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78" t="str">
            <v>EXEMPT</v>
          </cell>
        </row>
        <row r="279">
          <cell r="A279" t="str">
            <v>S6114</v>
          </cell>
          <cell r="B279" t="str">
            <v>ENGINEERING-FIELD MANAGEMENT-4</v>
          </cell>
          <cell r="C279" t="str">
            <v>BA/BS and 14-19 yrs of related exp including 8-12 yrs mgmt exp</v>
          </cell>
          <cell r="D279"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79" t="str">
            <v>EXEMPT</v>
          </cell>
        </row>
        <row r="280">
          <cell r="A280" t="str">
            <v>T4512</v>
          </cell>
          <cell r="B280" t="str">
            <v>ENGINEERING-FIELD-2</v>
          </cell>
          <cell r="C280" t="str">
            <v>BA/BS and 2-4 yrs of related experience</v>
          </cell>
          <cell r="D280"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80" t="str">
            <v>EXEMPT</v>
          </cell>
        </row>
        <row r="281">
          <cell r="A281" t="str">
            <v>T4513</v>
          </cell>
          <cell r="B281" t="str">
            <v>ENGINEERING-FIELD-3</v>
          </cell>
          <cell r="C281" t="str">
            <v>BA/BS and 5-8 yrs of related experience</v>
          </cell>
          <cell r="D281"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81" t="str">
            <v>EXEMPT</v>
          </cell>
        </row>
        <row r="282">
          <cell r="A282" t="str">
            <v>T4514</v>
          </cell>
          <cell r="B282" t="str">
            <v>ENGINEERING-FIELD-4</v>
          </cell>
          <cell r="C282" t="str">
            <v>BA/BS and 9-13 yrs of related experience</v>
          </cell>
          <cell r="D282"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82" t="str">
            <v>EXEMPT</v>
          </cell>
        </row>
        <row r="283">
          <cell r="A283" t="str">
            <v>T4515</v>
          </cell>
          <cell r="B283" t="str">
            <v>ENGINEERING-FIELD-5</v>
          </cell>
          <cell r="C283" t="str">
            <v>BA/BS and 14-19 yrs of related experience</v>
          </cell>
          <cell r="D283"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83" t="str">
            <v>EXEMPT</v>
          </cell>
        </row>
        <row r="284">
          <cell r="A284" t="str">
            <v>T0852</v>
          </cell>
          <cell r="B284" t="str">
            <v>ENGINEERING-GEO-SPATIAL-2</v>
          </cell>
          <cell r="C284" t="str">
            <v>BA/BS and 2-4 yrs of related experience</v>
          </cell>
          <cell r="D284" t="str">
            <v>Design, analyze and develop geo-spatial solutions and product specifications for infrastructure, hydrographic and physiographic features for global geo-spatial images and vector products. Performs geographic information systems (GIS) analyses on natural resources data.  Plans, designs, develops, documents and analyzes spatial and relational databases.  Applies software to manage spatial and related tabular data.  Builds databases by capturing map information with coordinate digitizer.  Produces computer map products depicting contents of databases. Locates sources of GIS data.</v>
          </cell>
          <cell r="E284" t="str">
            <v>EXEMPT</v>
          </cell>
        </row>
        <row r="285">
          <cell r="A285" t="str">
            <v>T0853</v>
          </cell>
          <cell r="B285" t="str">
            <v>ENGINEERING-GEO-SPATIAL-3</v>
          </cell>
          <cell r="C285" t="str">
            <v>BA/BS and 5-8 yrs of related experience</v>
          </cell>
          <cell r="D285" t="str">
            <v>Design, analyze and develop geo-spatial solutions and product specifications for infrastructure, hydrographic and physiographic features for global geo-spatial images and vector products. Performs geographic information systems (GIS) analyses on natural resources data.  Plans, designs, develops, documents and analyzes spatial and relational databases.  Applies software to manage spatial and related tabular data.  Builds databases by capturing map information with coordinate digitizer.  Produces computer map products depicting contents of databases. Locates sources of GIS data.</v>
          </cell>
          <cell r="E285" t="str">
            <v>EXEMPT</v>
          </cell>
        </row>
        <row r="286">
          <cell r="A286" t="str">
            <v>T0854</v>
          </cell>
          <cell r="B286" t="str">
            <v>ENGINEERING-GEO-SPATIAL-4</v>
          </cell>
          <cell r="C286" t="str">
            <v>BA/BS and 9-13 yrs of related experience</v>
          </cell>
          <cell r="D286" t="str">
            <v>Design, analyze and develop geo-spatial solutions and product specifications for infrastructure, hydrographic and physiographic features for global geo-spatial images and vector products. Performs geographic information systems (GIS) analyses on natural resources data.  Plans, designs, develops, documents and analyzes spatial and relational databases.  Applies software to manage spatial and related tabular data.  Builds databases by capturing map information with coordinate digitizer.  Produces computer map products depicting contents of databases. Locates sources of GIS data.</v>
          </cell>
          <cell r="E286" t="str">
            <v>EXEMPT</v>
          </cell>
        </row>
        <row r="287">
          <cell r="A287" t="str">
            <v>T0855</v>
          </cell>
          <cell r="B287" t="str">
            <v>ENGINEERING-GEO-SPATIAL-5</v>
          </cell>
          <cell r="C287" t="str">
            <v>BA/BS and 14-19 yrs of related experience</v>
          </cell>
          <cell r="D287" t="str">
            <v>Design, analyze and develop geo-spatial solutions and product specifications for infrastructure, hydrographic and physiographic features for global geo-spatial images and vector products. Performs geographic information systems (GIS) analyses on natural resources data.  Plans, designs, develops, documents and analyzes spatial and relational databases.  Applies software to manage spatial and related tabular data.  Builds databases by capturing map information with coordinate digitizer.  Produces computer map products depicting contents of databases. Locates sources of GIS data.</v>
          </cell>
          <cell r="E287" t="str">
            <v>EXEMPT</v>
          </cell>
        </row>
        <row r="288">
          <cell r="A288" t="str">
            <v>S7011</v>
          </cell>
          <cell r="B288" t="str">
            <v>ENG-GUIDE/NAVIG &amp;CNTRL MNGMT-1</v>
          </cell>
          <cell r="C288" t="str">
            <v>BA/BS and 2-4 yrs related exp including 0-2 yrs of mgmt exp</v>
          </cell>
          <cell r="D288"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88" t="str">
            <v>EXEMPT</v>
          </cell>
        </row>
        <row r="289">
          <cell r="A289" t="str">
            <v>S7012</v>
          </cell>
          <cell r="B289" t="str">
            <v>ENG-GUIDE/NAVIG &amp;CNTRL MNGMT-2</v>
          </cell>
          <cell r="C289" t="str">
            <v>BA/BS and 5-8 yrs of related exp including 2-4 yrs of mgmt exp</v>
          </cell>
          <cell r="D289"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89" t="str">
            <v>EXEMPT</v>
          </cell>
        </row>
        <row r="290">
          <cell r="A290" t="str">
            <v>S7013</v>
          </cell>
          <cell r="B290" t="str">
            <v>ENG-GUIDE/NAVIG &amp;CNTRL MNGMT-3</v>
          </cell>
          <cell r="C290" t="str">
            <v>BA/BS and 9-13 yrs of related exp including 5-8 yrs of mgmt exp</v>
          </cell>
          <cell r="D290"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0" t="str">
            <v>EXEMPT</v>
          </cell>
        </row>
        <row r="291">
          <cell r="A291" t="str">
            <v>S7014</v>
          </cell>
          <cell r="B291" t="str">
            <v>ENG-GUIDE/NAVIG &amp;CNTRL MNGMT-4</v>
          </cell>
          <cell r="C291" t="str">
            <v>BA/BS and 14-19 yrs of related exp including 8-12 yrs mgmt exp</v>
          </cell>
          <cell r="D291"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1" t="str">
            <v>EXEMPT</v>
          </cell>
        </row>
        <row r="292">
          <cell r="A292" t="str">
            <v>T4242</v>
          </cell>
          <cell r="B292" t="str">
            <v>ENG-GUIDNCE, NAVGTN&amp;CNTRL-2</v>
          </cell>
          <cell r="C292" t="str">
            <v>BA/BS and 2-4 yrs of related experience</v>
          </cell>
          <cell r="D292"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2" t="str">
            <v>EXEMPT</v>
          </cell>
        </row>
        <row r="293">
          <cell r="A293" t="str">
            <v>T4243</v>
          </cell>
          <cell r="B293" t="str">
            <v>ENG-GUIDNCE, NAVGTN&amp;CNTRL-3</v>
          </cell>
          <cell r="C293" t="str">
            <v>BA/BS and 5-8 yrs of related experience</v>
          </cell>
          <cell r="D293"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3" t="str">
            <v>EXEMPT</v>
          </cell>
        </row>
        <row r="294">
          <cell r="A294" t="str">
            <v>T4244</v>
          </cell>
          <cell r="B294" t="str">
            <v>ENG-GUIDNCE, NAVGTN&amp;CNTRL-4</v>
          </cell>
          <cell r="C294" t="str">
            <v>BA/BS and 9-13 yrs of related experience</v>
          </cell>
          <cell r="D294"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4" t="str">
            <v>EXEMPT</v>
          </cell>
        </row>
        <row r="295">
          <cell r="A295" t="str">
            <v>T4245</v>
          </cell>
          <cell r="B295" t="str">
            <v>ENG-GUIDNCE, NAVGTN&amp;CNTRL-5</v>
          </cell>
          <cell r="C295" t="str">
            <v>BA/BS and 14-19 yrs of related experience</v>
          </cell>
          <cell r="D295"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5" t="str">
            <v>EXEMPT</v>
          </cell>
        </row>
        <row r="296">
          <cell r="A296" t="str">
            <v>T4246</v>
          </cell>
          <cell r="B296" t="str">
            <v>ENG-GUIDNCE, NAVGTN&amp;CNTRL-6</v>
          </cell>
          <cell r="C296" t="str">
            <v>BA/BS and 20+ yrs of related experience</v>
          </cell>
          <cell r="D296"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6" t="str">
            <v>EXEMPT</v>
          </cell>
        </row>
        <row r="297">
          <cell r="A297" t="str">
            <v>S2161</v>
          </cell>
          <cell r="B297" t="str">
            <v>ENGRNG-HARDWARE MANAGEMENT-1</v>
          </cell>
          <cell r="C297" t="str">
            <v>BA/BS and 2-4 yrs related exp including 0-2 yrs of mgmt exp</v>
          </cell>
          <cell r="D297"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297" t="str">
            <v>EXEMPT</v>
          </cell>
        </row>
        <row r="298">
          <cell r="A298" t="str">
            <v>S2162</v>
          </cell>
          <cell r="B298" t="str">
            <v>ENGRNG-HARDWARE MANAGEMENT-2</v>
          </cell>
          <cell r="C298" t="str">
            <v>BA/BS and 5-8 yrs of related exp including 2-4 yrs of mgmt exp</v>
          </cell>
          <cell r="D298"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298" t="str">
            <v>EXEMPT</v>
          </cell>
        </row>
        <row r="299">
          <cell r="A299" t="str">
            <v>S2163</v>
          </cell>
          <cell r="B299" t="str">
            <v>ENGRNG-HARDWARE MANAGEMENT-3</v>
          </cell>
          <cell r="C299" t="str">
            <v>BA/BS and 9-13 yrs of related exp including 5-8 yrs of mgmt exp</v>
          </cell>
          <cell r="D299"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299" t="str">
            <v>EXEMPT</v>
          </cell>
        </row>
        <row r="300">
          <cell r="A300" t="str">
            <v>S2164</v>
          </cell>
          <cell r="B300" t="str">
            <v>ENGRNG-HARDWARE MANAGEMENT-4</v>
          </cell>
          <cell r="C300" t="str">
            <v>BA/BS and 14-19 yrs of related exp including 8-12 yrs mgmt exp</v>
          </cell>
          <cell r="D300"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300" t="str">
            <v>EXEMPT</v>
          </cell>
        </row>
        <row r="301">
          <cell r="A301" t="str">
            <v>T0182</v>
          </cell>
          <cell r="B301" t="str">
            <v>ENGINEERING-HARDWARE-2</v>
          </cell>
          <cell r="C301" t="str">
            <v>BA/BS and 2-4 yrs of related experience</v>
          </cell>
          <cell r="D301"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301" t="str">
            <v>EXEMPT</v>
          </cell>
        </row>
        <row r="302">
          <cell r="A302" t="str">
            <v>T0183</v>
          </cell>
          <cell r="B302" t="str">
            <v>ENGINEERING-HARDWARE-3</v>
          </cell>
          <cell r="C302" t="str">
            <v>BA/BS and 5-8 yrs of related experience</v>
          </cell>
          <cell r="D302"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302" t="str">
            <v>EXEMPT</v>
          </cell>
        </row>
        <row r="303">
          <cell r="A303" t="str">
            <v>T0184</v>
          </cell>
          <cell r="B303" t="str">
            <v>ENGINEERING-HARDWARE-4</v>
          </cell>
          <cell r="C303" t="str">
            <v>BA/BS and 9-13 yrs of related experience</v>
          </cell>
          <cell r="D303"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303" t="str">
            <v>EXEMPT</v>
          </cell>
        </row>
        <row r="304">
          <cell r="A304" t="str">
            <v>T0185</v>
          </cell>
          <cell r="B304" t="str">
            <v>ENGINEERING-HARDWARE-5</v>
          </cell>
          <cell r="C304" t="str">
            <v>BA/BS and 14-19 yrs of related experience</v>
          </cell>
          <cell r="D304"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304" t="str">
            <v>EXEMPT</v>
          </cell>
        </row>
        <row r="305">
          <cell r="A305" t="str">
            <v>T3922</v>
          </cell>
          <cell r="B305" t="str">
            <v>ENG-INFORMATION ASSURANCE-2</v>
          </cell>
          <cell r="C305" t="str">
            <v>BA/BS and 2-4 yrs of related experience</v>
          </cell>
          <cell r="D305" t="str">
            <v>Designs and implements information assurance and security engineering systems with requirements of business continuity, operations security, cryptography, forensics, regulatory compliance, internal counter-espionage (insider threat detection and mitigation), physical security analysis (including facilities analysis, and security management).  Assesses and mitigates system security threats and risks throughout the program life cycle.  Validates system security requirements definition and analysis.  Establishes system security designs.  Implements security designs in hardware, software, data, and procedures.  Verifies security requirements; performs system certification and accreditation planning and testing and liaison activities.  Supports secure systems operations and maintenance.</v>
          </cell>
          <cell r="E305" t="str">
            <v>EXEMPT</v>
          </cell>
        </row>
        <row r="306">
          <cell r="A306" t="str">
            <v>T3923</v>
          </cell>
          <cell r="B306" t="str">
            <v>ENG-INFORMATION ASSURANCE-3</v>
          </cell>
          <cell r="C306" t="str">
            <v>BA/BS and 5-8 yrs of related experience</v>
          </cell>
          <cell r="D306" t="str">
            <v>Designs and implements information assurance and security engineering systems with requirements of business continuity, operations security, cryptography, forensics, regulatory compliance, internal counter-espionage (insider threat detection and mitigation), physical security analysis (including facilities analysis, and security management).  Assesses and mitigates system security threats and risks throughout the program life cycle.  Validates system security requirements definition and analysis.  Establishes system security designs.  Implements security designs in hardware, software, data, and procedures.  Verifies security requirements; performs system certification and accreditation planning and testing and liaison activities.  Supports secure systems operations and maintenance.</v>
          </cell>
          <cell r="E306" t="str">
            <v>EXEMPT</v>
          </cell>
        </row>
        <row r="307">
          <cell r="A307" t="str">
            <v>T3924</v>
          </cell>
          <cell r="B307" t="str">
            <v>ENG-INFORMATION ASSURANCE-4</v>
          </cell>
          <cell r="C307" t="str">
            <v>BA/BS and 9-13 yrs of related experience</v>
          </cell>
          <cell r="D307" t="str">
            <v>Designs and implements information assurance and security engineering systems with requirements of business continuity, operations security, cryptography, forensics, regulatory compliance, internal counter-espionage (insider threat detection and mitigation), physical security analysis (including facilities analysis, and security management).  Assesses and mitigates system security threats and risks throughout the program life cycle.  Validates system security requirements definition and analysis.  Establishes system security designs.  Implements security designs in hardware, software, data, and procedures.  Verifies security requirements; performs system certification and accreditation planning and testing and liaison activities.  Supports secure systems operations and maintenance.</v>
          </cell>
          <cell r="E307" t="str">
            <v>EXEMPT</v>
          </cell>
        </row>
        <row r="308">
          <cell r="A308" t="str">
            <v>T3925</v>
          </cell>
          <cell r="B308" t="str">
            <v>ENG-INFORMATION ASSURANCE-5</v>
          </cell>
          <cell r="C308" t="str">
            <v>BA/BS and 14-19 yrs of related experience</v>
          </cell>
          <cell r="D308" t="str">
            <v>Designs and implements information assurance and security engineering systems with requirements of business continuity, operations security, cryptography, forensics, regulatory compliance, internal counter-espionage (insider threat detection and mitigation), physical security analysis (including facilities analysis, and security management).  Assesses and mitigates system security threats and risks throughout the program life cycle.  Validates system security requirements definition and analysis.  Establishes system security designs.  Implements security designs in hardware, software, data, and procedures.  Verifies security requirements; performs system certification and accreditation planning and testing and liaison activities.  Supports secure systems operations and maintenance.</v>
          </cell>
          <cell r="E308" t="str">
            <v>EXEMPT</v>
          </cell>
        </row>
        <row r="309">
          <cell r="A309" t="str">
            <v>T4532</v>
          </cell>
          <cell r="B309" t="str">
            <v>ENGINEERING-LOGISTICS-2</v>
          </cell>
          <cell r="C309" t="str">
            <v>BA/BS and 2-4 yrs of related experience</v>
          </cell>
          <cell r="D309" t="str">
            <v>Reviews field support requirements and recommends tool and test equipment.  Establishes calibration  requirements for field systems/equipment including all maintenance tasks.  Performs maintenance and maintainability demonstrations for customers.  Reviews handbooks for technical adequacy.  Assists in the development of maintenance engineering and logistics support.  Plans and contributes to proposal efforts.</v>
          </cell>
          <cell r="E309" t="str">
            <v>EXEMPT</v>
          </cell>
        </row>
        <row r="310">
          <cell r="A310" t="str">
            <v>T4533</v>
          </cell>
          <cell r="B310" t="str">
            <v>ENGINEERING-LOGISTICS-3</v>
          </cell>
          <cell r="C310" t="str">
            <v>BA/BS and 5-8 yrs of related experience</v>
          </cell>
          <cell r="D310" t="str">
            <v>Reviews field support requirements and recommends tool and test equipment.  Establishes calibration  requirements for field systems/equipment including all maintenance tasks.  Performs maintenance and maintainability demonstrations for customers.  Reviews handbooks for technical adequacy.  Assists in the development of maintenance engineering and logistics support.  Plans and contributes to proposal efforts.</v>
          </cell>
          <cell r="E310" t="str">
            <v>EXEMPT</v>
          </cell>
        </row>
        <row r="311">
          <cell r="A311" t="str">
            <v>T4534</v>
          </cell>
          <cell r="B311" t="str">
            <v>ENGINEERING-LOGISTICS-4</v>
          </cell>
          <cell r="C311" t="str">
            <v>BA/BS and 9-13 yrs of related experience</v>
          </cell>
          <cell r="D311" t="str">
            <v>Reviews field support requirements and recommends tool and test equipment.  Establishes calibration  requirements for field systems/equipment including all maintenance tasks.  Performs maintenance and maintainability demonstrations for customers.  Reviews handbooks for technical adequacy.  Assists in the development of maintenance engineering and logistics support.  Plans and contributes to proposal efforts.</v>
          </cell>
          <cell r="E311" t="str">
            <v>EXEMPT</v>
          </cell>
        </row>
        <row r="312">
          <cell r="A312" t="str">
            <v>T4535</v>
          </cell>
          <cell r="B312" t="str">
            <v>ENGINEERING-LOGISTICS-5</v>
          </cell>
          <cell r="C312" t="str">
            <v>BA/BS and 14-19 yrs of related experience</v>
          </cell>
          <cell r="D312" t="str">
            <v>Reviews field support requirements and recommends tool and test equipment.  Establishes calibration  requirements for field systems/equipment including all maintenance tasks.  Performs maintenance and maintainability demonstrations for customers.  Reviews handbooks for technical adequacy.  Assists in the development of maintenance engineering and logistics support.  Plans and contributes to proposal efforts.</v>
          </cell>
          <cell r="E312" t="str">
            <v>EXEMPT</v>
          </cell>
        </row>
        <row r="313">
          <cell r="A313" t="str">
            <v>S4391</v>
          </cell>
          <cell r="B313" t="str">
            <v>ENGRNG-MECHANICAL MANAGEMENT-1</v>
          </cell>
          <cell r="C313" t="str">
            <v>BA/BS and 2-4 yrs related exp including 0-2 yrs of mgmt exp</v>
          </cell>
          <cell r="D313"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3" t="str">
            <v>EXEMPT</v>
          </cell>
        </row>
        <row r="314">
          <cell r="A314" t="str">
            <v>S4392</v>
          </cell>
          <cell r="B314" t="str">
            <v>ENGRNG-MECHANICAL MANAGEMENT-2</v>
          </cell>
          <cell r="C314" t="str">
            <v>BA/BS and 5-8 yrs of related exp including 2-4 yrs of mgmt exp</v>
          </cell>
          <cell r="D314"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4" t="str">
            <v>EXEMPT</v>
          </cell>
        </row>
        <row r="315">
          <cell r="A315" t="str">
            <v>S4393</v>
          </cell>
          <cell r="B315" t="str">
            <v>ENGRNG-MECHANICAL MANAGEMENT-3</v>
          </cell>
          <cell r="C315" t="str">
            <v>BA/BS and 9-13 yrs of related exp including 5-8 yrs of mgmt exp</v>
          </cell>
          <cell r="D315"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5" t="str">
            <v>EXEMPT</v>
          </cell>
        </row>
        <row r="316">
          <cell r="A316" t="str">
            <v>S4394</v>
          </cell>
          <cell r="B316" t="str">
            <v>ENGRNG-MECHANICAL MANAGEMENT-4</v>
          </cell>
          <cell r="C316" t="str">
            <v>BA/BS and 14-19 yrs of related exp including 8-12 yrs mgmt exp</v>
          </cell>
          <cell r="D316"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6" t="str">
            <v>EXEMPT</v>
          </cell>
        </row>
        <row r="317">
          <cell r="A317" t="str">
            <v>T2802</v>
          </cell>
          <cell r="B317" t="str">
            <v>ENGINEERING-MECHANICAL-2</v>
          </cell>
          <cell r="C317" t="str">
            <v>BA/BS and 2-4 yrs of related experience</v>
          </cell>
          <cell r="D317"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7" t="str">
            <v>EXEMPT</v>
          </cell>
        </row>
        <row r="318">
          <cell r="A318" t="str">
            <v>T2803</v>
          </cell>
          <cell r="B318" t="str">
            <v>ENGINEERING-MECHANICAL-3</v>
          </cell>
          <cell r="C318" t="str">
            <v>BA/BS and 5-8 yrs of related experience</v>
          </cell>
          <cell r="D318"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8" t="str">
            <v>EXEMPT</v>
          </cell>
        </row>
        <row r="319">
          <cell r="A319" t="str">
            <v>T2804</v>
          </cell>
          <cell r="B319" t="str">
            <v>ENGINEERING-MECHANICAL-4</v>
          </cell>
          <cell r="C319" t="str">
            <v>BA/BS and 9-13 yrs of related experience</v>
          </cell>
          <cell r="D319"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9" t="str">
            <v>EXEMPT</v>
          </cell>
        </row>
        <row r="320">
          <cell r="A320" t="str">
            <v>T2805</v>
          </cell>
          <cell r="B320" t="str">
            <v>ENGINEERING-MECHANICAL-5</v>
          </cell>
          <cell r="C320" t="str">
            <v>BA/BS and 14-19 yrs of related experience</v>
          </cell>
          <cell r="D320"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20" t="str">
            <v>EXEMPT</v>
          </cell>
        </row>
        <row r="321">
          <cell r="A321" t="str">
            <v>T2806</v>
          </cell>
          <cell r="B321" t="str">
            <v>ENGINEERING-MECHANICAL-6</v>
          </cell>
          <cell r="C321" t="str">
            <v>BA/BS and 20+ yrs of related experience</v>
          </cell>
          <cell r="D321"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21" t="str">
            <v>EXEMPT</v>
          </cell>
        </row>
        <row r="322">
          <cell r="A322" t="str">
            <v>T4452</v>
          </cell>
          <cell r="B322" t="str">
            <v>ENG-PRODUCTION SUPPORT-2</v>
          </cell>
          <cell r="C322" t="str">
            <v>BA/BS and 2-4 yrs of related experience</v>
          </cell>
          <cell r="D322" t="str">
            <v>Responsible for production support engineering with respect to testing methods, procedures, and problems; device specification and yield problems; minor redesign of devices and masks; analysis of customer returns; and optimizing device production relative to cost constraints.  Assumes responsibility for device after transfer into high-volume production and usually responsible for entire device manufacturing operations other than wafer fabrication.  May assist customer in device usage problems or customer testing of complex devices.</v>
          </cell>
          <cell r="E322" t="str">
            <v>EXEMPT</v>
          </cell>
        </row>
        <row r="323">
          <cell r="A323" t="str">
            <v>T4453</v>
          </cell>
          <cell r="B323" t="str">
            <v>ENG-PRODUCTION SUPPORT-3</v>
          </cell>
          <cell r="C323" t="str">
            <v>BA/BS and 5-8 yrs of related experience</v>
          </cell>
          <cell r="D323" t="str">
            <v>Responsible for production support engineering with respect to testing methods, procedures, and problems; device specification and yield problems; minor redesign of devices and masks; analysis of customer returns; and optimizing device production relative to cost constraints.  Assumes responsibility for device after transfer into high-volume production and usually responsible for entire device manufacturing operations other than wafer fabrication.  May assist customer in device usage problems or customer testing of complex devices.</v>
          </cell>
          <cell r="E323" t="str">
            <v>EXEMPT</v>
          </cell>
        </row>
        <row r="324">
          <cell r="A324" t="str">
            <v>T4454</v>
          </cell>
          <cell r="B324" t="str">
            <v>ENG-PRODUCTION SUPPORT-4</v>
          </cell>
          <cell r="C324" t="str">
            <v>BA/BS and 9-13 yrs of related experience</v>
          </cell>
          <cell r="D324" t="str">
            <v>Responsible for production support engineering with respect to testing methods, procedures, and problems; device specification and yield problems; minor redesign of devices and masks; analysis of customer returns; and optimizing device production relative to cost constraints.  Assumes responsibility for device after transfer into high-volume production and usually responsible for entire device manufacturing operations other than wafer fabrication.  May assist customer in device usage problems or customer testing of complex devices.</v>
          </cell>
          <cell r="E324" t="str">
            <v>EXEMPT</v>
          </cell>
        </row>
        <row r="325">
          <cell r="A325" t="str">
            <v>T4455</v>
          </cell>
          <cell r="B325" t="str">
            <v>ENG-PRODUCTION SUPPORT-5</v>
          </cell>
          <cell r="C325" t="str">
            <v>BA/BS and 14-19 yrs of related experience</v>
          </cell>
          <cell r="D325" t="str">
            <v>Responsible for production support engineering with respect to testing methods, procedures, and problems; device specification and yield problems; minor redesign of devices and masks; analysis of customer returns; and optimizing device production relative to cost constraints.  Assumes responsibility for device after transfer into high-volume production and usually responsible for entire device manufacturing operations other than wafer fabrication.  May assist customer in device usage problems or customer testing of complex devices.</v>
          </cell>
          <cell r="E325" t="str">
            <v>EXEMPT</v>
          </cell>
        </row>
        <row r="326">
          <cell r="A326" t="str">
            <v>T4322</v>
          </cell>
          <cell r="B326" t="str">
            <v>RELIABILITY ENGINEERING-2</v>
          </cell>
          <cell r="C326" t="str">
            <v>BA/BS and 2-4 yrs of related experience</v>
          </cell>
          <cell r="D326" t="str">
            <v>Develops, coordinates and conducts technical reliability studies and evaluations of engineering design concepts and design of experiments (DOE) constructs. Recommends design or test methods and statistical process control procedures for achieving required levels of product reliability. Compiles and analyzes performance reports and process control statistics; investigates and analyzes relevant variables potentially affecting product and processes. Ensures that corrective measures meet acceptable reliability standards. Analyzes preliminary plans and develops reliability engineering programs to achieve company, customer and governmental agency reliability objectives. May develop mathematical models to identify units, batches or processes posing excessive failure risks. As necessary, proposes changes in design or formulation to improve system and/or process reliability. May determine units and/or batches requiring environmental testing, and specifies minimum number of samples to obtain statistically valid data.</v>
          </cell>
          <cell r="E326" t="str">
            <v>EXEMPT</v>
          </cell>
        </row>
        <row r="327">
          <cell r="A327" t="str">
            <v>T4323</v>
          </cell>
          <cell r="B327" t="str">
            <v>RELIABILITY ENGINEERING-3</v>
          </cell>
          <cell r="C327" t="str">
            <v>BA/BS and 5-8 yrs of related experience</v>
          </cell>
          <cell r="D327" t="str">
            <v>Develops, coordinates and conducts technical reliability studies and evaluations of engineering design concepts and design of experiments (DOE) constructs. Recommends design or test methods and statistical process control procedures for achieving required levels of product reliability. Compiles and analyzes performance reports and process control statistics; investigates and analyzes relevant variables potentially affecting product and processes. Ensures that corrective measures meet acceptable reliability standards. Analyzes preliminary plans and develops reliability engineering programs to achieve company, customer and governmental agency reliability objectives. May develop mathematical models to identify units, batches or processes posing excessive failure risks. As necessary, proposes changes in design or formulation to improve system and/or process reliability. May determine units and/or batches requiring environmental testing, and specifies minimum number of samples to obtain statistically valid data.</v>
          </cell>
          <cell r="E327" t="str">
            <v>EXEMPT</v>
          </cell>
        </row>
        <row r="328">
          <cell r="A328" t="str">
            <v>T4324</v>
          </cell>
          <cell r="B328" t="str">
            <v>RELIABILITY ENGINEERING-4</v>
          </cell>
          <cell r="C328" t="str">
            <v>BA/BS and 9-13 yrs of related experience</v>
          </cell>
          <cell r="D328" t="str">
            <v>Develops, coordinates and conducts technical reliability studies and evaluations of engineering design concepts and design of experiments (DOE) constructs. Recommends design or test methods and statistical process control procedures for achieving required levels of product reliability. Compiles and analyzes performance reports and process control statistics; investigates and analyzes relevant variables potentially affecting product and processes. Ensures that corrective measures meet acceptable reliability standards. Analyzes preliminary plans and develops reliability engineering programs to achieve company, customer and governmental agency reliability objectives. May develop mathematical models to identify units, batches or processes posing excessive failure risks. As necessary, proposes changes in design or formulation to improve system and/or process reliability. May determine units and/or batches requiring environmental testing, and specifies minimum number of samples to obtain statistically valid data.</v>
          </cell>
          <cell r="E328" t="str">
            <v>EXEMPT</v>
          </cell>
        </row>
        <row r="329">
          <cell r="A329" t="str">
            <v>T4325</v>
          </cell>
          <cell r="B329" t="str">
            <v>RELIABILITY ENGINEERING-5</v>
          </cell>
          <cell r="C329" t="str">
            <v>BA/BS and 14-19 yrs of related experience</v>
          </cell>
          <cell r="D329" t="str">
            <v>Develops, coordinates and conducts technical reliability studies and evaluations of engineering design concepts and design of experiments (DOE) constructs. Recommends design or test methods and statistical process control procedures for achieving required levels of product reliability. Compiles and analyzes performance reports and process control statistics; investigates and analyzes relevant variables potentially affecting product and processes. Ensures that corrective measures meet acceptable reliability standards. Analyzes preliminary plans and develops reliability engineering programs to achieve company, customer and governmental agency reliability objectives. May develop mathematical models to identify units, batches or processes posing excessive failure risks. As necessary, proposes changes in design or formulation to improve system and/or process reliability. May determine units and/or batches requiring environmental testing, and specifies minimum number of samples to obtain statistically valid data.</v>
          </cell>
          <cell r="E329" t="str">
            <v>EXEMPT</v>
          </cell>
        </row>
        <row r="330">
          <cell r="A330" t="str">
            <v>T2222</v>
          </cell>
          <cell r="B330" t="str">
            <v>ENG-RF/MICROWAVE DESIGN-2</v>
          </cell>
          <cell r="C330" t="str">
            <v>BA/BS and 2-4 yrs of related experience</v>
          </cell>
          <cell r="D330" t="str">
            <v>Designs, develops, tests radio frequency (RF) and/or microwave systems architecture, components, circuits, or products.  Includes antenna design, both reflector and array systems, frequency synthesizers, transmitters and receivers.</v>
          </cell>
          <cell r="E330" t="str">
            <v>EXEMPT</v>
          </cell>
        </row>
        <row r="331">
          <cell r="A331" t="str">
            <v>T2223</v>
          </cell>
          <cell r="B331" t="str">
            <v>ENG-RF/MICROWAVE DESIGN-3</v>
          </cell>
          <cell r="C331" t="str">
            <v>BA/BS and 5-8 yrs of related experience</v>
          </cell>
          <cell r="D331" t="str">
            <v>Designs, develops, tests radio frequency (RF) and/or microwave systems architecture, components, circuits, or products.  Includes antenna design, both reflector and array systems, frequency synthesizers, transmitters and receivers.</v>
          </cell>
          <cell r="E331" t="str">
            <v>EXEMPT</v>
          </cell>
        </row>
        <row r="332">
          <cell r="A332" t="str">
            <v>T2224</v>
          </cell>
          <cell r="B332" t="str">
            <v>ENG-RF/MICROWAVE DESIGN-4</v>
          </cell>
          <cell r="C332" t="str">
            <v>BA/BS and 9-13 yrs of related experience</v>
          </cell>
          <cell r="D332" t="str">
            <v>Designs, develops, tests radio frequency (RF) and/or microwave systems architecture, components, circuits, or products.  Includes antenna design, both reflector and array systems, frequency synthesizers, transmitters and receivers.</v>
          </cell>
          <cell r="E332" t="str">
            <v>EXEMPT</v>
          </cell>
        </row>
        <row r="333">
          <cell r="A333" t="str">
            <v>T2225</v>
          </cell>
          <cell r="B333" t="str">
            <v>ENG-RF/MICROWAVE DESIGN-5</v>
          </cell>
          <cell r="C333" t="str">
            <v>BA/BS and 14-19 yrs of related experience</v>
          </cell>
          <cell r="D333" t="str">
            <v>Designs, develops, tests radio frequency (RF) and/or microwave systems architecture, components, circuits, or products.  Includes antenna design, both reflector and array systems, frequency synthesizers, transmitters and receivers.</v>
          </cell>
          <cell r="E333" t="str">
            <v>EXEMPT</v>
          </cell>
        </row>
        <row r="334">
          <cell r="A334" t="str">
            <v>T2192</v>
          </cell>
          <cell r="B334" t="str">
            <v>ENGINEERING-SIGNAL ANALYSIS-2</v>
          </cell>
          <cell r="C334" t="str">
            <v>BA/BS and 2-4 yrs of related experience</v>
          </cell>
          <cell r="D334" t="str">
            <v>Performs analysis to determine parametric characterizations, functions, and applications of electronic emissions, and to correlate and report on electronic emissions as pertains to scope and purpose of observed activities. Utilizes sophisticated analog and digital signal processing and associated equipment.  Conducts electronic non-linear signals analysis, communications signal analysis, instrumentation signal analysis, and situational analysis.</v>
          </cell>
          <cell r="E334" t="str">
            <v>EXEMPT</v>
          </cell>
        </row>
        <row r="335">
          <cell r="A335" t="str">
            <v>T2193</v>
          </cell>
          <cell r="B335" t="str">
            <v>ENGINEERING-SIGNAL ANALYSIS-3</v>
          </cell>
          <cell r="C335" t="str">
            <v>BA/BS and 5-8 yrs of related experience</v>
          </cell>
          <cell r="D335" t="str">
            <v>Performs analysis to determine parametric characterizations, functions, and applications of electronic emissions, and to correlate and report on electronic emissions as pertains to scope and purpose of observed activities. Utilizes sophisticated analog and digital signal processing and associated equipment.  Conducts electronic non-linear signals analysis, communications signal analysis, instrumentation signal analysis, and situational analysis.</v>
          </cell>
          <cell r="E335" t="str">
            <v>EXEMPT</v>
          </cell>
        </row>
        <row r="336">
          <cell r="A336" t="str">
            <v>T2194</v>
          </cell>
          <cell r="B336" t="str">
            <v>ENGINEERING-SIGNAL ANALYSIS-4</v>
          </cell>
          <cell r="C336" t="str">
            <v>BA/BS and 9-13 yrs of related experience</v>
          </cell>
          <cell r="D336" t="str">
            <v>Performs analysis to determine parametric characterizations, functions, and applications of electronic emissions, and to correlate and report on electronic emissions as pertains to scope and purpose of observed activities. Utilizes sophisticated analog and digital signal processing and associated equipment.  Conducts electronic non-linear signals analysis, communications signal analysis, instrumentation signal analysis, and situational analysis.</v>
          </cell>
          <cell r="E336" t="str">
            <v>EXEMPT</v>
          </cell>
        </row>
        <row r="337">
          <cell r="A337" t="str">
            <v>T2195</v>
          </cell>
          <cell r="B337" t="str">
            <v>ENGINEERING-SIGNAL ANALYSIS-5</v>
          </cell>
          <cell r="C337" t="str">
            <v>BA/BS and 14-19 yrs of related experience</v>
          </cell>
          <cell r="D337" t="str">
            <v>Performs analysis to determine parametric characterizations, functions, and applications of electronic emissions, and to correlate and report on electronic emissions as pertains to scope and purpose of observed activities. Utilizes sophisticated analog and digital signal processing and associated equipment.  Conducts electronic non-linear signals analysis, communications signal analysis, instrumentation signal analysis, and situational analysis.</v>
          </cell>
          <cell r="E337" t="str">
            <v>EXEMPT</v>
          </cell>
        </row>
        <row r="338">
          <cell r="A338" t="str">
            <v>T4022</v>
          </cell>
          <cell r="B338" t="str">
            <v>ENG-SGNL AND IMAGE PROCESSNG-2</v>
          </cell>
          <cell r="C338" t="str">
            <v>BA/BS and 2-4 yrs of related experience</v>
          </cell>
          <cell r="D338" t="str">
            <v>Researches, designs, develops and verifies signal and image collection systems, and defines and develops processing and dissemination computer algorithms. Develops requirements analysis, system architecture, and integrates new signal and image processing technology systems. Designs, develops and analyzes systems for the extraction of information from signal and image sensors. Systems utilization includes detection and estimation theories, speech processing, and neural networks; electromagnetic and acoustic effects on signals; and/or implementation of signal processing with advanced computer architectures.</v>
          </cell>
          <cell r="E338" t="str">
            <v>EXEMPT</v>
          </cell>
        </row>
        <row r="339">
          <cell r="A339" t="str">
            <v>T4023</v>
          </cell>
          <cell r="B339" t="str">
            <v>ENG-SGNL AND IMAGE PROCESSNG-3</v>
          </cell>
          <cell r="C339" t="str">
            <v>BA/BS and 5-8 yrs of related experience</v>
          </cell>
          <cell r="D339" t="str">
            <v>Researches, designs, develops and verifies signal and image collection systems, and defines and develops processing and dissemination computer algorithms. Develops requirements analysis, system architecture, and integrates new signal and image processing technology systems. Designs, develops and analyzes systems for the extraction of information from signal and image sensors. Systems utilization includes detection and estimation theories, speech processing, and neural networks; electromagnetic and acoustic effects on signals; and/or implementation of signal processing with advanced computer architectures.</v>
          </cell>
          <cell r="E339" t="str">
            <v>EXEMPT</v>
          </cell>
        </row>
        <row r="340">
          <cell r="A340" t="str">
            <v>T4024</v>
          </cell>
          <cell r="B340" t="str">
            <v>ENG-SGNL AND IMAGE PROCESSNG-4</v>
          </cell>
          <cell r="C340" t="str">
            <v>BA/BS and 9-13 yrs of related experience</v>
          </cell>
          <cell r="D340" t="str">
            <v>Researches, designs, develops and verifies signal and image collection systems, and defines and develops processing and dissemination computer algorithms. Develops requirements analysis, system architecture, and integrates new signal and image processing technology systems. Designs, develops and analyzes systems for the extraction of information from signal and image sensors. Systems utilization includes detection and estimation theories, speech processing, and neural networks; electromagnetic and acoustic effects on signals; and/or implementation of signal processing with advanced computer architectures.</v>
          </cell>
          <cell r="E340" t="str">
            <v>EXEMPT</v>
          </cell>
        </row>
        <row r="341">
          <cell r="A341" t="str">
            <v>T4025</v>
          </cell>
          <cell r="B341" t="str">
            <v>ENG-SGNL AND IMAGE PROCESSNG-5</v>
          </cell>
          <cell r="C341" t="str">
            <v>BA/BS and 14-19 yrs of related experience</v>
          </cell>
          <cell r="D341" t="str">
            <v>Researches, designs, develops and verifies signal and image collection systems, and defines and develops processing and dissemination computer algorithms. Develops requirements analysis, system architecture, and integrates new signal and image processing technology systems. Designs, develops and analyzes systems for the extraction of information from signal and image sensors. Systems utilization includes detection and estimation theories, speech processing, and neural networks; electromagnetic and acoustic effects on signals; and/or implementation of signal processing with advanced computer architectures.</v>
          </cell>
          <cell r="E341" t="str">
            <v>EXEMPT</v>
          </cell>
        </row>
        <row r="342">
          <cell r="A342" t="str">
            <v>S2101</v>
          </cell>
          <cell r="B342" t="str">
            <v>ENGRNG-SOFTWARE MANAGEMENT-1</v>
          </cell>
          <cell r="C342" t="str">
            <v>BA/BS and 2-4 yrs related exp including 0-2 yrs of mgmt exp</v>
          </cell>
          <cell r="D342"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2" t="str">
            <v>EXEMPT</v>
          </cell>
        </row>
        <row r="343">
          <cell r="A343" t="str">
            <v>S2102</v>
          </cell>
          <cell r="B343" t="str">
            <v>ENGRNG-SOFTWARE MANAGEMENT-2</v>
          </cell>
          <cell r="C343" t="str">
            <v>BA/BS and 5-8 yrs of related exp including 2-4 yrs of mgmt exp</v>
          </cell>
          <cell r="D343"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3" t="str">
            <v>EXEMPT</v>
          </cell>
        </row>
        <row r="344">
          <cell r="A344" t="str">
            <v>S2103</v>
          </cell>
          <cell r="B344" t="str">
            <v>ENGRNG-SOFTWARE MANAGEMENT-3</v>
          </cell>
          <cell r="C344" t="str">
            <v>BA/BS and 9-13 yrs of related exp including 5-8 yrs of mgmt exp</v>
          </cell>
          <cell r="D344"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4" t="str">
            <v>EXEMPT</v>
          </cell>
        </row>
        <row r="345">
          <cell r="A345" t="str">
            <v>S2104</v>
          </cell>
          <cell r="B345" t="str">
            <v>ENGRNG-SOFTWARE MANAGEMENT-4</v>
          </cell>
          <cell r="C345" t="str">
            <v>BA/BS and 14-19 yrs of related exp including 8-12 yrs mgmt exp</v>
          </cell>
          <cell r="D345"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5" t="str">
            <v>EXEMPT</v>
          </cell>
        </row>
        <row r="346">
          <cell r="A346" t="str">
            <v>T0152</v>
          </cell>
          <cell r="B346" t="str">
            <v>ENGINEERING-SOFTWARE-2</v>
          </cell>
          <cell r="C346" t="str">
            <v>BA/BS and 2-4 yrs of related experience</v>
          </cell>
          <cell r="D346"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6" t="str">
            <v>EXEMPT</v>
          </cell>
        </row>
        <row r="347">
          <cell r="A347" t="str">
            <v>T0153</v>
          </cell>
          <cell r="B347" t="str">
            <v>ENGINEERING-SOFTWARE-3</v>
          </cell>
          <cell r="C347" t="str">
            <v>BA/BS and 5-8 yrs of related experience</v>
          </cell>
          <cell r="D347"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7" t="str">
            <v>EXEMPT</v>
          </cell>
        </row>
        <row r="348">
          <cell r="A348" t="str">
            <v>T0154</v>
          </cell>
          <cell r="B348" t="str">
            <v>ENGINEERING-SOFTWARE-4</v>
          </cell>
          <cell r="C348" t="str">
            <v>BA/BS and 9-13 yrs of related experience</v>
          </cell>
          <cell r="D348"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8" t="str">
            <v>EXEMPT</v>
          </cell>
        </row>
        <row r="349">
          <cell r="A349" t="str">
            <v>T0155</v>
          </cell>
          <cell r="B349" t="str">
            <v>ENGINEERING-SOFTWARE-5</v>
          </cell>
          <cell r="C349" t="str">
            <v>BA/BS and 14-19 yrs of related experience</v>
          </cell>
          <cell r="D349"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9" t="str">
            <v>EXEMPT</v>
          </cell>
        </row>
        <row r="350">
          <cell r="A350" t="str">
            <v>T4262</v>
          </cell>
          <cell r="B350" t="str">
            <v>ENGINEERING-SOFTWARE QUALITY-2</v>
          </cell>
          <cell r="C350" t="str">
            <v>BA/BS and 2-4 yrs of related experience</v>
          </cell>
          <cell r="D350" t="str">
            <v>Develops, modifies, applies, and maintains standards for software quality operating methods, processes, systems and procedures. Conducts software inspection, testing, verification and validation.  Implements software development and maintenance processes and methods.  Ensures measures meet acceptable reliability standards.  Develops overall operating criteria to ensure implementation of the software quality program according to project, process and contract requirements and objectives. Ensures that project and process control documentation are compliant with requirements, objectives and/or contract. Reviews software design, change specifications, and plans against contractual and/or process requirements.  Reviews include applicable specifications, materials, tools, techniques, and methodologies.  Performs or directs verification of software requirement allocations, traceability, and testability.</v>
          </cell>
          <cell r="E350" t="str">
            <v>EXEMPT</v>
          </cell>
        </row>
        <row r="351">
          <cell r="A351" t="str">
            <v>T4263</v>
          </cell>
          <cell r="B351" t="str">
            <v>ENGINEERING-SOFTWARE QUALITY-3</v>
          </cell>
          <cell r="C351" t="str">
            <v>BA/BS and 5-8 yrs of related experience</v>
          </cell>
          <cell r="D351" t="str">
            <v>Develops, modifies, applies, and maintains standards for software quality operating methods, processes, systems and procedures. Conducts software inspection, testing, verification and validation.  Implements software development and maintenance processes and methods.  Ensures measures meet acceptable reliability standards.  Develops overall operating criteria to ensure implementation of the software quality program according to project, process and contract requirements and objectives. Ensures that project and process control documentation are compliant with requirements, objectives and/or contract. Reviews software design, change specifications, and plans against contractual and/or process requirements.  Reviews include applicable specifications, materials, tools, techniques, and methodologies.  Performs or directs verification of software requirement allocations, traceability, and testability.</v>
          </cell>
          <cell r="E351" t="str">
            <v>EXEMPT</v>
          </cell>
        </row>
        <row r="352">
          <cell r="A352" t="str">
            <v>T4264</v>
          </cell>
          <cell r="B352" t="str">
            <v>ENGINEERING-SOFTWARE QUALITY-4</v>
          </cell>
          <cell r="C352" t="str">
            <v>BA/BS and 9-13 yrs of related experience</v>
          </cell>
          <cell r="D352" t="str">
            <v>Develops, modifies, applies, and maintains standards for software quality operating methods, processes, systems and procedures. Conducts software inspection, testing, verification and validation.  Implements software development and maintenance processes and methods.  Ensures measures meet acceptable reliability standards.  Develops overall operating criteria to ensure implementation of the software quality program according to project, process and contract requirements and objectives. Ensures that project and process control documentation are compliant with requirements, objectives and/or contract. Reviews software design, change specifications, and plans against contractual and/or process requirements.  Reviews include applicable specifications, materials, tools, techniques, and methodologies.  Performs or directs verification of software requirement allocations, traceability, and testability.</v>
          </cell>
          <cell r="E352" t="str">
            <v>EXEMPT</v>
          </cell>
        </row>
        <row r="353">
          <cell r="A353" t="str">
            <v>T4265</v>
          </cell>
          <cell r="B353" t="str">
            <v>ENGINEERING-SOFTWARE QUALITY-5</v>
          </cell>
          <cell r="C353" t="str">
            <v>BA/BS and 14-19 yrs of related experience</v>
          </cell>
          <cell r="D353" t="str">
            <v>Develops, modifies, applies, and maintains standards for software quality operating methods, processes, systems and procedures. Conducts software inspection, testing, verification and validation.  Implements software development and maintenance processes and methods.  Ensures measures meet acceptable reliability standards.  Develops overall operating criteria to ensure implementation of the software quality program according to project, process and contract requirements and objectives. Ensures that project and process control documentation are compliant with requirements, objectives and/or contract. Reviews software design, change specifications, and plans against contractual and/or process requirements.  Reviews include applicable specifications, materials, tools, techniques, and methodologies.  Performs or directs verification of software requirement allocations, traceability, and testability.</v>
          </cell>
          <cell r="E353" t="str">
            <v>EXEMPT</v>
          </cell>
        </row>
        <row r="354">
          <cell r="A354" t="str">
            <v>S6411</v>
          </cell>
          <cell r="B354" t="str">
            <v>ENGRNG-STRUCTURAL MNGMT-1</v>
          </cell>
          <cell r="C354" t="str">
            <v>BA/BS and 2-4 yrs related exp including 0-2 yrs of mgmt exp</v>
          </cell>
          <cell r="D354"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54" t="str">
            <v>EXEMPT</v>
          </cell>
        </row>
        <row r="355">
          <cell r="A355" t="str">
            <v>S6412</v>
          </cell>
          <cell r="B355" t="str">
            <v>ENGRNG-STRUCTURAL MNGMT-2</v>
          </cell>
          <cell r="C355" t="str">
            <v>BA/BS and 5-8 yrs of related exp including 2-4 yrs of mgmt exp</v>
          </cell>
          <cell r="D355"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55" t="str">
            <v>EXEMPT</v>
          </cell>
        </row>
        <row r="356">
          <cell r="A356" t="str">
            <v>S6413</v>
          </cell>
          <cell r="B356" t="str">
            <v>ENGRNG-STRUCTURAL MNGMT-3</v>
          </cell>
          <cell r="C356" t="str">
            <v>BA/BS and 9-13 yrs of related exp including 5-8 yrs of mgmt exp</v>
          </cell>
          <cell r="D356"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56" t="str">
            <v>EXEMPT</v>
          </cell>
        </row>
        <row r="357">
          <cell r="A357" t="str">
            <v>S6414</v>
          </cell>
          <cell r="B357" t="str">
            <v>ENGRNG-STRUCTURAL MNGMT-4</v>
          </cell>
          <cell r="C357" t="str">
            <v>BA/BS and 14-19 yrs of related exp including 8-12 yrs mgmt exp</v>
          </cell>
          <cell r="D357"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57" t="str">
            <v>EXEMPT</v>
          </cell>
        </row>
        <row r="358">
          <cell r="A358" t="str">
            <v>T2292</v>
          </cell>
          <cell r="B358" t="str">
            <v>ENGINEERING-STRUCTURAL-2</v>
          </cell>
          <cell r="C358" t="str">
            <v>BA/BS and 2-4 yrs of related experience</v>
          </cell>
          <cell r="D358"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58" t="str">
            <v>EXEMPT</v>
          </cell>
        </row>
        <row r="359">
          <cell r="A359" t="str">
            <v>T2293</v>
          </cell>
          <cell r="B359" t="str">
            <v>ENGINEERING-STRUCTURAL-3</v>
          </cell>
          <cell r="C359" t="str">
            <v>BA/BS and 5-8 yrs of related experience</v>
          </cell>
          <cell r="D359"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59" t="str">
            <v>EXEMPT</v>
          </cell>
        </row>
        <row r="360">
          <cell r="A360" t="str">
            <v>T2294</v>
          </cell>
          <cell r="B360" t="str">
            <v>ENGINEERING-STRUCTURAL-4</v>
          </cell>
          <cell r="C360" t="str">
            <v>BA/BS and 9-13 yrs of related experience</v>
          </cell>
          <cell r="D360"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60" t="str">
            <v>EXEMPT</v>
          </cell>
        </row>
        <row r="361">
          <cell r="A361" t="str">
            <v>T2295</v>
          </cell>
          <cell r="B361" t="str">
            <v>ENGINEERING-STRUCTURAL-5</v>
          </cell>
          <cell r="C361" t="str">
            <v>BA/BS and 14-19 yrs of related experience</v>
          </cell>
          <cell r="D361"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61" t="str">
            <v>EXEMPT</v>
          </cell>
        </row>
        <row r="362">
          <cell r="A362" t="str">
            <v>T2296</v>
          </cell>
          <cell r="B362" t="str">
            <v>ENGINEERING-STRUCTURAL-6</v>
          </cell>
          <cell r="C362" t="str">
            <v>BA/BS and 20+ yrs of related experience</v>
          </cell>
          <cell r="D362"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62" t="str">
            <v>EXEMPT</v>
          </cell>
        </row>
        <row r="363">
          <cell r="A363" t="str">
            <v>T3933</v>
          </cell>
          <cell r="B363" t="str">
            <v>ENG-SYSTEMS ARCHITECT-3</v>
          </cell>
          <cell r="C363" t="str">
            <v>BA/BS and 5-8 yrs of related experience</v>
          </cell>
          <cell r="D363" t="str">
            <v>Designs and develops system architectures, and defines key capabilities and performance requirements.  Defines total systems design and technology maturity constraints in accordance with mission requirements.  Develops systems and system element architecture and design and interface definitions.  Defines system implementation approach and operational concept.  Develops models and architectural guidelines for current and future system development.  Ensures requirements are met and evaluates performance with customer._x000D_</v>
          </cell>
          <cell r="E363" t="str">
            <v>EXEMPT</v>
          </cell>
        </row>
        <row r="364">
          <cell r="A364" t="str">
            <v>T3934</v>
          </cell>
          <cell r="B364" t="str">
            <v>ENG-SYSTEMS ARCHITECT-4</v>
          </cell>
          <cell r="C364" t="str">
            <v>BA/BS and 9-13 yrs of related experience</v>
          </cell>
          <cell r="D364" t="str">
            <v>Designs and develops system architectures, and defines key capabilities and performance requirements.  Defines total systems design and technology maturity constraints in accordance with mission requirements.  Develops systems and system element architecture and design and interface definitions.  Defines system implementation approach and operational concept.  Develops models and architectural guidelines for current and future system development.  Ensures requirements are met and evaluates performance with customer._x000D_</v>
          </cell>
          <cell r="E364" t="str">
            <v>EXEMPT</v>
          </cell>
        </row>
        <row r="365">
          <cell r="A365" t="str">
            <v>T3935</v>
          </cell>
          <cell r="B365" t="str">
            <v>ENG-SYSTEMS ARCHITECT-5</v>
          </cell>
          <cell r="C365" t="str">
            <v>BA/BS and 14-19 yrs of related experience</v>
          </cell>
          <cell r="D365" t="str">
            <v>Designs and develops system architectures, and defines key capabilities and performance requirements.  Defines total systems design and technology maturity constraints in accordance with mission requirements.  Develops systems and system element architecture and design and interface definitions.  Defines system implementation approach and operational concept.  Develops models and architectural guidelines for current and future system development.  Ensures requirements are met and evaluates performance with customer._x000D_</v>
          </cell>
          <cell r="E365" t="str">
            <v>EXEMPT</v>
          </cell>
        </row>
        <row r="366">
          <cell r="A366" t="str">
            <v>T3936</v>
          </cell>
          <cell r="B366" t="str">
            <v>ENG-SYSTEMS ARCHITECT-6</v>
          </cell>
          <cell r="C366" t="str">
            <v>BA/BS and 20+ yrs of related experience</v>
          </cell>
          <cell r="D366" t="str">
            <v>Designs and develops system architectures, and defines key capabilities and performance requirements.  Defines total systems design and technology maturity constraints in accordance with mission requirements.  Develops systems and system element architecture and design and interface definitions.  Defines system implementation approach and operational concept.  Develops models and architectural guidelines for current and future system development.  Ensures requirements are met and evaluates performance with customer._x000D_</v>
          </cell>
          <cell r="E366" t="str">
            <v>EXEMPT</v>
          </cell>
        </row>
        <row r="367">
          <cell r="A367" t="str">
            <v>S4601</v>
          </cell>
          <cell r="B367" t="str">
            <v>ENG-SYSTEMS INTEGRATION MNGT-1</v>
          </cell>
          <cell r="C367" t="str">
            <v>BA/BS and 2-4 yrs related exp including 0-2 yrs of mgmt exp</v>
          </cell>
          <cell r="D367"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67" t="str">
            <v>EXEMPT</v>
          </cell>
        </row>
        <row r="368">
          <cell r="A368" t="str">
            <v>S4602</v>
          </cell>
          <cell r="B368" t="str">
            <v>ENG-SYSTEMS INTEGRATION MNGT-2</v>
          </cell>
          <cell r="C368" t="str">
            <v>BA/BS and 5-8 yrs of related exp including 2-4 yrs of mgmt exp</v>
          </cell>
          <cell r="D368"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68" t="str">
            <v>EXEMPT</v>
          </cell>
        </row>
        <row r="369">
          <cell r="A369" t="str">
            <v>S4603</v>
          </cell>
          <cell r="B369" t="str">
            <v>ENG-SYSTEMS INTEGRATION MNGT-3</v>
          </cell>
          <cell r="C369" t="str">
            <v>BA/BS and 9-13 yrs of related exp including 5-8 yrs of mgmt exp</v>
          </cell>
          <cell r="D369"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69" t="str">
            <v>EXEMPT</v>
          </cell>
        </row>
        <row r="370">
          <cell r="A370" t="str">
            <v>S4604</v>
          </cell>
          <cell r="B370" t="str">
            <v>ENG-SYSTEMS INTEGRATION MNGT-4</v>
          </cell>
          <cell r="C370" t="str">
            <v>BA/BS and 14-19 yrs of related exp including 8-12 yrs mgmt exp</v>
          </cell>
          <cell r="D370"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70" t="str">
            <v>EXEMPT</v>
          </cell>
        </row>
        <row r="371">
          <cell r="A371" t="str">
            <v>T3952</v>
          </cell>
          <cell r="B371" t="str">
            <v>ENG-SYSTEMS INTEGRATION-2</v>
          </cell>
          <cell r="C371" t="str">
            <v>BA/BS and 2-4 yrs of related experience</v>
          </cell>
          <cell r="D371"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71" t="str">
            <v>EXEMPT</v>
          </cell>
        </row>
        <row r="372">
          <cell r="A372" t="str">
            <v>T3953</v>
          </cell>
          <cell r="B372" t="str">
            <v>ENG-SYSTEMS INTEGRATION-3</v>
          </cell>
          <cell r="C372" t="str">
            <v>BA/BS and 5-8 yrs of related experience</v>
          </cell>
          <cell r="D372"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72" t="str">
            <v>EXEMPT</v>
          </cell>
        </row>
        <row r="373">
          <cell r="A373" t="str">
            <v>T3954</v>
          </cell>
          <cell r="B373" t="str">
            <v>ENG-SYSTEMS INTEGRATION-4</v>
          </cell>
          <cell r="C373" t="str">
            <v>BA/BS and 9-13 yrs of related experience</v>
          </cell>
          <cell r="D373"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73" t="str">
            <v>EXEMPT</v>
          </cell>
        </row>
        <row r="374">
          <cell r="A374" t="str">
            <v>T3955</v>
          </cell>
          <cell r="B374" t="str">
            <v>ENG-SYSTEMS INTEGRATION-5</v>
          </cell>
          <cell r="C374" t="str">
            <v>BA/BS and 14-19 yrs of related experience</v>
          </cell>
          <cell r="D374"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74" t="str">
            <v>EXEMPT</v>
          </cell>
        </row>
        <row r="375">
          <cell r="A375" t="str">
            <v>T3956</v>
          </cell>
          <cell r="B375" t="str">
            <v>ENG-SYSTEMS INTEGRATION-6</v>
          </cell>
          <cell r="C375" t="str">
            <v>BA/BS and 20+ yrs of related experience</v>
          </cell>
          <cell r="D375"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75" t="str">
            <v>EXEMPT</v>
          </cell>
        </row>
        <row r="376">
          <cell r="A376" t="str">
            <v>T3942</v>
          </cell>
          <cell r="B376" t="str">
            <v>ENG-SYSTM MODEL&amp;SIM&amp;ANALYSIS-2</v>
          </cell>
          <cell r="C376" t="str">
            <v>BA/BS and 2-4 yrs of related experience</v>
          </cell>
          <cell r="D376" t="str">
            <v>Develops new and/or integrates existing system simulation frameworks, performance models and algorithms, threat models and command and control models.  Simulates real-time operations and develops software that simulates behavior of systems.  Develops integrates and uses advanced graphical user interfaces and visualization tools.  Models operational environments, performs trade studies via computer simulation and recommends alternative architectures.  Performs operational analysis and mission effectiveness analysis.</v>
          </cell>
          <cell r="E376" t="str">
            <v>EXEMPT</v>
          </cell>
        </row>
        <row r="377">
          <cell r="A377" t="str">
            <v>T3943</v>
          </cell>
          <cell r="B377" t="str">
            <v>ENG-SYSTM MODEL&amp;SIM&amp;ANALYSIS-3</v>
          </cell>
          <cell r="C377" t="str">
            <v>BA/BS and 5-8 yrs of related experience</v>
          </cell>
          <cell r="D377" t="str">
            <v>Develops new and/or integrates existing system simulation frameworks, performance models and algorithms, threat models and command and control models.  Simulates real-time operations and develops software that simulates behavior of systems.  Develops integrates and uses advanced graphical user interfaces and visualization tools.  Models operational environments, performs trade studies via computer simulation and recommends alternative architectures.  Performs operational analysis and mission effectiveness analysis.</v>
          </cell>
          <cell r="E377" t="str">
            <v>EXEMPT</v>
          </cell>
        </row>
        <row r="378">
          <cell r="A378" t="str">
            <v>T3944</v>
          </cell>
          <cell r="B378" t="str">
            <v>ENG-SYSTM MODEL&amp;SIM&amp;ANALYSIS-4</v>
          </cell>
          <cell r="C378" t="str">
            <v>BA/BS and 9-13 yrs of related experience</v>
          </cell>
          <cell r="D378" t="str">
            <v>Develops new and/or integrates existing system simulation frameworks, performance models and algorithms, threat models and command and control models.  Simulates real-time operations and develops software that simulates behavior of systems.  Develops integrates and uses advanced graphical user interfaces and visualization tools.  Models operational environments, performs trade studies via computer simulation and recommends alternative architectures.  Performs operational analysis and mission effectiveness analysis.</v>
          </cell>
          <cell r="E378" t="str">
            <v>EXEMPT</v>
          </cell>
        </row>
        <row r="379">
          <cell r="A379" t="str">
            <v>T3945</v>
          </cell>
          <cell r="B379" t="str">
            <v>ENG-SYSTM MODEL&amp;SIM&amp;ANALYSIS-5</v>
          </cell>
          <cell r="C379" t="str">
            <v>BA/BS and 14-19 yrs of related experience</v>
          </cell>
          <cell r="D379" t="str">
            <v>Develops new and/or integrates existing system simulation frameworks, performance models and algorithms, threat models and command and control models.  Simulates real-time operations and develops software that simulates behavior of systems.  Develops integrates and uses advanced graphical user interfaces and visualization tools.  Models operational environments, performs trade studies via computer simulation and recommends alternative architectures.  Performs operational analysis and mission effectiveness analysis.</v>
          </cell>
          <cell r="E379" t="str">
            <v>EXEMPT</v>
          </cell>
        </row>
        <row r="380">
          <cell r="A380" t="str">
            <v>T4222</v>
          </cell>
          <cell r="B380" t="str">
            <v>ENGINEERING-SYSTEMS TEST-2</v>
          </cell>
          <cell r="C380" t="str">
            <v>BA/BS and 2-4 yrs of related experience</v>
          </cell>
          <cell r="D380" t="str">
            <v>Synthesizes customer contractual needs and requirements into system test solutions that acknowledges technical, schedule and cost constraints.  Develops and directs preparation and execution of comprehensive test plans, procedures and schedules for completing systems.  Coordinates integrated testing activities.  Reviews and evaluates test requirements to insure completeness of test program.  Performs technical analysis of complete systems and prepares comprehensive system level evaluations.</v>
          </cell>
          <cell r="E380" t="str">
            <v>EXEMPT</v>
          </cell>
        </row>
        <row r="381">
          <cell r="A381" t="str">
            <v>T4223</v>
          </cell>
          <cell r="B381" t="str">
            <v>ENGINEERING-SYSTEMS TEST-3</v>
          </cell>
          <cell r="C381" t="str">
            <v>BA/BS and 5-8 yrs of related experience</v>
          </cell>
          <cell r="D381" t="str">
            <v>Synthesizes customer contractual needs and requirements into system test solutions that acknowledges technical, schedule and cost constraints.  Develops and directs preparation and execution of comprehensive test plans, procedures and schedules for completing systems.  Coordinates integrated testing activities.  Reviews and evaluates test requirements to insure completeness of test program.  Performs technical analysis of complete systems and prepares comprehensive system level evaluations.</v>
          </cell>
          <cell r="E381" t="str">
            <v>EXEMPT</v>
          </cell>
        </row>
        <row r="382">
          <cell r="A382" t="str">
            <v>T4224</v>
          </cell>
          <cell r="B382" t="str">
            <v>ENGINEERING-SYSTEMS TEST-4</v>
          </cell>
          <cell r="C382" t="str">
            <v>BA/BS and 9-13 yrs of related experience</v>
          </cell>
          <cell r="D382" t="str">
            <v>Synthesizes customer contractual needs and requirements into system test solutions that acknowledges technical, schedule and cost constraints.  Develops and directs preparation and execution of comprehensive test plans, procedures and schedules for completing systems.  Coordinates integrated testing activities.  Reviews and evaluates test requirements to insure completeness of test program.  Performs technical analysis of complete systems and prepares comprehensive system level evaluations.</v>
          </cell>
          <cell r="E382" t="str">
            <v>EXEMPT</v>
          </cell>
        </row>
        <row r="383">
          <cell r="A383" t="str">
            <v>T4225</v>
          </cell>
          <cell r="B383" t="str">
            <v>ENGINEERING-SYSTEMS TEST-5</v>
          </cell>
          <cell r="C383" t="str">
            <v>BA/BS and 14-19 yrs of related experience</v>
          </cell>
          <cell r="D383" t="str">
            <v>Synthesizes customer contractual needs and requirements into system test solutions that acknowledges technical, schedule and cost constraints.  Develops and directs preparation and execution of comprehensive test plans, procedures and schedules for completing systems.  Coordinates integrated testing activities.  Reviews and evaluates test requirements to insure completeness of test program.  Performs technical analysis of complete systems and prepares comprehensive system level evaluations.</v>
          </cell>
          <cell r="E383" t="str">
            <v>EXEMPT</v>
          </cell>
        </row>
        <row r="384">
          <cell r="A384" t="str">
            <v>T4226</v>
          </cell>
          <cell r="B384" t="str">
            <v>ENGINEERING-SYSTEMS TEST-6</v>
          </cell>
          <cell r="C384" t="str">
            <v>BA/BS and 20+ yrs of related experience</v>
          </cell>
          <cell r="D384" t="str">
            <v>Synthesizes customer contractual needs and requirements into system test solutions that acknowledges technical, schedule and cost constraints.  Develops and directs preparation and execution of comprehensive test plans, procedures and schedules for completing systems.  Coordinates integrated testing activities.  Reviews and evaluates test requirements to insure completeness of test program.  Performs technical analysis of complete systems and prepares comprehensive system level evaluations.</v>
          </cell>
          <cell r="E384" t="str">
            <v>EXEMPT</v>
          </cell>
        </row>
        <row r="385">
          <cell r="A385" t="str">
            <v>S4901</v>
          </cell>
          <cell r="B385" t="str">
            <v>ENGRNG-TEST MNGMT-1</v>
          </cell>
          <cell r="C385" t="str">
            <v>BA/BS and 2-4 yrs related exp including 0-2 yrs of mgmt exp</v>
          </cell>
          <cell r="D385"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85" t="str">
            <v>EXEMPT</v>
          </cell>
        </row>
        <row r="386">
          <cell r="A386" t="str">
            <v>S4902</v>
          </cell>
          <cell r="B386" t="str">
            <v>ENGRNG-TEST MNGMT-2</v>
          </cell>
          <cell r="C386" t="str">
            <v>BA/BS and 5-8 yrs of related exp including 2-4 yrs of mgmt exp</v>
          </cell>
          <cell r="D386"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86" t="str">
            <v>EXEMPT</v>
          </cell>
        </row>
        <row r="387">
          <cell r="A387" t="str">
            <v>S4903</v>
          </cell>
          <cell r="B387" t="str">
            <v>ENGRNG-TEST MNGMT-3</v>
          </cell>
          <cell r="C387" t="str">
            <v>BA/BS and 9-13 yrs of related exp including 5-8 yrs of mgmt exp</v>
          </cell>
          <cell r="D387"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87" t="str">
            <v>EXEMPT</v>
          </cell>
        </row>
        <row r="388">
          <cell r="A388" t="str">
            <v>S4904</v>
          </cell>
          <cell r="B388" t="str">
            <v>ENGRNG-TEST MNGMT-4</v>
          </cell>
          <cell r="C388" t="str">
            <v>BA/BS and 14-19 yrs of related exp including 8-12 yrs mgmt exp</v>
          </cell>
          <cell r="D388"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88" t="str">
            <v>EXEMPT</v>
          </cell>
        </row>
        <row r="389">
          <cell r="A389" t="str">
            <v>T4292</v>
          </cell>
          <cell r="B389" t="str">
            <v>ENGINEERING-TEST-2</v>
          </cell>
          <cell r="C389" t="str">
            <v>BA/BS and 2-4 yrs of related experience</v>
          </cell>
          <cell r="D389"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89" t="str">
            <v>EXEMPT</v>
          </cell>
        </row>
        <row r="390">
          <cell r="A390" t="str">
            <v>T4293</v>
          </cell>
          <cell r="B390" t="str">
            <v>ENGINEERING-TEST-3</v>
          </cell>
          <cell r="C390" t="str">
            <v>BA/BS and 5-8 yrs of related experience</v>
          </cell>
          <cell r="D390"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90" t="str">
            <v>EXEMPT</v>
          </cell>
        </row>
        <row r="391">
          <cell r="A391" t="str">
            <v>T4294</v>
          </cell>
          <cell r="B391" t="str">
            <v>ENGINEERING-TEST-4</v>
          </cell>
          <cell r="C391" t="str">
            <v>BA/BS and 9-13 yrs of related experience</v>
          </cell>
          <cell r="D391"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91" t="str">
            <v>EXEMPT</v>
          </cell>
        </row>
        <row r="392">
          <cell r="A392" t="str">
            <v>T4295</v>
          </cell>
          <cell r="B392" t="str">
            <v>ENGINEERING-TEST-5</v>
          </cell>
          <cell r="C392" t="str">
            <v>BA/BS and 14-19 yrs of related experience</v>
          </cell>
          <cell r="D392"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92" t="str">
            <v>EXEMPT</v>
          </cell>
        </row>
        <row r="393">
          <cell r="A393" t="str">
            <v>C5801</v>
          </cell>
          <cell r="B393" t="str">
            <v>FACILITIES COORDINATION-1</v>
          </cell>
          <cell r="C393" t="str">
            <v>H.S. and 1 - 2 yrs of related experience</v>
          </cell>
          <cell r="D393" t="str">
            <v>Coordinates the construction, installation or rearrangement of equipment and building facilities and/or equipment and machinery maintenance for assigned area. Maintains contact with and directs contractor representatives and assists in resolving discrepancies in design specifications. Verifies labor expended and materials used and inspects projects for conformance to engineering standards and codes, building techniques and safety practices. Estimates percent completion of projects and advises designated individuals of cost status.</v>
          </cell>
          <cell r="E393" t="str">
            <v>NON-EXEMPT</v>
          </cell>
        </row>
        <row r="394">
          <cell r="A394" t="str">
            <v>C5802</v>
          </cell>
          <cell r="B394" t="str">
            <v>FACILITIES COORDINATION-2</v>
          </cell>
          <cell r="C394" t="str">
            <v>H.S. and 2 - 3 yrs of related experience</v>
          </cell>
          <cell r="D394" t="str">
            <v>Coordinates the construction, installation or rearrangement of equipment and building facilities and/or equipment and machinery maintenance for assigned area. Maintains contact with and directs contractor representatives and assists in resolving discrepancies in design specifications. Verifies labor expended and materials used and inspects projects for conformance to engineering standards and codes, building techniques and safety practices. Estimates percent completion of projects and advises designated individuals of cost status.</v>
          </cell>
          <cell r="E394" t="str">
            <v>NON-EXEMPT</v>
          </cell>
        </row>
        <row r="395">
          <cell r="A395" t="str">
            <v>C5803</v>
          </cell>
          <cell r="B395" t="str">
            <v>FACILITIES COORDINATION-3</v>
          </cell>
          <cell r="C395" t="str">
            <v>H.S. and 4 -5 yrs of related experience</v>
          </cell>
          <cell r="D395" t="str">
            <v>Coordinates the construction, installation or rearrangement of equipment and building facilities and/or equipment and machinery maintenance for assigned area. Maintains contact with and directs contractor representatives and assists in resolving discrepancies in design specifications. Verifies labor expended and materials used and inspects projects for conformance to engineering standards and codes, building techniques and safety practices. Estimates percent completion of projects and advises designated individuals of cost status.</v>
          </cell>
          <cell r="E395" t="str">
            <v>NON-EXEMPT</v>
          </cell>
        </row>
        <row r="396">
          <cell r="A396" t="str">
            <v>C5804</v>
          </cell>
          <cell r="B396" t="str">
            <v>FACILITIES COORDINATION-4</v>
          </cell>
          <cell r="C396" t="str">
            <v>H.S. and 6+ yrs of related experience</v>
          </cell>
          <cell r="D396" t="str">
            <v>Coordinates the construction, installation or rearrangement of equipment and building facilities and/or equipment and machinery maintenance for assigned area. Maintains contact with and directs contractor representatives and assists in resolving discrepancies in design specifications. Verifies labor expended and materials used and inspects projects for conformance to engineering standards and codes, building techniques and safety practices. Estimates percent completion of projects and advises designated individuals of cost status.</v>
          </cell>
          <cell r="E396" t="str">
            <v>NON-EXEMPT</v>
          </cell>
        </row>
        <row r="397">
          <cell r="A397" t="str">
            <v>A3612</v>
          </cell>
          <cell r="B397" t="str">
            <v>FACILITIES PLANNER MGMNT-2</v>
          </cell>
          <cell r="C397" t="str">
            <v>BA and 3 - 5 yrs of related experience</v>
          </cell>
          <cell r="D397" t="str">
            <v>Plans utilization of space and facilities for company consistent with requirements of organizational efficiency, and available facilities and funds.  Plans, directs and manages all phases of equipment and machinery maintenance, facilities modification and building projects from establishment of design concepts through design and implementation. Ensures project requirements are defined, contract and contract changes are negotiated, operating budgets established, and financial terms/conditions of contract are identified. Acts as primary contact for facilities, and equipment and machinery maintenance, project activities and leads project reviews of cost, schedule and technical performance. Establishes milestones and monitors adherence to master plans, budgets and schedules. Identifies problems and develops solutions, such as allocation of resources or changing project scope. May coordinate the work of employees assigned to the project.</v>
          </cell>
          <cell r="E397" t="str">
            <v>EXEMPT</v>
          </cell>
        </row>
        <row r="398">
          <cell r="A398" t="str">
            <v>A3613</v>
          </cell>
          <cell r="B398" t="str">
            <v>FACILITIES PLANNER MGMNT-3</v>
          </cell>
          <cell r="C398" t="str">
            <v>BA and 6 - 9 yrs of related experience</v>
          </cell>
          <cell r="D398" t="str">
            <v>Plans utilization of space and facilities for company consistent with requirements of organizational efficiency, and available facilities and funds.  Plans, directs and manages all phases of equipment and machinery maintenance, facilities modification and building projects from establishment of design concepts through design and implementation. Ensures project requirements are defined, contract and contract changes are negotiated, operating budgets established, and financial terms/conditions of contract are identified. Acts as primary contact for facilities, and equipment and machinery maintenance, project activities and leads project reviews of cost, schedule and technical performance. Establishes milestones and monitors adherence to master plans, budgets and schedules. Identifies problems and develops solutions, such as allocation of resources or changing project scope. May coordinate the work of employees assigned to the project.</v>
          </cell>
          <cell r="E398" t="str">
            <v>EXEMPT</v>
          </cell>
        </row>
        <row r="399">
          <cell r="A399" t="str">
            <v>A3614</v>
          </cell>
          <cell r="B399" t="str">
            <v>FACILITIES PLANNER MGMNT-4</v>
          </cell>
          <cell r="C399" t="str">
            <v>BA and 10 - 14 yrs of related experience</v>
          </cell>
          <cell r="D399" t="str">
            <v>Plans utilization of space and facilities for company consistent with requirements of organizational efficiency, and available facilities and funds.  Plans, directs and manages all phases of equipment and machinery maintenance, facilities modification and building projects from establishment of design concepts through design and implementation. Ensures project requirements are defined, contract and contract changes are negotiated, operating budgets established, and financial terms/conditions of contract are identified. Acts as primary contact for facilities, and equipment and machinery maintenance, project activities and leads project reviews of cost, schedule and technical performance. Establishes milestones and monitors adherence to master plans, budgets and schedules. Identifies problems and develops solutions, such as allocation of resources or changing project scope. May coordinate the work of employees assigned to the project.</v>
          </cell>
          <cell r="E399" t="str">
            <v>EXEMPT</v>
          </cell>
        </row>
        <row r="400">
          <cell r="A400" t="str">
            <v>A3615</v>
          </cell>
          <cell r="B400" t="str">
            <v>FACILITIES PLANNER MGMNT-5</v>
          </cell>
          <cell r="C400" t="str">
            <v>BA and 15+ yrs of related experience</v>
          </cell>
          <cell r="D400" t="str">
            <v>Plans utilization of space and facilities for company consistent with requirements of organizational efficiency, and available facilities and funds.  Plans, directs and manages all phases of equipment and machinery maintenance, facilities modification and building projects from establishment of design concepts through design and implementation. Ensures project requirements are defined, contract and contract changes are negotiated, operating budgets established, and financial terms/conditions of contract are identified. Acts as primary contact for facilities, and equipment and machinery maintenance, project activities and leads project reviews of cost, schedule and technical performance. Establishes milestones and monitors adherence to master plans, budgets and schedules. Identifies problems and develops solutions, such as allocation of resources or changing project scope. May coordinate the work of employees assigned to the project.</v>
          </cell>
          <cell r="E400" t="str">
            <v>EXEMPT</v>
          </cell>
        </row>
        <row r="401">
          <cell r="A401" t="str">
            <v>A3622</v>
          </cell>
          <cell r="B401" t="str">
            <v>FACILITIES-GENERIC-2</v>
          </cell>
          <cell r="C401" t="str">
            <v>BA and 3 - 5 yrs of related experience</v>
          </cell>
          <cell r="D401"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1" t="str">
            <v>EXEMPT</v>
          </cell>
        </row>
        <row r="402">
          <cell r="A402" t="str">
            <v>A3623</v>
          </cell>
          <cell r="B402" t="str">
            <v>FACILITIES-GENERIC-3</v>
          </cell>
          <cell r="C402" t="str">
            <v>BA and 6 - 9 yrs of related experience</v>
          </cell>
          <cell r="D402"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2" t="str">
            <v>EXEMPT</v>
          </cell>
        </row>
        <row r="403">
          <cell r="A403" t="str">
            <v>A3624</v>
          </cell>
          <cell r="B403" t="str">
            <v>FACILITIES-GENERIC-4</v>
          </cell>
          <cell r="C403" t="str">
            <v>BA and 10 - 14 yrs of related experience</v>
          </cell>
          <cell r="D403"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3" t="str">
            <v>EXEMPT</v>
          </cell>
        </row>
        <row r="404">
          <cell r="A404" t="str">
            <v>A3625</v>
          </cell>
          <cell r="B404" t="str">
            <v>FACILITIES-GENERIC-5</v>
          </cell>
          <cell r="C404" t="str">
            <v>BA and 15+ yrs of related experience</v>
          </cell>
          <cell r="D404"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4" t="str">
            <v>EXEMPT</v>
          </cell>
        </row>
        <row r="405">
          <cell r="A405" t="str">
            <v>S3031</v>
          </cell>
          <cell r="B405" t="str">
            <v>FACILITIES-GENERIC MNGMT-1</v>
          </cell>
          <cell r="C405" t="str">
            <v>BA/BS and 2-4 yrs related exp including 0-2 yrs of mgmt exp</v>
          </cell>
          <cell r="D405"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5" t="str">
            <v>EXEMPT</v>
          </cell>
        </row>
        <row r="406">
          <cell r="A406" t="str">
            <v>S3032</v>
          </cell>
          <cell r="B406" t="str">
            <v>FACILITIES-GENERIC MNGMT-2</v>
          </cell>
          <cell r="C406" t="str">
            <v>BA/BS and 5-8 yrs of related exp including 2-4 yrs of mgmt exp</v>
          </cell>
          <cell r="D406"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6" t="str">
            <v>EXEMPT</v>
          </cell>
        </row>
        <row r="407">
          <cell r="A407" t="str">
            <v>S3033</v>
          </cell>
          <cell r="B407" t="str">
            <v>FACILITIES-GENERIC MNGMT-3</v>
          </cell>
          <cell r="C407" t="str">
            <v>BA/BS and 9-13 yrs of related exp including 5-8 yrs of mgmt exp</v>
          </cell>
          <cell r="D407"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7" t="str">
            <v>EXEMPT</v>
          </cell>
        </row>
        <row r="408">
          <cell r="A408" t="str">
            <v>S3034</v>
          </cell>
          <cell r="B408" t="str">
            <v>FACILITIES-GENERIC MNGMT-4</v>
          </cell>
          <cell r="C408" t="str">
            <v>BA/BS and 14-19 yrs of related exp including 8-12 yrs mgmt exp</v>
          </cell>
          <cell r="D408"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8" t="str">
            <v>EXEMPT</v>
          </cell>
        </row>
        <row r="409">
          <cell r="A409" t="str">
            <v>A0802</v>
          </cell>
          <cell r="B409" t="str">
            <v>FINANCIAL ANALYSIS-2</v>
          </cell>
          <cell r="C409" t="str">
            <v>BA and 3 - 5 yrs of related experience</v>
          </cell>
          <cell r="D409"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09" t="str">
            <v>EXEMPT</v>
          </cell>
        </row>
        <row r="410">
          <cell r="A410" t="str">
            <v>A0803</v>
          </cell>
          <cell r="B410" t="str">
            <v>FINANCIAL ANALYSIS-3</v>
          </cell>
          <cell r="C410" t="str">
            <v>BA and 6 - 9 yrs of related experience</v>
          </cell>
          <cell r="D410"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0" t="str">
            <v>EXEMPT</v>
          </cell>
        </row>
        <row r="411">
          <cell r="A411" t="str">
            <v>A0804</v>
          </cell>
          <cell r="B411" t="str">
            <v>FINANCIAL ANALYSIS-4</v>
          </cell>
          <cell r="C411" t="str">
            <v>BA and 10 - 14 yrs of related experience</v>
          </cell>
          <cell r="D411"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1" t="str">
            <v>EXEMPT</v>
          </cell>
        </row>
        <row r="412">
          <cell r="A412" t="str">
            <v>A0805</v>
          </cell>
          <cell r="B412" t="str">
            <v>FINANCIAL ANALYSIS-5</v>
          </cell>
          <cell r="C412" t="str">
            <v>BA and 15+ yrs of related experience</v>
          </cell>
          <cell r="D412"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2" t="str">
            <v>EXEMPT</v>
          </cell>
        </row>
        <row r="413">
          <cell r="A413" t="str">
            <v>S0071</v>
          </cell>
          <cell r="B413" t="str">
            <v>FINANCIAL ANALYSIS MNGMT-1</v>
          </cell>
          <cell r="C413" t="str">
            <v>BA/BS and 2-4 yrs related exp including 0-2 yrs of mgmt exp</v>
          </cell>
          <cell r="D413"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3" t="str">
            <v>EXEMPT</v>
          </cell>
        </row>
        <row r="414">
          <cell r="A414" t="str">
            <v>S0072</v>
          </cell>
          <cell r="B414" t="str">
            <v>FINANCIAL ANALYSIS MNGMT-2</v>
          </cell>
          <cell r="C414" t="str">
            <v>BA/BS and 5-8 yrs of related exp including 2-4 yrs of mgmt exp</v>
          </cell>
          <cell r="D414"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4" t="str">
            <v>EXEMPT</v>
          </cell>
        </row>
        <row r="415">
          <cell r="A415" t="str">
            <v>S0073</v>
          </cell>
          <cell r="B415" t="str">
            <v>FINANCIAL ANALYSIS MNGMT-3</v>
          </cell>
          <cell r="C415" t="str">
            <v>BA/BS and 9-13 yrs of related exp including 5-8 yrs of mgmt exp</v>
          </cell>
          <cell r="D415"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5" t="str">
            <v>EXEMPT</v>
          </cell>
        </row>
        <row r="416">
          <cell r="A416" t="str">
            <v>S0074</v>
          </cell>
          <cell r="B416" t="str">
            <v>FINANCIAL ANALYSIS MNGMT-4</v>
          </cell>
          <cell r="C416" t="str">
            <v>BA/BS and 14-19 yrs of related exp including 8-12 yrs mgmt exp</v>
          </cell>
          <cell r="D416"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6" t="str">
            <v>EXEMPT</v>
          </cell>
        </row>
        <row r="417">
          <cell r="A417" t="str">
            <v>S0075</v>
          </cell>
          <cell r="B417" t="str">
            <v>FINANCIAL ANALYSIS MNGMT-5</v>
          </cell>
          <cell r="C417" t="str">
            <v>BA/BS and 19+ yrs of related exp including 12+ yrs of mgmt exp</v>
          </cell>
          <cell r="D417"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7" t="str">
            <v>EXEMPT</v>
          </cell>
        </row>
        <row r="418">
          <cell r="A418" t="str">
            <v>A1352</v>
          </cell>
          <cell r="B418" t="str">
            <v>FISCAL-GENERIC-2</v>
          </cell>
          <cell r="C418" t="str">
            <v>BA and 3 - 5 yrs of related experience</v>
          </cell>
          <cell r="D418" t="str">
            <v>This benchmark is intended for use by companies that have a generic classification in accounting in which incumbents would be assigned to one of the following areas: auditing, budgeting, cost accounting, financial analysis and/or general accounting.</v>
          </cell>
          <cell r="E418" t="str">
            <v>EXEMPT</v>
          </cell>
        </row>
        <row r="419">
          <cell r="A419" t="str">
            <v>A1353</v>
          </cell>
          <cell r="B419" t="str">
            <v>FISCAL-GENERIC-3</v>
          </cell>
          <cell r="C419" t="str">
            <v>BA and 6 - 9 yrs of related experience</v>
          </cell>
          <cell r="D419" t="str">
            <v>This benchmark is intended for use by companies that have a generic classification in accounting in which incumbents would be assigned to one of the following areas: auditing, budgeting, cost accounting, financial analysis and/or general accounting.</v>
          </cell>
          <cell r="E419" t="str">
            <v>EXEMPT</v>
          </cell>
        </row>
        <row r="420">
          <cell r="A420" t="str">
            <v>A1354</v>
          </cell>
          <cell r="B420" t="str">
            <v>FISCAL-GENERIC-4</v>
          </cell>
          <cell r="C420" t="str">
            <v>BA and 10 - 14 yrs of related experience</v>
          </cell>
          <cell r="D420" t="str">
            <v>This benchmark is intended for use by companies that have a generic classification in accounting in which incumbents would be assigned to one of the following areas: auditing, budgeting, cost accounting, financial analysis and/or general accounting.</v>
          </cell>
          <cell r="E420" t="str">
            <v>EXEMPT</v>
          </cell>
        </row>
        <row r="421">
          <cell r="A421" t="str">
            <v>A1355</v>
          </cell>
          <cell r="B421" t="str">
            <v>FISCAL-GENERIC-5</v>
          </cell>
          <cell r="C421" t="str">
            <v>BA and 15+ yrs of related experience</v>
          </cell>
          <cell r="D421" t="str">
            <v>This benchmark is intended for use by companies that have a generic classification in accounting in which incumbents would be assigned to one of the following areas: auditing, budgeting, cost accounting, financial analysis and/or general accounting.</v>
          </cell>
          <cell r="E421" t="str">
            <v>EXEMPT</v>
          </cell>
        </row>
        <row r="422">
          <cell r="A422" t="str">
            <v>A1172</v>
          </cell>
          <cell r="B422" t="str">
            <v>FLIGHT OPERATIONS ANALYST-2</v>
          </cell>
          <cell r="C422" t="str">
            <v>BA and 3 - 5 yrs of related experience</v>
          </cell>
          <cell r="D422" t="str">
            <v>Plans and administers ground and flight tests for test and production aircraft.  Performs system and functional tests, trains customers, develops and compiles flight manuals and assists in improving, evaluating and developing specifications for flight engineering, navigation, flight safety and escape procedures, cargo loading, airfield and air traffic control, radio communications, electronics and avionics.</v>
          </cell>
          <cell r="E422" t="str">
            <v>EXEMPT</v>
          </cell>
        </row>
        <row r="423">
          <cell r="A423" t="str">
            <v>A1173</v>
          </cell>
          <cell r="B423" t="str">
            <v>FLIGHT OPERATIONS ANALYST-3</v>
          </cell>
          <cell r="C423" t="str">
            <v>BA and 6 - 9 yrs of related experience</v>
          </cell>
          <cell r="D423" t="str">
            <v>Plans and administers ground and flight tests for test and production aircraft.  Performs system and functional tests, trains customers, develops and compiles flight manuals and assists in improving, evaluating and developing specifications for flight engineering, navigation, flight safety and escape procedures, cargo loading, airfield and air traffic control, radio communications, electronics and avionics.</v>
          </cell>
          <cell r="E423" t="str">
            <v>EXEMPT</v>
          </cell>
        </row>
        <row r="424">
          <cell r="A424" t="str">
            <v>A1174</v>
          </cell>
          <cell r="B424" t="str">
            <v>FLIGHT OPERATIONS ANALYST-4</v>
          </cell>
          <cell r="C424" t="str">
            <v>BA and 10 - 14 yrs of related experience</v>
          </cell>
          <cell r="D424" t="str">
            <v>Plans and administers ground and flight tests for test and production aircraft.  Performs system and functional tests, trains customers, develops and compiles flight manuals and assists in improving, evaluating and developing specifications for flight engineering, navigation, flight safety and escape procedures, cargo loading, airfield and air traffic control, radio communications, electronics and avionics.</v>
          </cell>
          <cell r="E424" t="str">
            <v>EXEMPT</v>
          </cell>
        </row>
        <row r="425">
          <cell r="A425" t="str">
            <v>A1175</v>
          </cell>
          <cell r="B425" t="str">
            <v>FLIGHT OPERATIONS ANALYST-5</v>
          </cell>
          <cell r="C425" t="str">
            <v>BA and 15+ yrs of related experience</v>
          </cell>
          <cell r="D425" t="str">
            <v>Plans and administers ground and flight tests for test and production aircraft.  Performs system and functional tests, trains customers, develops and compiles flight manuals and assists in improving, evaluating and developing specifications for flight engineering, navigation, flight safety and escape procedures, cargo loading, airfield and air traffic control, radio communications, electronics and avionics.</v>
          </cell>
          <cell r="E425" t="str">
            <v>EXEMPT</v>
          </cell>
        </row>
        <row r="426">
          <cell r="A426" t="str">
            <v>A4122</v>
          </cell>
          <cell r="B426" t="str">
            <v>GRAPHIC ARTS-2</v>
          </cell>
          <cell r="C426" t="str">
            <v>BA and 3 - 5 yrs of related experience</v>
          </cell>
          <cell r="D426"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26" t="str">
            <v>EXEMPT</v>
          </cell>
        </row>
        <row r="427">
          <cell r="A427" t="str">
            <v>A4123</v>
          </cell>
          <cell r="B427" t="str">
            <v>GRAPHIC ARTS-3</v>
          </cell>
          <cell r="C427" t="str">
            <v>BA and 6 - 9 yrs of related experience</v>
          </cell>
          <cell r="D427"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27" t="str">
            <v>EXEMPT</v>
          </cell>
        </row>
        <row r="428">
          <cell r="A428" t="str">
            <v>A4124</v>
          </cell>
          <cell r="B428" t="str">
            <v>GRAPHIC ARTS-4</v>
          </cell>
          <cell r="C428" t="str">
            <v>BA and 10 - 14 yrs of related experience</v>
          </cell>
          <cell r="D428"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28" t="str">
            <v>EXEMPT</v>
          </cell>
        </row>
        <row r="429">
          <cell r="A429" t="str">
            <v>A4125</v>
          </cell>
          <cell r="B429" t="str">
            <v>GRAPHIC ARTS-5</v>
          </cell>
          <cell r="C429" t="str">
            <v>BA and 15+ yrs of related experience</v>
          </cell>
          <cell r="D429"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29" t="str">
            <v>EXEMPT</v>
          </cell>
        </row>
        <row r="430">
          <cell r="A430" t="str">
            <v>S3641</v>
          </cell>
          <cell r="B430" t="str">
            <v>GRAPHIC ARTS MANAGEMENT-1</v>
          </cell>
          <cell r="C430" t="str">
            <v>BA/BS and 2-4 yrs related exp including 0-2 yrs of mgmt exp</v>
          </cell>
          <cell r="D430"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30" t="str">
            <v>EXEMPT</v>
          </cell>
        </row>
        <row r="431">
          <cell r="A431" t="str">
            <v>S3642</v>
          </cell>
          <cell r="B431" t="str">
            <v>GRAPHIC ARTS MANAGEMENT-2</v>
          </cell>
          <cell r="C431" t="str">
            <v>BA/BS and 5-8 yrs of related exp including 2-4 yrs of mgmt exp</v>
          </cell>
          <cell r="D431"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31" t="str">
            <v>EXEMPT</v>
          </cell>
        </row>
        <row r="432">
          <cell r="A432" t="str">
            <v>S3643</v>
          </cell>
          <cell r="B432" t="str">
            <v>GRAPHIC ARTS MANAGEMENT-3</v>
          </cell>
          <cell r="C432" t="str">
            <v>BA/BS and 9-13 yrs of related exp including 5-8 yrs of mgmt exp</v>
          </cell>
          <cell r="D432"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32" t="str">
            <v>EXEMPT</v>
          </cell>
        </row>
        <row r="433">
          <cell r="A433" t="str">
            <v>S3644</v>
          </cell>
          <cell r="B433" t="str">
            <v>GRAPHIC ARTS MANAGEMENT-4</v>
          </cell>
          <cell r="C433" t="str">
            <v>BA/BS and 14-19 yrs of related exp including 8-12 yrs mgmt exp</v>
          </cell>
          <cell r="D433"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33" t="str">
            <v>EXEMPT</v>
          </cell>
        </row>
        <row r="434">
          <cell r="A434" t="str">
            <v>A2992</v>
          </cell>
          <cell r="B434" t="str">
            <v>HUMAN RESOURCES GENERALIST-2</v>
          </cell>
          <cell r="C434" t="str">
            <v>BA and 3 - 5 yrs of related experience</v>
          </cell>
          <cell r="D434"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34" t="str">
            <v>EXEMPT</v>
          </cell>
        </row>
        <row r="435">
          <cell r="A435" t="str">
            <v>A2993</v>
          </cell>
          <cell r="B435" t="str">
            <v>HUMAN RESOURCES GENERALIST-3</v>
          </cell>
          <cell r="C435" t="str">
            <v>BA and 6 - 9 yrs of related experience</v>
          </cell>
          <cell r="D435"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35" t="str">
            <v>EXEMPT</v>
          </cell>
        </row>
        <row r="436">
          <cell r="A436" t="str">
            <v>A2994</v>
          </cell>
          <cell r="B436" t="str">
            <v>HUMAN RESOURCES GENERALIST-4</v>
          </cell>
          <cell r="C436" t="str">
            <v>BA and 10 - 14 yrs of related experience</v>
          </cell>
          <cell r="D436"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36" t="str">
            <v>EXEMPT</v>
          </cell>
        </row>
        <row r="437">
          <cell r="A437" t="str">
            <v>A2995</v>
          </cell>
          <cell r="B437" t="str">
            <v>HUMAN RESOURCES GENERALIST-5</v>
          </cell>
          <cell r="C437" t="str">
            <v>BA and 15+ yrs of related experience</v>
          </cell>
          <cell r="D437"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37" t="str">
            <v>EXEMPT</v>
          </cell>
        </row>
        <row r="438">
          <cell r="A438" t="str">
            <v>S1761</v>
          </cell>
          <cell r="B438" t="str">
            <v>HUMAN RES GENERALIST MNGMT-1</v>
          </cell>
          <cell r="C438" t="str">
            <v>BA/BS and 2-4 yrs related exp including 0-2 yrs of mgmt exp</v>
          </cell>
          <cell r="D438"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38" t="str">
            <v>EXEMPT</v>
          </cell>
        </row>
        <row r="439">
          <cell r="A439" t="str">
            <v>S1762</v>
          </cell>
          <cell r="B439" t="str">
            <v>HUMAN RES GENERALIST MNGMT-2</v>
          </cell>
          <cell r="C439" t="str">
            <v>BA/BS and 5-8 yrs of related exp including 2-4 yrs of mgmt exp</v>
          </cell>
          <cell r="D439"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39" t="str">
            <v>EXEMPT</v>
          </cell>
        </row>
        <row r="440">
          <cell r="A440" t="str">
            <v>S1763</v>
          </cell>
          <cell r="B440" t="str">
            <v>HUMAN RES GENERALIST MNGMT-3</v>
          </cell>
          <cell r="C440" t="str">
            <v>BA/BS and 9-13 yrs of related exp including 5-8 yrs of mgmt exp</v>
          </cell>
          <cell r="D440"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40" t="str">
            <v>EXEMPT</v>
          </cell>
        </row>
        <row r="441">
          <cell r="A441" t="str">
            <v>S1764</v>
          </cell>
          <cell r="B441" t="str">
            <v>HUMAN RES GENERALIST MNGMT-4</v>
          </cell>
          <cell r="C441" t="str">
            <v>BA/BS and 14-19 yrs of related exp including 8-12 yrs mgmt exp</v>
          </cell>
          <cell r="D441"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41" t="str">
            <v>EXEMPT</v>
          </cell>
        </row>
        <row r="442">
          <cell r="A442" t="str">
            <v>C5421</v>
          </cell>
          <cell r="B442" t="str">
            <v>HUMAN RESOURCES SUPPORT-1</v>
          </cell>
          <cell r="C442" t="str">
            <v>H.S. and 1 - 2 yrs of related experience</v>
          </cell>
          <cell r="D442" t="str">
            <v>Performs a variety of general personnel/clerical tasks in such areas as employee records, benefits, education/training, employment, compensation, and equal employment opportunity.  Maintains both manual and automated personnel records, collects and compiles sensitive and confidential personnel statistics and prepares reports.  In accordance with procedures, furnishes information to authorized persons and/or agencies.  Provides information to all levels of employees regarding personnel policies and procedures.</v>
          </cell>
          <cell r="E442" t="str">
            <v>NON-EXEMPT</v>
          </cell>
        </row>
        <row r="443">
          <cell r="A443" t="str">
            <v>C5422</v>
          </cell>
          <cell r="B443" t="str">
            <v>HUMAN RESOURCES SUPPORT-2</v>
          </cell>
          <cell r="C443" t="str">
            <v>H.S. and 2 - 3 yrs of related experience</v>
          </cell>
          <cell r="D443" t="str">
            <v>Performs a variety of general personnel/clerical tasks in such areas as employee records, benefits, education/training, employment, compensation, and equal employment opportunity.  Maintains both manual and automated personnel records, collects and compiles sensitive and confidential personnel statistics and prepares reports.  In accordance with procedures, furnishes information to authorized persons and/or agencies.  Provides information to all levels of employees regarding personnel policies and procedures.</v>
          </cell>
          <cell r="E443" t="str">
            <v>NON-EXEMPT</v>
          </cell>
        </row>
        <row r="444">
          <cell r="A444" t="str">
            <v>C5423</v>
          </cell>
          <cell r="B444" t="str">
            <v>HUMAN RESOURCES SUPPORT-3</v>
          </cell>
          <cell r="C444" t="str">
            <v>H.S. and 4 -5 yrs of related experience</v>
          </cell>
          <cell r="D444" t="str">
            <v>Performs a variety of general personnel/clerical tasks in such areas as employee records, benefits, education/training, employment, compensation, and equal employment opportunity.  Maintains both manual and automated personnel records, collects and compiles sensitive and confidential personnel statistics and prepares reports.  In accordance with procedures, furnishes information to authorized persons and/or agencies.  Provides information to all levels of employees regarding personnel policies and procedures.</v>
          </cell>
          <cell r="E444" t="str">
            <v>NON-EXEMPT</v>
          </cell>
        </row>
        <row r="445">
          <cell r="A445" t="str">
            <v>C5424</v>
          </cell>
          <cell r="B445" t="str">
            <v>HUMAN RESOURCES SUPPORT-4</v>
          </cell>
          <cell r="C445" t="str">
            <v>H.S. and 6+ yrs of related experience</v>
          </cell>
          <cell r="D445" t="str">
            <v>Performs a variety of general personnel/clerical tasks in such areas as employee records, benefits, education/training, employment, compensation, and equal employment opportunity.  Maintains both manual and automated personnel records, collects and compiles sensitive and confidential personnel statistics and prepares reports.  In accordance with procedures, furnishes information to authorized persons and/or agencies.  Provides information to all levels of employees regarding personnel policies and procedures.</v>
          </cell>
          <cell r="E445" t="str">
            <v>NON-EXEMPT</v>
          </cell>
        </row>
        <row r="446">
          <cell r="A446" t="str">
            <v>K5461</v>
          </cell>
          <cell r="B446" t="str">
            <v>ILLUSTRATOR-1</v>
          </cell>
          <cell r="C446" t="str">
            <v xml:space="preserve">AA in related discipline </v>
          </cell>
          <cell r="D446" t="str">
            <v>Develops, designs, plans, lays out, and produces a variety of technical and promotional illustrations for publications such as brochures, posters, manuals, handbooks, and advertising matter.  Selects techniques best suited to produce desired visual effects in conformance with established quality standards and specified reproduction medium.  Makes orthographic, isometric, and perspective drawings; uses engineering drawings, photographs, models, or rough sketches; coordinates with users to determine illustration objectives and translates into graphic terms; illustrates tools, products, machines, buildings, and figures using two- and three-dimensional materials, and applying color, shading, and other art techniques to portray intended meaning.</v>
          </cell>
          <cell r="E446" t="str">
            <v>NON-EXEMPT</v>
          </cell>
        </row>
        <row r="447">
          <cell r="A447" t="str">
            <v>K5462</v>
          </cell>
          <cell r="B447" t="str">
            <v>ILLUSTRATOR-2</v>
          </cell>
          <cell r="C447" t="str">
            <v>AA in related discipline &amp; 1-2 yrS of related exp.</v>
          </cell>
          <cell r="D447" t="str">
            <v>Develops, designs, plans, lays out, and produces a variety of technical and promotional illustrations for publications such as brochures, posters, manuals, handbooks, and advertising matter.  Selects techniques best suited to produce desired visual effects in conformance with established quality standards and specified reproduction medium.  Makes orthographic, isometric, and perspective drawings; uses engineering drawings, photographs, models, or rough sketches; coordinates with users to determine illustration objectives and translates into graphic terms; illustrates tools, products, machines, buildings, and figures using two- and three-dimensional materials, and applying color, shading, and other art techniques to portray intended meaning.</v>
          </cell>
          <cell r="E447" t="str">
            <v>NON-EXEMPT</v>
          </cell>
        </row>
        <row r="448">
          <cell r="A448" t="str">
            <v>K5463</v>
          </cell>
          <cell r="B448" t="str">
            <v>ILLUSTRATOR-3</v>
          </cell>
          <cell r="C448" t="str">
            <v>AA in related discipline &amp; 3-5 yrs related exp.</v>
          </cell>
          <cell r="D448" t="str">
            <v>Develops, designs, plans, lays out, and produces a variety of technical and promotional illustrations for publications such as brochures, posters, manuals, handbooks, and advertising matter.  Selects techniques best suited to produce desired visual effects in conformance with established quality standards and specified reproduction medium.  Makes orthographic, isometric, and perspective drawings; uses engineering drawings, photographs, models, or rough sketches; coordinates with users to determine illustration objectives and translates into graphic terms; illustrates tools, products, machines, buildings, and figures using two- and three-dimensional materials, and applying color, shading, and other art techniques to portray intended meaning.</v>
          </cell>
          <cell r="E448" t="str">
            <v>NON-EXEMPT</v>
          </cell>
        </row>
        <row r="449">
          <cell r="A449" t="str">
            <v>K5464</v>
          </cell>
          <cell r="B449" t="str">
            <v>ILLUSTRATOR-4</v>
          </cell>
          <cell r="C449" t="str">
            <v>AA in related discipline  &amp; 6+ yrs related exp.</v>
          </cell>
          <cell r="D449" t="str">
            <v>Develops, designs, plans, lays out, and produces a variety of technical and promotional illustrations for publications such as brochures, posters, manuals, handbooks, and advertising matter.  Selects techniques best suited to produce desired visual effects in conformance with established quality standards and specified reproduction medium.  Makes orthographic, isometric, and perspective drawings; uses engineering drawings, photographs, models, or rough sketches; coordinates with users to determine illustration objectives and translates into graphic terms; illustrates tools, products, machines, buildings, and figures using two- and three-dimensional materials, and applying color, shading, and other art techniques to portray intended meaning.</v>
          </cell>
          <cell r="E449" t="str">
            <v>NON-EXEMPT</v>
          </cell>
        </row>
        <row r="450">
          <cell r="A450" t="str">
            <v>T3002</v>
          </cell>
          <cell r="B450" t="str">
            <v>INFO SYS-GENERIC/MULT-2</v>
          </cell>
          <cell r="C450" t="str">
            <v>BA/BS and 2-4 yrs of related experience</v>
          </cell>
          <cell r="D450" t="str">
            <v>This benchmark is intended to be used by companies that have technical generic classifications engaged in information systems design, development, and analysis encompassing one or more of the following areas of technical expertise: programming, PC application analysis, software development, systems integration, and related disciplines.</v>
          </cell>
          <cell r="E450" t="str">
            <v>EXEMPT</v>
          </cell>
        </row>
        <row r="451">
          <cell r="A451" t="str">
            <v>T3003</v>
          </cell>
          <cell r="B451" t="str">
            <v>INFO SYS-GENERIC/MULT-3</v>
          </cell>
          <cell r="C451" t="str">
            <v>BA/BS and 5-8 yrs of related experience</v>
          </cell>
          <cell r="D451" t="str">
            <v>This benchmark is intended to be used by companies that have technical generic classifications engaged in information systems design, development, and analysis encompassing one or more of the following areas of technical expertise: programming, PC application analysis, software development, systems integration, and related disciplines.</v>
          </cell>
          <cell r="E451" t="str">
            <v>EXEMPT</v>
          </cell>
        </row>
        <row r="452">
          <cell r="A452" t="str">
            <v>T3004</v>
          </cell>
          <cell r="B452" t="str">
            <v>INFO SYS-GENERIC/MULT-4</v>
          </cell>
          <cell r="C452" t="str">
            <v>BA/BS and 9-13 yrs of related experience</v>
          </cell>
          <cell r="D452" t="str">
            <v>This benchmark is intended to be used by companies that have technical generic classifications engaged in information systems design, development, and analysis encompassing one or more of the following areas of technical expertise: programming, PC application analysis, software development, systems integration, and related disciplines.</v>
          </cell>
          <cell r="E452" t="str">
            <v>EXEMPT</v>
          </cell>
        </row>
        <row r="453">
          <cell r="A453" t="str">
            <v>T3005</v>
          </cell>
          <cell r="B453" t="str">
            <v>INFO SYS-GENERIC/MULT-5</v>
          </cell>
          <cell r="C453" t="str">
            <v>BA/BS and 14-19 yrs of related experience</v>
          </cell>
          <cell r="D453" t="str">
            <v>This benchmark is intended to be used by companies that have technical generic classifications engaged in information systems design, development, and analysis encompassing one or more of the following areas of technical expertise: programming, PC application analysis, software development, systems integration, and related disciplines.</v>
          </cell>
          <cell r="E453" t="str">
            <v>EXEMPT</v>
          </cell>
        </row>
        <row r="454">
          <cell r="A454" t="str">
            <v>M6291</v>
          </cell>
          <cell r="B454" t="str">
            <v>INSPECTOR-1</v>
          </cell>
          <cell r="C454" t="str">
            <v>H.S. and 1 - 2 yrs of related experience</v>
          </cell>
          <cell r="D454" t="str">
            <v>Uses predetermined methods, operations, setups and prescribed specifications to inspect visually in-process and completed products such as electronic units and subsystems, precision electromechanical assemblies or mechanical units, subassemblies, structural flaws, internal defects, and missing welds. Uses various measuring devices. Accepts, rejects, or reworks defective or malfunctioning units or systems. Works from blueprints, diagrams, dial indicators, preset micrometers, scales, fixtures, customer specifications, drawing or inspection instructions and checklists. May monitor and verify quality in accordance with statistical process or other control procedures.  Performs line clearances after each lot to ensure all materials from the previous lot have been removed.</v>
          </cell>
          <cell r="E454" t="str">
            <v>NON-EXEMPT</v>
          </cell>
        </row>
        <row r="455">
          <cell r="A455" t="str">
            <v>M6292</v>
          </cell>
          <cell r="B455" t="str">
            <v>INSPECTOR-2</v>
          </cell>
          <cell r="C455" t="str">
            <v>H.S. and 2 -4 yrs of related experience</v>
          </cell>
          <cell r="D455" t="str">
            <v>Uses predetermined methods, operations, setups and prescribed specifications to inspect visually in-process and completed products such as electronic units and subsystems, precision electromechanical assemblies or mechanical units, subassemblies, structural flaws, internal defects, and missing welds. Uses various measuring devices. Accepts, rejects, or reworks defective or malfunctioning units or systems. Works from blueprints, diagrams, dial indicators, preset micrometers, scales, fixtures, customer specifications, drawing or inspection instructions and checklists. May monitor and verify quality in accordance with statistical process or other control procedures.  Performs line clearances after each lot to ensure all materials from the previous lot have been removed.</v>
          </cell>
          <cell r="E455" t="str">
            <v>NON-EXEMPT</v>
          </cell>
        </row>
        <row r="456">
          <cell r="A456" t="str">
            <v>M6293</v>
          </cell>
          <cell r="B456" t="str">
            <v>INSPECTOR-3</v>
          </cell>
          <cell r="C456" t="str">
            <v>H.S. and  5 - 6 yrs of related experience</v>
          </cell>
          <cell r="D456" t="str">
            <v>Uses predetermined methods, operations, setups and prescribed specifications to inspect visually in-process and completed products such as electronic units and subsystems, precision electromechanical assemblies or mechanical units, subassemblies, structural flaws, internal defects, and missing welds. Uses various measuring devices. Accepts, rejects, or reworks defective or malfunctioning units or systems. Works from blueprints, diagrams, dial indicators, preset micrometers, scales, fixtures, customer specifications, drawing or inspection instructions and checklists. May monitor and verify quality in accordance with statistical process or other control procedures.  Performs line clearances after each lot to ensure all materials from the previous lot have been removed.</v>
          </cell>
          <cell r="E456" t="str">
            <v>NON-EXEMPT</v>
          </cell>
        </row>
        <row r="457">
          <cell r="A457" t="str">
            <v>M6294</v>
          </cell>
          <cell r="B457" t="str">
            <v>INSPECTOR-4</v>
          </cell>
          <cell r="C457" t="str">
            <v>H.S. and 7+ yrs of related experience</v>
          </cell>
          <cell r="D457" t="str">
            <v>Uses predetermined methods, operations, setups and prescribed specifications to inspect visually in-process and completed products such as electronic units and subsystems, precision electromechanical assemblies or mechanical units, subassemblies, structural flaws, internal defects, and missing welds. Uses various measuring devices. Accepts, rejects, or reworks defective or malfunctioning units or systems. Works from blueprints, diagrams, dial indicators, preset micrometers, scales, fixtures, customer specifications, drawing or inspection instructions and checklists. May monitor and verify quality in accordance with statistical process or other control procedures.  Performs line clearances after each lot to ensure all materials from the previous lot have been removed.</v>
          </cell>
          <cell r="E457" t="str">
            <v>NON-EXEMPT</v>
          </cell>
        </row>
        <row r="458">
          <cell r="A458" t="str">
            <v>A3962</v>
          </cell>
          <cell r="B458" t="str">
            <v>INTEGRATED PROG PLAN&amp;SCHED-2</v>
          </cell>
          <cell r="C458" t="str">
            <v>BA and 3 - 5 yrs of related experience</v>
          </cell>
          <cell r="D458"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58" t="str">
            <v>EXEMPT</v>
          </cell>
        </row>
        <row r="459">
          <cell r="A459" t="str">
            <v>A3963</v>
          </cell>
          <cell r="B459" t="str">
            <v>INTEGRATED PROG PLAN&amp;SCHED-3</v>
          </cell>
          <cell r="C459" t="str">
            <v>BA and 6 - 9 yrs of related experience</v>
          </cell>
          <cell r="D459"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59" t="str">
            <v>EXEMPT</v>
          </cell>
        </row>
        <row r="460">
          <cell r="A460" t="str">
            <v>A3964</v>
          </cell>
          <cell r="B460" t="str">
            <v>INTEGRATED PROG PLAN&amp;SCHED-4</v>
          </cell>
          <cell r="C460" t="str">
            <v>BA and 10 - 14 yrs of related experience</v>
          </cell>
          <cell r="D460"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60" t="str">
            <v>EXEMPT</v>
          </cell>
        </row>
        <row r="461">
          <cell r="A461" t="str">
            <v>A3965</v>
          </cell>
          <cell r="B461" t="str">
            <v>INTEGRATED PROG PLAN&amp;SCHED-5</v>
          </cell>
          <cell r="C461" t="str">
            <v>BA and 15+ yrs of related experience</v>
          </cell>
          <cell r="D461"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61" t="str">
            <v>EXEMPT</v>
          </cell>
        </row>
        <row r="462">
          <cell r="A462" t="str">
            <v>S3541</v>
          </cell>
          <cell r="B462" t="str">
            <v>INTEGTD PROG PLAN&amp;SCHED MNGT-1</v>
          </cell>
          <cell r="C462" t="str">
            <v>BA/BS and 2-4 yrs related exp including 0-2 yrs of mgmt exp</v>
          </cell>
          <cell r="D462"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62" t="str">
            <v>EXEMPT</v>
          </cell>
        </row>
        <row r="463">
          <cell r="A463" t="str">
            <v>S3542</v>
          </cell>
          <cell r="B463" t="str">
            <v>INTEGTD PROG PLAN&amp;SCHED MNGT-2</v>
          </cell>
          <cell r="C463" t="str">
            <v>BA/BS and 5-8 yrs of related exp including 2-4 yrs of mgmt exp</v>
          </cell>
          <cell r="D463"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63" t="str">
            <v>EXEMPT</v>
          </cell>
        </row>
        <row r="464">
          <cell r="A464" t="str">
            <v>S3543</v>
          </cell>
          <cell r="B464" t="str">
            <v>INTEGTD PROG PLAN&amp;SCHED MNGT-3</v>
          </cell>
          <cell r="C464" t="str">
            <v>BA/BS and 9-13 yrs of related exp including 5-8 yrs of mgmt exp</v>
          </cell>
          <cell r="D464"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64" t="str">
            <v>EXEMPT</v>
          </cell>
        </row>
        <row r="465">
          <cell r="A465" t="str">
            <v>S3544</v>
          </cell>
          <cell r="B465" t="str">
            <v>INTEGTD PROG PLAN&amp;SCHED MNGT-4</v>
          </cell>
          <cell r="C465" t="str">
            <v>BA/BS and 14-19 yrs of related exp including 8-12 yrs mgmt exp</v>
          </cell>
          <cell r="D465"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65" t="str">
            <v>EXEMPT</v>
          </cell>
        </row>
        <row r="466">
          <cell r="A466" t="str">
            <v>S3472</v>
          </cell>
          <cell r="B466" t="str">
            <v>INTELLIGENCE ANALYSIS-MNGMT-2</v>
          </cell>
          <cell r="C466" t="str">
            <v>BA/BS and 5-8 yrs of related exp including 2-4 yrs of mgmt exp</v>
          </cell>
          <cell r="D466"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66" t="str">
            <v>EXEMPT</v>
          </cell>
        </row>
        <row r="467">
          <cell r="A467" t="str">
            <v>S3473</v>
          </cell>
          <cell r="B467" t="str">
            <v>INTELLIGENCE ANALYSIS-MNGMT-3</v>
          </cell>
          <cell r="C467" t="str">
            <v>BA/BS and 9-13 yrs of related exp including 5-8 yrs of mgmt exp</v>
          </cell>
          <cell r="D467"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67" t="str">
            <v>EXEMPT</v>
          </cell>
        </row>
        <row r="468">
          <cell r="A468" t="str">
            <v>S3474</v>
          </cell>
          <cell r="B468" t="str">
            <v>INTELLIGENCE ANALYSIS-MNGMT-4</v>
          </cell>
          <cell r="C468" t="str">
            <v>BA/BS and 14-19 yrs of related exp including 8-12 yrs mgmt exp</v>
          </cell>
          <cell r="D468"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68" t="str">
            <v>EXEMPT</v>
          </cell>
        </row>
        <row r="469">
          <cell r="A469" t="str">
            <v>T4742</v>
          </cell>
          <cell r="B469" t="str">
            <v>INTELLIGENCE ANALYSIS-2</v>
          </cell>
          <cell r="C469" t="str">
            <v>BA/BS and 2-4 yrs of related experience</v>
          </cell>
          <cell r="D469"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69" t="str">
            <v>EXEMPT</v>
          </cell>
        </row>
        <row r="470">
          <cell r="A470" t="str">
            <v>T4743</v>
          </cell>
          <cell r="B470" t="str">
            <v>INTELLIGENCE ANALYSIS-3</v>
          </cell>
          <cell r="C470" t="str">
            <v>BA/BS and 5-8 yrs of related experience</v>
          </cell>
          <cell r="D470"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70" t="str">
            <v>EXEMPT</v>
          </cell>
        </row>
        <row r="471">
          <cell r="A471" t="str">
            <v>T4744</v>
          </cell>
          <cell r="B471" t="str">
            <v>INTELLIGENCE ANALYSIS-4</v>
          </cell>
          <cell r="C471" t="str">
            <v>BA/BS and 9-13 yrs of related experience</v>
          </cell>
          <cell r="D471"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71" t="str">
            <v>EXEMPT</v>
          </cell>
        </row>
        <row r="472">
          <cell r="A472" t="str">
            <v>T4745</v>
          </cell>
          <cell r="B472" t="str">
            <v>INTELLIGENCE ANALYSIS-5</v>
          </cell>
          <cell r="C472" t="str">
            <v>BA/BS and 14-19 yrs of related experience</v>
          </cell>
          <cell r="D472"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72" t="str">
            <v>EXEMPT</v>
          </cell>
        </row>
        <row r="473">
          <cell r="A473" t="str">
            <v>T4746</v>
          </cell>
          <cell r="B473" t="str">
            <v>INTELLIGENCE ANALYSIS-6</v>
          </cell>
          <cell r="C473" t="str">
            <v>BA/BS and 20+ yrs of related experience</v>
          </cell>
          <cell r="D473"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73" t="str">
            <v>EXEMPT</v>
          </cell>
        </row>
        <row r="474">
          <cell r="A474" t="str">
            <v>A3832</v>
          </cell>
          <cell r="B474" t="str">
            <v>INVENTORY PLANNING AND CNTRL-2</v>
          </cell>
          <cell r="C474" t="str">
            <v>BA and 3 - 5 yrs of related experience</v>
          </cell>
          <cell r="D474"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74" t="str">
            <v>EXEMPT</v>
          </cell>
        </row>
        <row r="475">
          <cell r="A475" t="str">
            <v>A3833</v>
          </cell>
          <cell r="B475" t="str">
            <v>INVENTORY PLANNING AND CNTRL-3</v>
          </cell>
          <cell r="C475" t="str">
            <v>BA and 6 - 9 yrs of related experience</v>
          </cell>
          <cell r="D475"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75" t="str">
            <v>EXEMPT</v>
          </cell>
        </row>
        <row r="476">
          <cell r="A476" t="str">
            <v>A3834</v>
          </cell>
          <cell r="B476" t="str">
            <v>INVENTORY PLANNING AND CNTRL-4</v>
          </cell>
          <cell r="C476" t="str">
            <v>BA and 10 - 14 yrs of related experience</v>
          </cell>
          <cell r="D476"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76" t="str">
            <v>EXEMPT</v>
          </cell>
        </row>
        <row r="477">
          <cell r="A477" t="str">
            <v>A3835</v>
          </cell>
          <cell r="B477" t="str">
            <v>INVENTORY PLANNING AND CNTRL-5</v>
          </cell>
          <cell r="C477" t="str">
            <v>BA and 15+ yrs of related experience</v>
          </cell>
          <cell r="D477"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77" t="str">
            <v>EXEMPT</v>
          </cell>
        </row>
        <row r="478">
          <cell r="A478" t="str">
            <v>S2841</v>
          </cell>
          <cell r="B478" t="str">
            <v>INVENTORY PLAN &amp; CNTRL MNGMT-1</v>
          </cell>
          <cell r="C478" t="str">
            <v>BA/BS and 2-4 yrs related exp including 0-2 yrs of mgmt exp</v>
          </cell>
          <cell r="D478"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78" t="str">
            <v>EXEMPT</v>
          </cell>
        </row>
        <row r="479">
          <cell r="A479" t="str">
            <v>S2842</v>
          </cell>
          <cell r="B479" t="str">
            <v>INVENTORY PLAN &amp; CNTRL MNGMT-2</v>
          </cell>
          <cell r="C479" t="str">
            <v>BA/BS and 5-8 yrs of related exp including 2-4 yrs of mgmt exp</v>
          </cell>
          <cell r="D479"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79" t="str">
            <v>EXEMPT</v>
          </cell>
        </row>
        <row r="480">
          <cell r="A480" t="str">
            <v>S2843</v>
          </cell>
          <cell r="B480" t="str">
            <v>INVENTORY PLAN &amp; CNTRL MNGMT-3</v>
          </cell>
          <cell r="C480" t="str">
            <v>BA/BS and 9-13 yrs of related exp including 5-8 yrs of mgmt exp</v>
          </cell>
          <cell r="D480"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80" t="str">
            <v>EXEMPT</v>
          </cell>
        </row>
        <row r="481">
          <cell r="A481" t="str">
            <v>S2844</v>
          </cell>
          <cell r="B481" t="str">
            <v>INVENTORY PLAN &amp; CNTRL MNGMT-4</v>
          </cell>
          <cell r="C481" t="str">
            <v>BA/BS and 14-19 yrs of related exp including 8-12 yrs mgmt exp</v>
          </cell>
          <cell r="D481"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81" t="str">
            <v>EXEMPT</v>
          </cell>
        </row>
        <row r="482">
          <cell r="A482" t="str">
            <v>M6741</v>
          </cell>
          <cell r="B482" t="str">
            <v>INVENTORY/MATERIAL CNTL CLRK-1</v>
          </cell>
          <cell r="C482" t="str">
            <v>H.S. and 1 - 2 yrs of related experience</v>
          </cell>
          <cell r="D482" t="str">
            <v>Compiles records concerned with quantity, cost, and type of material received, in stock, or issued.  Requisitions needed supplies; verifies material received to determine irregularities in order; inspects articles and rejects defective ones. Prepares inventory records and reports and investigates discrepancies in stock counts.</v>
          </cell>
          <cell r="E482" t="str">
            <v>NON-EXEMPT</v>
          </cell>
        </row>
        <row r="483">
          <cell r="A483" t="str">
            <v>M6742</v>
          </cell>
          <cell r="B483" t="str">
            <v>INVENTORY/MATERIAL CNTL CLRK-2</v>
          </cell>
          <cell r="C483" t="str">
            <v>H.S. and 2 -4 yrs of related experience</v>
          </cell>
          <cell r="D483" t="str">
            <v>Compiles records concerned with quantity, cost, and type of material received, in stock, or issued.  Requisitions needed supplies; verifies material received to determine irregularities in order; inspects articles and rejects defective ones. Prepares inventory records and reports and investigates discrepancies in stock counts.</v>
          </cell>
          <cell r="E483" t="str">
            <v>NON-EXEMPT</v>
          </cell>
        </row>
        <row r="484">
          <cell r="A484" t="str">
            <v>M6743</v>
          </cell>
          <cell r="B484" t="str">
            <v>INVENTORY/MATERIAL CNTL CLRK-3</v>
          </cell>
          <cell r="C484" t="str">
            <v>H.S. and  5 - 6 yrs of related experience</v>
          </cell>
          <cell r="D484" t="str">
            <v>Compiles records concerned with quantity, cost, and type of material received, in stock, or issued.  Requisitions needed supplies; verifies material received to determine irregularities in order; inspects articles and rejects defective ones. Prepares inventory records and reports and investigates discrepancies in stock counts.</v>
          </cell>
          <cell r="E484" t="str">
            <v>NON-EXEMPT</v>
          </cell>
        </row>
        <row r="485">
          <cell r="A485" t="str">
            <v>M6744</v>
          </cell>
          <cell r="B485" t="str">
            <v>INVENTORY/MATERIAL CNTL CLRK-4</v>
          </cell>
          <cell r="C485" t="str">
            <v>H.S. and 7+ yrs of related experience</v>
          </cell>
          <cell r="D485" t="str">
            <v>Compiles records concerned with quantity, cost, and type of material received, in stock, or issued.  Requisitions needed supplies; verifies material received to determine irregularities in order; inspects articles and rejects defective ones. Prepares inventory records and reports and investigates discrepancies in stock counts.</v>
          </cell>
          <cell r="E485" t="str">
            <v>NON-EXEMPT</v>
          </cell>
        </row>
        <row r="486">
          <cell r="A486" t="str">
            <v>A3022</v>
          </cell>
          <cell r="B486" t="str">
            <v>JOB SCHEDULING COORDINATION-2</v>
          </cell>
          <cell r="C486" t="str">
            <v>BA and 3 - 5 yrs of related experience</v>
          </cell>
          <cell r="D486" t="str">
            <v>Schedules and coordinates work for information systems processing. Ensures priorities are optimally set, and monitors and follows up to ensure work is performed and equipment is utilized in a timely and efficient manner. Reviews job requests and coordinates computer processing time, taking into consideration priorities, programming time, processing, and restart requirements. Monitors and corrects problems, such as sequencing, associated with running programs.</v>
          </cell>
          <cell r="E486" t="str">
            <v>EXEMPT</v>
          </cell>
        </row>
        <row r="487">
          <cell r="A487" t="str">
            <v>A3023</v>
          </cell>
          <cell r="B487" t="str">
            <v>JOB SCHEDULING COORDINATION-3</v>
          </cell>
          <cell r="C487" t="str">
            <v>BA and 6 - 9 yrs of related experience</v>
          </cell>
          <cell r="D487" t="str">
            <v>Schedules and coordinates work for information systems processing. Ensures priorities are optimally set, and monitors and follows up to ensure work is performed and equipment is utilized in a timely and efficient manner. Reviews job requests and coordinates computer processing time, taking into consideration priorities, programming time, processing, and restart requirements. Monitors and corrects problems, such as sequencing, associated with running programs.</v>
          </cell>
          <cell r="E487" t="str">
            <v>EXEMPT</v>
          </cell>
        </row>
        <row r="488">
          <cell r="A488" t="str">
            <v>A3024</v>
          </cell>
          <cell r="B488" t="str">
            <v>JOB SCHEDULING COORDINATION-4</v>
          </cell>
          <cell r="C488" t="str">
            <v>BA and 10 - 14 yrs of related experience</v>
          </cell>
          <cell r="D488" t="str">
            <v>Schedules and coordinates work for information systems processing. Ensures priorities are optimally set, and monitors and follows up to ensure work is performed and equipment is utilized in a timely and efficient manner. Reviews job requests and coordinates computer processing time, taking into consideration priorities, programming time, processing, and restart requirements. Monitors and corrects problems, such as sequencing, associated with running programs.</v>
          </cell>
          <cell r="E488" t="str">
            <v>EXEMPT</v>
          </cell>
        </row>
        <row r="489">
          <cell r="A489" t="str">
            <v>A3025</v>
          </cell>
          <cell r="B489" t="str">
            <v>JOB SCHEDULING COORDINATION-5</v>
          </cell>
          <cell r="C489" t="str">
            <v>BA and 15+ yrs of related experience</v>
          </cell>
          <cell r="D489" t="str">
            <v>Schedules and coordinates work for information systems processing. Ensures priorities are optimally set, and monitors and follows up to ensure work is performed and equipment is utilized in a timely and efficient manner. Reviews job requests and coordinates computer processing time, taking into consideration priorities, programming time, processing, and restart requirements. Monitors and corrects problems, such as sequencing, associated with running programs.</v>
          </cell>
          <cell r="E489" t="str">
            <v>EXEMPT</v>
          </cell>
        </row>
        <row r="490">
          <cell r="A490" t="str">
            <v>M5731</v>
          </cell>
          <cell r="B490" t="str">
            <v>LABORER-1</v>
          </cell>
          <cell r="C490" t="str">
            <v>H.S. and 1 - 2 yrs of related experience</v>
          </cell>
          <cell r="D490" t="str">
            <v>Performs physical tasks in support of construction, operating and maintenance workers such as digging with pick and shovel, general ground maintenance, lifting and moving heavy objects, cleaning and preparing job sites, collecting and delivering tools and equipment, moving office furniture and pouring concrete.</v>
          </cell>
          <cell r="E490" t="str">
            <v>NON-EXEMPT</v>
          </cell>
        </row>
        <row r="491">
          <cell r="A491" t="str">
            <v>M5732</v>
          </cell>
          <cell r="B491" t="str">
            <v>LABORER-2</v>
          </cell>
          <cell r="C491" t="str">
            <v>H.S. and 2 -4 yrs of related experience</v>
          </cell>
          <cell r="D491" t="str">
            <v>Performs physical tasks in support of construction, operating and maintenance workers such as digging with pick and shovel, general ground maintenance, lifting and moving heavy objects, cleaning and preparing job sites, collecting and delivering tools and equipment, moving office furniture and pouring concrete.</v>
          </cell>
          <cell r="E491" t="str">
            <v>NON-EXEMPT</v>
          </cell>
        </row>
        <row r="492">
          <cell r="A492" t="str">
            <v>M5733</v>
          </cell>
          <cell r="B492" t="str">
            <v>LABORER-3</v>
          </cell>
          <cell r="C492" t="str">
            <v>H.S. and  5 - 6 yrs of related experience</v>
          </cell>
          <cell r="D492" t="str">
            <v>Performs physical tasks in support of construction, operating and maintenance workers such as digging with pick and shovel, general ground maintenance, lifting and moving heavy objects, cleaning and preparing job sites, collecting and delivering tools and equipment, moving office furniture and pouring concrete.</v>
          </cell>
          <cell r="E492" t="str">
            <v>NON-EXEMPT</v>
          </cell>
        </row>
        <row r="493">
          <cell r="A493" t="str">
            <v>M5734</v>
          </cell>
          <cell r="B493" t="str">
            <v>LABORER-4</v>
          </cell>
          <cell r="C493" t="str">
            <v>H.S. and 7+ yrs of related experience</v>
          </cell>
          <cell r="D493" t="str">
            <v>Performs physical tasks in support of construction, operating and maintenance workers such as digging with pick and shovel, general ground maintenance, lifting and moving heavy objects, cleaning and preparing job sites, collecting and delivering tools and equipment, moving office furniture and pouring concrete.</v>
          </cell>
          <cell r="E493" t="str">
            <v>NON-EXEMPT</v>
          </cell>
        </row>
        <row r="494">
          <cell r="A494" t="str">
            <v>A3072</v>
          </cell>
          <cell r="B494" t="str">
            <v>LIBRARY SERVICES-2</v>
          </cell>
          <cell r="C494" t="str">
            <v>BA and 3 - 5 yrs of related experience</v>
          </cell>
          <cell r="D494" t="str">
            <v>Maintains collection of, catalogs and manages distribution of books, periodicals, documents, and other published materials. Conducts literature or bibliographic searches; annotates or abstracts materials; assists researchers to locate source documents; and provides guidance to users regarding reference sources, bibliographies, indexes, and reading guides. Recommends or selects documents, films, or recordings for acquisition, repair, replacement or destruction, and prepare book reviews and library displays.</v>
          </cell>
          <cell r="E494" t="str">
            <v>EXEMPT</v>
          </cell>
        </row>
        <row r="495">
          <cell r="A495" t="str">
            <v>A3073</v>
          </cell>
          <cell r="B495" t="str">
            <v>LIBRARY SERVICES-3</v>
          </cell>
          <cell r="C495" t="str">
            <v>BA and 6 - 9 yrs of related experience</v>
          </cell>
          <cell r="D495" t="str">
            <v>Maintains collection of, catalogs and manages distribution of books, periodicals, documents, and other published materials. Conducts literature or bibliographic searches; annotates or abstracts materials; assists researchers to locate source documents; and provides guidance to users regarding reference sources, bibliographies, indexes, and reading guides. Recommends or selects documents, films, or recordings for acquisition, repair, replacement or destruction, and prepare book reviews and library displays.</v>
          </cell>
          <cell r="E495" t="str">
            <v>EXEMPT</v>
          </cell>
        </row>
        <row r="496">
          <cell r="A496" t="str">
            <v>A3074</v>
          </cell>
          <cell r="B496" t="str">
            <v>LIBRARY SERVICES-4</v>
          </cell>
          <cell r="C496" t="str">
            <v>BA and 10 - 14 yrs of related experience</v>
          </cell>
          <cell r="D496" t="str">
            <v>Maintains collection of, catalogs and manages distribution of books, periodicals, documents, and other published materials. Conducts literature or bibliographic searches; annotates or abstracts materials; assists researchers to locate source documents; and provides guidance to users regarding reference sources, bibliographies, indexes, and reading guides. Recommends or selects documents, films, or recordings for acquisition, repair, replacement or destruction, and prepare book reviews and library displays.</v>
          </cell>
          <cell r="E496" t="str">
            <v>EXEMPT</v>
          </cell>
        </row>
        <row r="497">
          <cell r="A497" t="str">
            <v>A3075</v>
          </cell>
          <cell r="B497" t="str">
            <v>LIBRARY SERVICES-5</v>
          </cell>
          <cell r="C497" t="str">
            <v>BA and 15+ yrs of related experience</v>
          </cell>
          <cell r="D497" t="str">
            <v>Maintains collection of, catalogs and manages distribution of books, periodicals, documents, and other published materials. Conducts literature or bibliographic searches; annotates or abstracts materials; assists researchers to locate source documents; and provides guidance to users regarding reference sources, bibliographies, indexes, and reading guides. Recommends or selects documents, films, or recordings for acquisition, repair, replacement or destruction, and prepare book reviews and library displays.</v>
          </cell>
          <cell r="E497" t="str">
            <v>EXEMPT</v>
          </cell>
        </row>
        <row r="498">
          <cell r="A498" t="str">
            <v>A3052</v>
          </cell>
          <cell r="B498" t="str">
            <v>LIBRARY SERVICES-TECHNICAL-2</v>
          </cell>
          <cell r="C498" t="str">
            <v>BA and 3 - 5 yrs of related experience</v>
          </cell>
          <cell r="D498"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498" t="str">
            <v>EXEMPT</v>
          </cell>
        </row>
        <row r="499">
          <cell r="A499" t="str">
            <v>A3053</v>
          </cell>
          <cell r="B499" t="str">
            <v>LIBRARY SERVICES-TECHNICAL-3</v>
          </cell>
          <cell r="C499" t="str">
            <v>BA and 6 - 9 yrs of related experience</v>
          </cell>
          <cell r="D499"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499" t="str">
            <v>EXEMPT</v>
          </cell>
        </row>
        <row r="500">
          <cell r="A500" t="str">
            <v>A3054</v>
          </cell>
          <cell r="B500" t="str">
            <v>LIBRARY SERVICES-TECHNICAL-4</v>
          </cell>
          <cell r="C500" t="str">
            <v>BA and 10 - 14 yrs of related experience</v>
          </cell>
          <cell r="D500"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500" t="str">
            <v>EXEMPT</v>
          </cell>
        </row>
        <row r="501">
          <cell r="A501" t="str">
            <v>A3055</v>
          </cell>
          <cell r="B501" t="str">
            <v>LIBRARY SERVICES-TECHNICAL-5</v>
          </cell>
          <cell r="C501" t="str">
            <v>BA and 15+ yrs of related experience</v>
          </cell>
          <cell r="D501"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501" t="str">
            <v>EXEMPT</v>
          </cell>
        </row>
        <row r="502">
          <cell r="A502" t="str">
            <v>S2241</v>
          </cell>
          <cell r="B502" t="str">
            <v>LIBRARY SERV-TECHNICAL MNGMT-1</v>
          </cell>
          <cell r="C502" t="str">
            <v>BA/BS and 2-4 yrs related exp including 0-2 yrs of mgmt exp</v>
          </cell>
          <cell r="D502"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502" t="str">
            <v>EXEMPT</v>
          </cell>
        </row>
        <row r="503">
          <cell r="A503" t="str">
            <v>S2242</v>
          </cell>
          <cell r="B503" t="str">
            <v>LIBRARY SERV-TECHNICAL MNGMT-2</v>
          </cell>
          <cell r="C503" t="str">
            <v>BA/BS and 5-8 yrs of related exp including 2-4 yrs of mgmt exp</v>
          </cell>
          <cell r="D503"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503" t="str">
            <v>EXEMPT</v>
          </cell>
        </row>
        <row r="504">
          <cell r="A504" t="str">
            <v>S2243</v>
          </cell>
          <cell r="B504" t="str">
            <v>LIBRARY SERV-TECHNICAL MNGMT-3</v>
          </cell>
          <cell r="C504" t="str">
            <v>BA/BS and 9-13 yrs of related exp including 5-8 yrs of mgmt exp</v>
          </cell>
          <cell r="D504"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504" t="str">
            <v>EXEMPT</v>
          </cell>
        </row>
        <row r="505">
          <cell r="A505" t="str">
            <v>S2244</v>
          </cell>
          <cell r="B505" t="str">
            <v>LIBRARY SERV-TECHNICAL MNGMT-4</v>
          </cell>
          <cell r="C505" t="str">
            <v>BA/BS and 14-19 yrs of related exp including 8-12 yrs mgmt exp</v>
          </cell>
          <cell r="D505"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505" t="str">
            <v>EXEMPT</v>
          </cell>
        </row>
        <row r="506">
          <cell r="A506" t="str">
            <v>A0212</v>
          </cell>
          <cell r="B506" t="str">
            <v>LICENSING-EXPORT-2</v>
          </cell>
          <cell r="C506" t="str">
            <v>BA and 3 - 5 yrs of related experience</v>
          </cell>
          <cell r="D506"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06" t="str">
            <v>EXEMPT</v>
          </cell>
        </row>
        <row r="507">
          <cell r="A507" t="str">
            <v>A0213</v>
          </cell>
          <cell r="B507" t="str">
            <v>LICENSING-EXPORT-3</v>
          </cell>
          <cell r="C507" t="str">
            <v>BA and 6 - 9 yrs of related experience</v>
          </cell>
          <cell r="D507"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07" t="str">
            <v>EXEMPT</v>
          </cell>
        </row>
        <row r="508">
          <cell r="A508" t="str">
            <v>A0214</v>
          </cell>
          <cell r="B508" t="str">
            <v>LICENSING-EXPORT-4</v>
          </cell>
          <cell r="C508" t="str">
            <v>BA and 10 - 14 yrs of related experience</v>
          </cell>
          <cell r="D508"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08" t="str">
            <v>EXEMPT</v>
          </cell>
        </row>
        <row r="509">
          <cell r="A509" t="str">
            <v>A0215</v>
          </cell>
          <cell r="B509" t="str">
            <v>LICENSING-EXPORT-5</v>
          </cell>
          <cell r="C509" t="str">
            <v>BA and 15+ yrs of related experience</v>
          </cell>
          <cell r="D509"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09" t="str">
            <v>EXEMPT</v>
          </cell>
        </row>
        <row r="510">
          <cell r="A510" t="str">
            <v>S6352</v>
          </cell>
          <cell r="B510" t="str">
            <v>LICENSING-EXPORT MGT-2</v>
          </cell>
          <cell r="C510" t="str">
            <v>BA/BS and 5-8 yrs of related exp including 2-4 yrs of mgmt exp</v>
          </cell>
          <cell r="D510"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10" t="str">
            <v>EXEMPT</v>
          </cell>
        </row>
        <row r="511">
          <cell r="A511" t="str">
            <v>S6353</v>
          </cell>
          <cell r="B511" t="str">
            <v>LICENSING-EXPORT MGT-3</v>
          </cell>
          <cell r="C511" t="str">
            <v>BA/BS and 9-13 yrs of related exp including 5-8 yrs of mgmt exp</v>
          </cell>
          <cell r="D511"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11" t="str">
            <v>EXEMPT</v>
          </cell>
        </row>
        <row r="512">
          <cell r="A512" t="str">
            <v>S6354</v>
          </cell>
          <cell r="B512" t="str">
            <v>LICENSING-EXPORT MGT-4</v>
          </cell>
          <cell r="C512" t="str">
            <v>BA/BS and 14-19 yrs of related exp including 8-12 yrs mgmt exp</v>
          </cell>
          <cell r="D512"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12" t="str">
            <v>EXEMPT</v>
          </cell>
        </row>
        <row r="513">
          <cell r="A513" t="str">
            <v>A4152</v>
          </cell>
          <cell r="B513" t="str">
            <v>LINGUIST-2</v>
          </cell>
          <cell r="C513" t="str">
            <v>BA and 3 - 5 yrs of related experience</v>
          </cell>
          <cell r="D513" t="str">
            <v>Translate, interpret and analyze oral and written material such as classified reports, data, briefings and conversations.  Provide translation in written or oral form.  Analyze data for coded patterns of information.  Interpret data for information for a range of deductions encompassing breadth of subjects.</v>
          </cell>
          <cell r="E513" t="str">
            <v>EXEMPT</v>
          </cell>
        </row>
        <row r="514">
          <cell r="A514" t="str">
            <v>A4153</v>
          </cell>
          <cell r="B514" t="str">
            <v>LINGUIST-3</v>
          </cell>
          <cell r="C514" t="str">
            <v>BA and 6 - 9 yrs of related experience</v>
          </cell>
          <cell r="D514" t="str">
            <v>Translate, interpret and analyze oral and written material such as classified reports, data, briefings and conversations.  Provide translation in written or oral form.  Analyze data for coded patterns of information.  Interpret data for information for a range of deductions encompassing breadth of subjects.</v>
          </cell>
          <cell r="E514" t="str">
            <v>EXEMPT</v>
          </cell>
        </row>
        <row r="515">
          <cell r="A515" t="str">
            <v>A4154</v>
          </cell>
          <cell r="B515" t="str">
            <v>LINGUIST-4</v>
          </cell>
          <cell r="C515" t="str">
            <v>BA and 10 - 14 yrs of related experience</v>
          </cell>
          <cell r="D515" t="str">
            <v>Translate, interpret and analyze oral and written material such as classified reports, data, briefings and conversations.  Provide translation in written or oral form.  Analyze data for coded patterns of information.  Interpret data for information for a range of deductions encompassing breadth of subjects.</v>
          </cell>
          <cell r="E515" t="str">
            <v>EXEMPT</v>
          </cell>
        </row>
        <row r="516">
          <cell r="A516" t="str">
            <v>A3852</v>
          </cell>
          <cell r="B516" t="str">
            <v>LOGISTICS MANAGEMENT ADMIN-2</v>
          </cell>
          <cell r="C516" t="str">
            <v>BA and 3 - 5 yrs of related experience</v>
          </cell>
          <cell r="D516"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16" t="str">
            <v>EXEMPT</v>
          </cell>
        </row>
        <row r="517">
          <cell r="A517" t="str">
            <v>A3853</v>
          </cell>
          <cell r="B517" t="str">
            <v>LOGISTICS MANAGEMENT ADMIN-3</v>
          </cell>
          <cell r="C517" t="str">
            <v>BA and 6 - 9 yrs of related experience</v>
          </cell>
          <cell r="D517"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17" t="str">
            <v>EXEMPT</v>
          </cell>
        </row>
        <row r="518">
          <cell r="A518" t="str">
            <v>A3854</v>
          </cell>
          <cell r="B518" t="str">
            <v>LOGISTICS MANAGEMENT ADMIN-4</v>
          </cell>
          <cell r="C518" t="str">
            <v>BA and 10 - 14 yrs of related experience</v>
          </cell>
          <cell r="D518"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18" t="str">
            <v>EXEMPT</v>
          </cell>
        </row>
        <row r="519">
          <cell r="A519" t="str">
            <v>A3855</v>
          </cell>
          <cell r="B519" t="str">
            <v>LOGISTICS MANAGEMENT ADMIN-5</v>
          </cell>
          <cell r="C519" t="str">
            <v>BA and 15+ yrs of related experience</v>
          </cell>
          <cell r="D519"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19" t="str">
            <v>EXEMPT</v>
          </cell>
        </row>
        <row r="520">
          <cell r="A520" t="str">
            <v>S2871</v>
          </cell>
          <cell r="B520" t="str">
            <v>LOGISTICS MANAGEMENT MNGMT-1</v>
          </cell>
          <cell r="C520" t="str">
            <v>BA/BS and 2-4 yrs related exp including 0-2 yrs of mgmt exp</v>
          </cell>
          <cell r="D520"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20" t="str">
            <v>EXEMPT</v>
          </cell>
        </row>
        <row r="521">
          <cell r="A521" t="str">
            <v>S2872</v>
          </cell>
          <cell r="B521" t="str">
            <v>LOGISTICS MANAGEMENT MNGMT-2</v>
          </cell>
          <cell r="C521" t="str">
            <v>BA/BS and 5-8 yrs of related exp including 2-4 yrs of mgmt exp</v>
          </cell>
          <cell r="D521"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21" t="str">
            <v>EXEMPT</v>
          </cell>
        </row>
        <row r="522">
          <cell r="A522" t="str">
            <v>S2873</v>
          </cell>
          <cell r="B522" t="str">
            <v>LOGISTICS MANAGEMENT MNGMT-3</v>
          </cell>
          <cell r="C522" t="str">
            <v>BA/BS and 9-13 yrs of related exp including 5-8 yrs of mgmt exp</v>
          </cell>
          <cell r="D522"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22" t="str">
            <v>EXEMPT</v>
          </cell>
        </row>
        <row r="523">
          <cell r="A523" t="str">
            <v>S2874</v>
          </cell>
          <cell r="B523" t="str">
            <v>LOGISTICS MANAGEMENT MNGMT-4</v>
          </cell>
          <cell r="C523" t="str">
            <v>BA/BS and 14-19 yrs of related exp including 8-12 yrs mgmt exp</v>
          </cell>
          <cell r="D523"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23" t="str">
            <v>EXEMPT</v>
          </cell>
        </row>
        <row r="524">
          <cell r="A524" t="str">
            <v>C0191</v>
          </cell>
          <cell r="B524" t="str">
            <v>LOGISTICS SUPPORT-1</v>
          </cell>
          <cell r="C524" t="str">
            <v>H.S. and 1 - 2 yrs of related experience</v>
          </cell>
          <cell r="D524" t="str">
            <v>Provides support to the logistics function preparing logistics documentation to establish the range and depth of spares, tools, test equipment and related manuals to be deployed and stocked.  Determines maintenance and repair materials required for deployment.  Modifies maintenance records such as repair standards for more complex equipment or components.  Develops requisitions for and manages records of equipment, components, repair parts and related manuals; tracks logistics materials and parts for proper allocation of storage facilities; reviews configuration changes to evaluate impact on logistics deployment; documents equipment, component and parts conditions; and identifies logistic support documentation to be included such as drawings, technical manuals, and maintenance requirement cards to support life-cycle of product.</v>
          </cell>
          <cell r="E524" t="str">
            <v>NON-EXEMPT</v>
          </cell>
        </row>
        <row r="525">
          <cell r="A525" t="str">
            <v>C0192</v>
          </cell>
          <cell r="B525" t="str">
            <v>LOGISTICS SUPPORT-2</v>
          </cell>
          <cell r="C525" t="str">
            <v>H.S. and 2 - 3 yrs of related experience</v>
          </cell>
          <cell r="D525" t="str">
            <v>Provides support to the logistics function preparing logistics documentation to establish the range and depth of spares, tools, test equipment and related manuals to be deployed and stocked.  Determines maintenance and repair materials required for deployment.  Modifies maintenance records such as repair standards for more complex equipment or components.  Develops requisitions for and manages records of equipment, components, repair parts and related manuals; tracks logistics materials and parts for proper allocation of storage facilities; reviews configuration changes to evaluate impact on logistics deployment; documents equipment, component and parts conditions; and identifies logistic support documentation to be included such as drawings, technical manuals, and maintenance requirement cards to support life-cycle of product.</v>
          </cell>
          <cell r="E525" t="str">
            <v>NON-EXEMPT</v>
          </cell>
        </row>
        <row r="526">
          <cell r="A526" t="str">
            <v>C0193</v>
          </cell>
          <cell r="B526" t="str">
            <v>LOGISTICS SUPPORT-3</v>
          </cell>
          <cell r="C526" t="str">
            <v>H.S. and 4 -5 yrs of related experience</v>
          </cell>
          <cell r="D526" t="str">
            <v>Provides support to the logistics function preparing logistics documentation to establish the range and depth of spares, tools, test equipment and related manuals to be deployed and stocked.  Determines maintenance and repair materials required for deployment.  Modifies maintenance records such as repair standards for more complex equipment or components.  Develops requisitions for and manages records of equipment, components, repair parts and related manuals; tracks logistics materials and parts for proper allocation of storage facilities; reviews configuration changes to evaluate impact on logistics deployment; documents equipment, component and parts conditions; and identifies logistic support documentation to be included such as drawings, technical manuals, and maintenance requirement cards to support life-cycle of product.</v>
          </cell>
          <cell r="E526" t="str">
            <v>NON-EXEMPT</v>
          </cell>
        </row>
        <row r="527">
          <cell r="A527" t="str">
            <v>C0194</v>
          </cell>
          <cell r="B527" t="str">
            <v>LOGISTICS SUPPORT-4</v>
          </cell>
          <cell r="C527" t="str">
            <v>H.S. and 6+ yrs of related experience</v>
          </cell>
          <cell r="D527" t="str">
            <v>Provides support to the logistics function preparing logistics documentation to establish the range and depth of spares, tools, test equipment and related manuals to be deployed and stocked.  Determines maintenance and repair materials required for deployment.  Modifies maintenance records such as repair standards for more complex equipment or components.  Develops requisitions for and manages records of equipment, components, repair parts and related manuals; tracks logistics materials and parts for proper allocation of storage facilities; reviews configuration changes to evaluate impact on logistics deployment; documents equipment, component and parts conditions; and identifies logistic support documentation to be included such as drawings, technical manuals, and maintenance requirement cards to support life-cycle of product.</v>
          </cell>
          <cell r="E527" t="str">
            <v>NON-EXEMPT</v>
          </cell>
        </row>
        <row r="528">
          <cell r="A528" t="str">
            <v>M7001</v>
          </cell>
          <cell r="B528" t="str">
            <v>MACHINIST-EXPERIMENTAL-1</v>
          </cell>
          <cell r="C528" t="str">
            <v>H.S. and 1 - 2 yrs of related experience</v>
          </cell>
          <cell r="D528" t="str">
            <v>Plans the layout, fabrication, and testing of mechanical devices; sets up and operates any type of precision machine tool to make original parts, tools, mechanisms, and devices for experimental purposes.  Solves problems relative to work-holding arrangement, unusual materials, machine settings, tools, product specifications, and fabrication methods for production process.  Normally performs precision work to exacting tolerances and dimensions for research engineers in a developmental laboratory condition.  Some machines may be numerically controlled.  May monitor and verify quality in accordance with statistical process or other control procedures.  Typically requires  completion of a formal apprenticeship and many years of precision all-around machining experience on unusual, original, and intricate layout, machining, and assembly tasks.</v>
          </cell>
          <cell r="E528" t="str">
            <v>NON-EXEMPT</v>
          </cell>
        </row>
        <row r="529">
          <cell r="A529" t="str">
            <v>M7002</v>
          </cell>
          <cell r="B529" t="str">
            <v>MACHINIST-EXPERIMENTAL-2</v>
          </cell>
          <cell r="C529" t="str">
            <v>H.S. and 2 -4 yrs of related experience</v>
          </cell>
          <cell r="D529" t="str">
            <v>Plans the layout, fabrication, and testing of mechanical devices; sets up and operates any type of precision machine tool to make original parts, tools, mechanisms, and devices for experimental purposes.  Solves problems relative to work-holding arrangement, unusual materials, machine settings, tools, product specifications, and fabrication methods for production process.  Normally performs precision work to exacting tolerances and dimensions for research engineers in a developmental laboratory condition.  Some machines may be numerically controlled.  May monitor and verify quality in accordance with statistical process or other control procedures.  Typically requires  completion of a formal apprenticeship and many years of precision all-around machining experience on unusual, original, and intricate layout, machining, and assembly tasks.</v>
          </cell>
          <cell r="E529" t="str">
            <v>NON-EXEMPT</v>
          </cell>
        </row>
        <row r="530">
          <cell r="A530" t="str">
            <v>M7003</v>
          </cell>
          <cell r="B530" t="str">
            <v>MACHINIST-EXPERIMENTAL-3</v>
          </cell>
          <cell r="C530" t="str">
            <v>H.S. and  5 - 6 yrs of related experience</v>
          </cell>
          <cell r="D530" t="str">
            <v>Plans the layout, fabrication, and testing of mechanical devices; sets up and operates any type of precision machine tool to make original parts, tools, mechanisms, and devices for experimental purposes.  Solves problems relative to work-holding arrangement, unusual materials, machine settings, tools, product specifications, and fabrication methods for production process.  Normally performs precision work to exacting tolerances and dimensions for research engineers in a developmental laboratory condition.  Some machines may be numerically controlled.  May monitor and verify quality in accordance with statistical process or other control procedures.  Typically requires  completion of a formal apprenticeship and many years of precision all-around machining experience on unusual, original, and intricate layout, machining, and assembly tasks.</v>
          </cell>
          <cell r="E530" t="str">
            <v>NON-EXEMPT</v>
          </cell>
        </row>
        <row r="531">
          <cell r="A531" t="str">
            <v>M7004</v>
          </cell>
          <cell r="B531" t="str">
            <v>MACHINIST-EXPERIMENTAL-4</v>
          </cell>
          <cell r="C531" t="str">
            <v>H.S. and 7+ yrs of related experience</v>
          </cell>
          <cell r="D531" t="str">
            <v>Plans the layout, fabrication, and testing of mechanical devices; sets up and operates any type of precision machine tool to make original parts, tools, mechanisms, and devices for experimental purposes.  Solves problems relative to work-holding arrangement, unusual materials, machine settings, tools, product specifications, and fabrication methods for production process.  Normally performs precision work to exacting tolerances and dimensions for research engineers in a developmental laboratory condition.  Some machines may be numerically controlled.  May monitor and verify quality in accordance with statistical process or other control procedures.  Typically requires  completion of a formal apprenticeship and many years of precision all-around machining experience on unusual, original, and intricate layout, machining, and assembly tasks.</v>
          </cell>
          <cell r="E531" t="str">
            <v>NON-EXEMPT</v>
          </cell>
        </row>
        <row r="532">
          <cell r="A532" t="str">
            <v>C6201</v>
          </cell>
          <cell r="B532" t="str">
            <v>MAIL CLERK-1</v>
          </cell>
          <cell r="C532" t="str">
            <v>H.S. and 1 - 2 yrs of related experience</v>
          </cell>
          <cell r="D532" t="str">
            <v>Receives, sorts and distributes incoming and interoffice mail.  Opens and seals envelopes;  date-stamps material; maintains employee rosters and location lists; weighs and stamps outgoing mail; readdresses misdirected mail and delivers mail; and assists other clerical employees by performing such duties as filing, running errands, and labeling.  Prepares outgoing mail by wrapping packages, computing postage, completing required post office forms, and logging required data such as registered mail.  Operates postage meters and maintains petty cash fund for sales of stamps to employees. May process classified or sensitive mail in accordance with security regulations.  May operate light vehicles to pick up and deliver mail.</v>
          </cell>
          <cell r="E532" t="str">
            <v>NON-EXEMPT</v>
          </cell>
        </row>
        <row r="533">
          <cell r="A533" t="str">
            <v>C6202</v>
          </cell>
          <cell r="B533" t="str">
            <v>MAIL CLERK-2</v>
          </cell>
          <cell r="C533" t="str">
            <v>H.S. and 2 - 3 yrs of related experience</v>
          </cell>
          <cell r="D533" t="str">
            <v>Receives, sorts and distributes incoming and interoffice mail.  Opens and seals envelopes;  date-stamps material; maintains employee rosters and location lists; weighs and stamps outgoing mail; readdresses misdirected mail and delivers mail; and assists other clerical employees by performing such duties as filing, running errands, and labeling.  Prepares outgoing mail by wrapping packages, computing postage, completing required post office forms, and logging required data such as registered mail.  Operates postage meters and maintains petty cash fund for sales of stamps to employees. May process classified or sensitive mail in accordance with security regulations.  May operate light vehicles to pick up and deliver mail.</v>
          </cell>
          <cell r="E533" t="str">
            <v>NON-EXEMPT</v>
          </cell>
        </row>
        <row r="534">
          <cell r="A534" t="str">
            <v>C6203</v>
          </cell>
          <cell r="B534" t="str">
            <v>MAIL CLERK-3</v>
          </cell>
          <cell r="C534" t="str">
            <v>H.S. and 4 -5 yrs of related experience</v>
          </cell>
          <cell r="D534" t="str">
            <v>Receives, sorts and distributes incoming and interoffice mail.  Opens and seals envelopes;  date-stamps material; maintains employee rosters and location lists; weighs and stamps outgoing mail; readdresses misdirected mail and delivers mail; and assists other clerical employees by performing such duties as filing, running errands, and labeling.  Prepares outgoing mail by wrapping packages, computing postage, completing required post office forms, and logging required data such as registered mail.  Operates postage meters and maintains petty cash fund for sales of stamps to employees. May process classified or sensitive mail in accordance with security regulations.  May operate light vehicles to pick up and deliver mail.</v>
          </cell>
          <cell r="E534" t="str">
            <v>NON-EXEMPT</v>
          </cell>
        </row>
        <row r="535">
          <cell r="A535" t="str">
            <v>C6204</v>
          </cell>
          <cell r="B535" t="str">
            <v>MAIL CLERK-4</v>
          </cell>
          <cell r="C535" t="str">
            <v>H.S. and 6+ yrs of related experience</v>
          </cell>
          <cell r="D535" t="str">
            <v>Receives, sorts and distributes incoming and interoffice mail.  Opens and seals envelopes;  date-stamps material; maintains employee rosters and location lists; weighs and stamps outgoing mail; readdresses misdirected mail and delivers mail; and assists other clerical employees by performing such duties as filing, running errands, and labeling.  Prepares outgoing mail by wrapping packages, computing postage, completing required post office forms, and logging required data such as registered mail.  Operates postage meters and maintains petty cash fund for sales of stamps to employees. May process classified or sensitive mail in accordance with security regulations.  May operate light vehicles to pick up and deliver mail.</v>
          </cell>
          <cell r="E535" t="str">
            <v>NON-EXEMPT</v>
          </cell>
        </row>
        <row r="536">
          <cell r="A536" t="str">
            <v>S2961</v>
          </cell>
          <cell r="B536" t="str">
            <v>MNTNNCE SUPRVSION-FAC MNGMNT-1</v>
          </cell>
          <cell r="C536" t="str">
            <v>BA/BS and 2-4 yrs related exp including 0-2 yrs of mgmt exp</v>
          </cell>
          <cell r="D536" t="str">
            <v>Supervises employees or outside contractors who construct, maintain, and repair utilities systems,  buildings, and equipment via one or more of the following trades:  electrical, plumbing, carpentry, air-conditioning, heating, painting, and/or general maintenance. Sets priorities and performs forecasting and allocates the resources needed to complete all preventive and corrective maintenance tasks.</v>
          </cell>
          <cell r="E536" t="str">
            <v>EXEMPT</v>
          </cell>
        </row>
        <row r="537">
          <cell r="A537" t="str">
            <v>S2962</v>
          </cell>
          <cell r="B537" t="str">
            <v>MNTNNCE SUPRVSION-FAC MNGMNT-2</v>
          </cell>
          <cell r="C537" t="str">
            <v>BA/BS and 5-8 yrs of related exp including 2-4 yrs of mgmt exp</v>
          </cell>
          <cell r="D537" t="str">
            <v>Supervises employees or outside contractors who construct, maintain, and repair utilities systems,  buildings, and equipment via one or more of the following trades:  electrical, plumbing, carpentry, air-conditioning, heating, painting, and/or general maintenance. Sets priorities and performs forecasting and allocates the resources needed to complete all preventive and corrective maintenance tasks.</v>
          </cell>
          <cell r="E537" t="str">
            <v>EXEMPT</v>
          </cell>
        </row>
        <row r="538">
          <cell r="A538" t="str">
            <v>S2963</v>
          </cell>
          <cell r="B538" t="str">
            <v>MNTNNCE SUPRVSION-FAC MNGMNT-3</v>
          </cell>
          <cell r="C538" t="str">
            <v>BA/BS and 9-13 yrs of related exp including 5-8 yrs of mgmt exp</v>
          </cell>
          <cell r="D538" t="str">
            <v>Supervises employees or outside contractors who construct, maintain, and repair utilities systems,  buildings, and equipment via one or more of the following trades:  electrical, plumbing, carpentry, air-conditioning, heating, painting, and/or general maintenance. Sets priorities and performs forecasting and allocates the resources needed to complete all preventive and corrective maintenance tasks.</v>
          </cell>
          <cell r="E538" t="str">
            <v>EXEMPT</v>
          </cell>
        </row>
        <row r="539">
          <cell r="A539" t="str">
            <v>S2964</v>
          </cell>
          <cell r="B539" t="str">
            <v>MNTNNCE SUPRVSION-FAC MNGMNT-4</v>
          </cell>
          <cell r="C539" t="str">
            <v>BA/BS and 14-19 yrs of related exp including 8-12 yrs mgmt exp</v>
          </cell>
          <cell r="D539" t="str">
            <v>Supervises employees or outside contractors who construct, maintain, and repair utilities systems,  buildings, and equipment via one or more of the following trades:  electrical, plumbing, carpentry, air-conditioning, heating, painting, and/or general maintenance. Sets priorities and performs forecasting and allocates the resources needed to complete all preventive and corrective maintenance tasks.</v>
          </cell>
          <cell r="E539" t="str">
            <v>EXEMPT</v>
          </cell>
        </row>
        <row r="540">
          <cell r="A540" t="str">
            <v>M5541</v>
          </cell>
          <cell r="B540" t="str">
            <v>MAINTENANCE-ELECTRICIAN-1</v>
          </cell>
          <cell r="C540" t="str">
            <v>H.S. and 1 - 2 yrs of related experience</v>
          </cell>
          <cell r="D540" t="str">
            <v>Repairs, constructs, installs, troubleshoots, and maintains routine electrical systems and equipment.  Cuts, threads, bends, couples, and straps conduit.  Cuts wire and conduit to length.  Installs, repairs, or replaces switch boxes, light bulbs, plugs, sockets, light fuses, and extension cords.  Disassembles motors, generators, and other equipment in preparation for repair.  Troubleshoots electrical malfunctions, inspects circuits and wiring for shielding and grounding, and tests electrical equipment for safety and efficiency.  Uses blueprints, drawings, layout, or other specifications, and electrical hand tools and voltage-or-amperage measuring and recording devices.</v>
          </cell>
          <cell r="E540" t="str">
            <v>NON-EXEMPT</v>
          </cell>
        </row>
        <row r="541">
          <cell r="A541" t="str">
            <v>M5542</v>
          </cell>
          <cell r="B541" t="str">
            <v>MAINTENANCE-ELECTRICIAN-2</v>
          </cell>
          <cell r="C541" t="str">
            <v>H.S. and 2 -4 yrs of related experience</v>
          </cell>
          <cell r="D541" t="str">
            <v>Repairs, constructs, installs, troubleshoots, and maintains routine electrical systems and equipment.  Cuts, threads, bends, couples, and straps conduit.  Cuts wire and conduit to length.  Installs, repairs, or replaces switch boxes, light bulbs, plugs, sockets, light fuses, and extension cords.  Disassembles motors, generators, and other equipment in preparation for repair.  Troubleshoots electrical malfunctions, inspects circuits and wiring for shielding and grounding, and tests electrical equipment for safety and efficiency.  Uses blueprints, drawings, layout, or other specifications, and electrical hand tools and voltage-or-amperage measuring and recording devices.</v>
          </cell>
          <cell r="E541" t="str">
            <v>NON-EXEMPT</v>
          </cell>
        </row>
        <row r="542">
          <cell r="A542" t="str">
            <v>M5543</v>
          </cell>
          <cell r="B542" t="str">
            <v>MAINTENANCE-ELECTRICIAN-3</v>
          </cell>
          <cell r="C542" t="str">
            <v>H.S. and  5 - 6 yrs of related experience</v>
          </cell>
          <cell r="D542" t="str">
            <v>Repairs, constructs, installs, troubleshoots, and maintains routine electrical systems and equipment.  Cuts, threads, bends, couples, and straps conduit.  Cuts wire and conduit to length.  Installs, repairs, or replaces switch boxes, light bulbs, plugs, sockets, light fuses, and extension cords.  Disassembles motors, generators, and other equipment in preparation for repair.  Troubleshoots electrical malfunctions, inspects circuits and wiring for shielding and grounding, and tests electrical equipment for safety and efficiency.  Uses blueprints, drawings, layout, or other specifications, and electrical hand tools and voltage-or-amperage measuring and recording devices.</v>
          </cell>
          <cell r="E542" t="str">
            <v>NON-EXEMPT</v>
          </cell>
        </row>
        <row r="543">
          <cell r="A543" t="str">
            <v>M5544</v>
          </cell>
          <cell r="B543" t="str">
            <v>MAINTENANCE-ELECTRICIAN-4</v>
          </cell>
          <cell r="C543" t="str">
            <v>H.S. and 7+ yrs of related experience</v>
          </cell>
          <cell r="D543" t="str">
            <v>Repairs, constructs, installs, troubleshoots, and maintains routine electrical systems and equipment.  Cuts, threads, bends, couples, and straps conduit.  Cuts wire and conduit to length.  Installs, repairs, or replaces switch boxes, light bulbs, plugs, sockets, light fuses, and extension cords.  Disassembles motors, generators, and other equipment in preparation for repair.  Troubleshoots electrical malfunctions, inspects circuits and wiring for shielding and grounding, and tests electrical equipment for safety and efficiency.  Uses blueprints, drawings, layout, or other specifications, and electrical hand tools and voltage-or-amperage measuring and recording devices.</v>
          </cell>
          <cell r="E543" t="str">
            <v>NON-EXEMPT</v>
          </cell>
        </row>
        <row r="544">
          <cell r="A544" t="str">
            <v>M5511</v>
          </cell>
          <cell r="B544" t="str">
            <v>MAINTENANCE-GENERAL-1</v>
          </cell>
          <cell r="C544" t="str">
            <v>H.S. and 1 - 2 yrs of related experience</v>
          </cell>
          <cell r="D544" t="str">
            <v>Performs repairs and maintenance in plant or office facilities,  or on machines and equipment.  Typically performs work in one or more of the maintenance trades:  carpentry, plumbing, painting, machine and equipment repair, electrical, sheet metal fabrication, and welding.  Conducts routine, periodic, or special inspections to determine repair and maintenance work necessary to prevent breakdowns of facilities, machinery, and equipment.  Uses hand and power tools.  Tests, inspects, troubleshoots, and repairs machines and equipment.  Uses blueprints, sketches, layouts, wiring diagrams, drawings, and specifications.</v>
          </cell>
          <cell r="E544" t="str">
            <v>NON-EXEMPT</v>
          </cell>
        </row>
        <row r="545">
          <cell r="A545" t="str">
            <v>M5512</v>
          </cell>
          <cell r="B545" t="str">
            <v>MAINTENANCE-GENERAL-2</v>
          </cell>
          <cell r="C545" t="str">
            <v>H.S. and 2 -4 yrs of related experience</v>
          </cell>
          <cell r="D545" t="str">
            <v>Performs repairs and maintenance in plant or office facilities,  or on machines and equipment.  Typically performs work in one or more of the maintenance trades:  carpentry, plumbing, painting, machine and equipment repair, electrical, sheet metal fabrication, and welding.  Conducts routine, periodic, or special inspections to determine repair and maintenance work necessary to prevent breakdowns of facilities, machinery, and equipment.  Uses hand and power tools.  Tests, inspects, troubleshoots, and repairs machines and equipment.  Uses blueprints, sketches, layouts, wiring diagrams, drawings, and specifications.</v>
          </cell>
          <cell r="E545" t="str">
            <v>NON-EXEMPT</v>
          </cell>
        </row>
        <row r="546">
          <cell r="A546" t="str">
            <v>M5513</v>
          </cell>
          <cell r="B546" t="str">
            <v>MAINTENANCE-GENERAL-3</v>
          </cell>
          <cell r="C546" t="str">
            <v>H.S. and  5 - 6 yrs of related experience</v>
          </cell>
          <cell r="D546" t="str">
            <v>Performs repairs and maintenance in plant or office facilities,  or on machines and equipment.  Typically performs work in one or more of the maintenance trades:  carpentry, plumbing, painting, machine and equipment repair, electrical, sheet metal fabrication, and welding.  Conducts routine, periodic, or special inspections to determine repair and maintenance work necessary to prevent breakdowns of facilities, machinery, and equipment.  Uses hand and power tools.  Tests, inspects, troubleshoots, and repairs machines and equipment.  Uses blueprints, sketches, layouts, wiring diagrams, drawings, and specifications.</v>
          </cell>
          <cell r="E546" t="str">
            <v>NON-EXEMPT</v>
          </cell>
        </row>
        <row r="547">
          <cell r="A547" t="str">
            <v>M5514</v>
          </cell>
          <cell r="B547" t="str">
            <v>MAINTENANCE-GENERAL-4</v>
          </cell>
          <cell r="C547" t="str">
            <v>H.S. and 7+ yrs of related experience</v>
          </cell>
          <cell r="D547" t="str">
            <v>Performs repairs and maintenance in plant or office facilities,  or on machines and equipment.  Typically performs work in one or more of the maintenance trades:  carpentry, plumbing, painting, machine and equipment repair, electrical, sheet metal fabrication, and welding.  Conducts routine, periodic, or special inspections to determine repair and maintenance work necessary to prevent breakdowns of facilities, machinery, and equipment.  Uses hand and power tools.  Tests, inspects, troubleshoots, and repairs machines and equipment.  Uses blueprints, sketches, layouts, wiring diagrams, drawings, and specifications.</v>
          </cell>
          <cell r="E547" t="str">
            <v>NON-EXEMPT</v>
          </cell>
        </row>
        <row r="548">
          <cell r="A548" t="str">
            <v>A2502</v>
          </cell>
          <cell r="B548" t="str">
            <v>MARKETING RESEARCH/PLANNING-2</v>
          </cell>
          <cell r="C548" t="str">
            <v>BA and 3 - 5 yrs of related experience</v>
          </cell>
          <cell r="D548" t="str">
            <v>Performs analyses in the areas of product preferences, potentials, sales coverage, market size, penetration, competitor assessments, marketing practices and trends, and prepares forecasts and recommendations. Researches market conditions in assigned areas to determine potential sales of a product or service. Keeps informed about developments in the government, military, economic, scientific, political, industrial, and international fields as they apply to the organization's future marketing plans. Gathers data on competitors and analyzes their strategies, prices, sales, and method of operation. Collects and maintains information on the requirements, organization, budget, and preferences of prospective customers and competitors. Organizes information to assist in analyzing future products and makes recommendations for the development of new products or services. May compile and analyze statistical data on past sales and trends to forecast future trends and state-of-the-art changes.</v>
          </cell>
          <cell r="E548" t="str">
            <v>EXEMPT</v>
          </cell>
        </row>
        <row r="549">
          <cell r="A549" t="str">
            <v>A2503</v>
          </cell>
          <cell r="B549" t="str">
            <v>MARKETING RESEARCH/PLANNING-3</v>
          </cell>
          <cell r="C549" t="str">
            <v>BA and 6 - 9 yrs of related experience</v>
          </cell>
          <cell r="D549" t="str">
            <v>Performs analyses in the areas of product preferences, potentials, sales coverage, market size, penetration, competitor assessments, marketing practices and trends, and prepares forecasts and recommendations. Researches market conditions in assigned areas to determine potential sales of a product or service. Keeps informed about developments in the government, military, economic, scientific, political, industrial, and international fields as they apply to the organization's future marketing plans. Gathers data on competitors and analyzes their strategies, prices, sales, and method of operation. Collects and maintains information on the requirements, organization, budget, and preferences of prospective customers and competitors. Organizes information to assist in analyzing future products and makes recommendations for the development of new products or services. May compile and analyze statistical data on past sales and trends to forecast future trends and state-of-the-art changes.</v>
          </cell>
          <cell r="E549" t="str">
            <v>EXEMPT</v>
          </cell>
        </row>
        <row r="550">
          <cell r="A550" t="str">
            <v>A2504</v>
          </cell>
          <cell r="B550" t="str">
            <v>MARKETING RESEARCH/PLANNING-4</v>
          </cell>
          <cell r="C550" t="str">
            <v>BA and 10 - 14 yrs of related experience</v>
          </cell>
          <cell r="D550" t="str">
            <v>Performs analyses in the areas of product preferences, potentials, sales coverage, market size, penetration, competitor assessments, marketing practices and trends, and prepares forecasts and recommendations. Researches market conditions in assigned areas to determine potential sales of a product or service. Keeps informed about developments in the government, military, economic, scientific, political, industrial, and international fields as they apply to the organization's future marketing plans. Gathers data on competitors and analyzes their strategies, prices, sales, and method of operation. Collects and maintains information on the requirements, organization, budget, and preferences of prospective customers and competitors. Organizes information to assist in analyzing future products and makes recommendations for the development of new products or services. May compile and analyze statistical data on past sales and trends to forecast future trends and state-of-the-art changes.</v>
          </cell>
          <cell r="E550" t="str">
            <v>EXEMPT</v>
          </cell>
        </row>
        <row r="551">
          <cell r="A551" t="str">
            <v>A2505</v>
          </cell>
          <cell r="B551" t="str">
            <v>MARKETING RESEARCH/PLANNING-5</v>
          </cell>
          <cell r="C551" t="str">
            <v>BA and 15+ yrs of related experience</v>
          </cell>
          <cell r="D551" t="str">
            <v>Performs analyses in the areas of product preferences, potentials, sales coverage, market size, penetration, competitor assessments, marketing practices and trends, and prepares forecasts and recommendations. Researches market conditions in assigned areas to determine potential sales of a product or service. Keeps informed about developments in the government, military, economic, scientific, political, industrial, and international fields as they apply to the organization's future marketing plans. Gathers data on competitors and analyzes their strategies, prices, sales, and method of operation. Collects and maintains information on the requirements, organization, budget, and preferences of prospective customers and competitors. Organizes information to assist in analyzing future products and makes recommendations for the development of new products or services. May compile and analyze statistical data on past sales and trends to forecast future trends and state-of-the-art changes.</v>
          </cell>
          <cell r="E551" t="str">
            <v>EXEMPT</v>
          </cell>
        </row>
        <row r="552">
          <cell r="A552" t="str">
            <v>A2582</v>
          </cell>
          <cell r="B552" t="str">
            <v>MARKETING/SALES-GOVERNMENT-2</v>
          </cell>
          <cell r="C552" t="str">
            <v>BA and 3 - 5 yrs of related experience</v>
          </cell>
          <cell r="D552" t="str">
            <v>Directs marketing/sales activities of products and/or services to government agencies or private firms doing government business.  Directs the development of short- and long-range objectives and recommends goals to higher management.  Maintains key marketing/sales contacts with both domestic and foreign civilian and military personnel.  Assists in the formulation of advertising campaigns and approves publicity releases and promotional activities.  Advises higher management on status or action required in connection with existing and potential sales programs.</v>
          </cell>
          <cell r="E552" t="str">
            <v>EXEMPT</v>
          </cell>
        </row>
        <row r="553">
          <cell r="A553" t="str">
            <v>A2583</v>
          </cell>
          <cell r="B553" t="str">
            <v>MARKETING/SALES-GOVERNMENT-3</v>
          </cell>
          <cell r="C553" t="str">
            <v>BA and 6 - 9 yrs of related experience</v>
          </cell>
          <cell r="D553" t="str">
            <v>Directs marketing/sales activities of products and/or services to government agencies or private firms doing government business.  Directs the development of short- and long-range objectives and recommends goals to higher management.  Maintains key marketing/sales contacts with both domestic and foreign civilian and military personnel.  Assists in the formulation of advertising campaigns and approves publicity releases and promotional activities.  Advises higher management on status or action required in connection with existing and potential sales programs.</v>
          </cell>
          <cell r="E553" t="str">
            <v>EXEMPT</v>
          </cell>
        </row>
        <row r="554">
          <cell r="A554" t="str">
            <v>A2584</v>
          </cell>
          <cell r="B554" t="str">
            <v>MARKETING/SALES-GOVERNMENT-4</v>
          </cell>
          <cell r="C554" t="str">
            <v>BA and 10 - 14 yrs of related experience</v>
          </cell>
          <cell r="D554" t="str">
            <v>Directs marketing/sales activities of products and/or services to government agencies or private firms doing government business.  Directs the development of short- and long-range objectives and recommends goals to higher management.  Maintains key marketing/sales contacts with both domestic and foreign civilian and military personnel.  Assists in the formulation of advertising campaigns and approves publicity releases and promotional activities.  Advises higher management on status or action required in connection with existing and potential sales programs.</v>
          </cell>
          <cell r="E554" t="str">
            <v>EXEMPT</v>
          </cell>
        </row>
        <row r="555">
          <cell r="A555" t="str">
            <v>A2585</v>
          </cell>
          <cell r="B555" t="str">
            <v>MARKETING/SALES-GOVERNMENT-5</v>
          </cell>
          <cell r="C555" t="str">
            <v>BA and 15+ yrs of related experience</v>
          </cell>
          <cell r="D555" t="str">
            <v>Directs marketing/sales activities of products and/or services to government agencies or private firms doing government business.  Directs the development of short- and long-range objectives and recommends goals to higher management.  Maintains key marketing/sales contacts with both domestic and foreign civilian and military personnel.  Assists in the formulation of advertising campaigns and approves publicity releases and promotional activities.  Advises higher management on status or action required in connection with existing and potential sales programs.</v>
          </cell>
          <cell r="E555" t="str">
            <v>EXEMPT</v>
          </cell>
        </row>
        <row r="556">
          <cell r="A556" t="str">
            <v>M5241</v>
          </cell>
          <cell r="B556" t="str">
            <v>MTRL DSTRBTN/ HANDLING SUPRT-1</v>
          </cell>
          <cell r="C556" t="str">
            <v>H.S. and 1 - 2 yrs of related experience</v>
          </cell>
          <cell r="D556" t="str">
            <v>Performs a combination of manual and clerical shipping and/or receiving duties which may require the use of hand trucks, forklifts, and other devices, as well as computers to maintain data.  Receives incoming materials or prepares materials for shipment.  Verifies quantity, weight, and conformance of materials; prepares records of materials shipped and bills of lading; routes materials to destinations.  May lay out, fabricate, and assemble nonstandard shipping crates and boxes, and prepare parts and tooling for special shipment.</v>
          </cell>
          <cell r="E556" t="str">
            <v>NON-EXEMPT</v>
          </cell>
        </row>
        <row r="557">
          <cell r="A557" t="str">
            <v>M5242</v>
          </cell>
          <cell r="B557" t="str">
            <v>MTRL DSTRBTN/ HANDLING SUPRT-2</v>
          </cell>
          <cell r="C557" t="str">
            <v>H.S. and 2 -4 yrs of related experience</v>
          </cell>
          <cell r="D557" t="str">
            <v>Performs a combination of manual and clerical shipping and/or receiving duties which may require the use of hand trucks, forklifts, and other devices, as well as computers to maintain data.  Receives incoming materials or prepares materials for shipment.  Verifies quantity, weight, and conformance of materials; prepares records of materials shipped and bills of lading; routes materials to destinations.  May lay out, fabricate, and assemble nonstandard shipping crates and boxes, and prepare parts and tooling for special shipment.</v>
          </cell>
          <cell r="E557" t="str">
            <v>NON-EXEMPT</v>
          </cell>
        </row>
        <row r="558">
          <cell r="A558" t="str">
            <v>M5243</v>
          </cell>
          <cell r="B558" t="str">
            <v>MTRL DSTRBTN/ HANDLING SUPRT-3</v>
          </cell>
          <cell r="C558" t="str">
            <v>H.S. and  5 - 6 yrs of related experience</v>
          </cell>
          <cell r="D558" t="str">
            <v>Performs a combination of manual and clerical shipping and/or receiving duties which may require the use of hand trucks, forklifts, and other devices, as well as computers to maintain data.  Receives incoming materials or prepares materials for shipment.  Verifies quantity, weight, and conformance of materials; prepares records of materials shipped and bills of lading; routes materials to destinations.  May lay out, fabricate, and assemble nonstandard shipping crates and boxes, and prepare parts and tooling for special shipment.</v>
          </cell>
          <cell r="E558" t="str">
            <v>NON-EXEMPT</v>
          </cell>
        </row>
        <row r="559">
          <cell r="A559" t="str">
            <v>M5244</v>
          </cell>
          <cell r="B559" t="str">
            <v>MTRL DSTRBTN/ HANDLING SUPRT-4</v>
          </cell>
          <cell r="C559" t="str">
            <v>H.S. and 7+ yrs of related experience</v>
          </cell>
          <cell r="D559" t="str">
            <v>Performs a combination of manual and clerical shipping and/or receiving duties which may require the use of hand trucks, forklifts, and other devices, as well as computers to maintain data.  Receives incoming materials or prepares materials for shipment.  Verifies quantity, weight, and conformance of materials; prepares records of materials shipped and bills of lading; routes materials to destinations.  May lay out, fabricate, and assemble nonstandard shipping crates and boxes, and prepare parts and tooling for special shipment.</v>
          </cell>
          <cell r="E559" t="str">
            <v>NON-EXEMPT</v>
          </cell>
        </row>
        <row r="560">
          <cell r="A560" t="str">
            <v>S2901</v>
          </cell>
          <cell r="B560" t="str">
            <v>MATERIAL HANDLING SUPERVISION1</v>
          </cell>
          <cell r="C560" t="str">
            <v>BA/BS and 2-4 yrs related exp including 0-2 yrs of mgmt exp</v>
          </cell>
          <cell r="D560" t="str">
            <v>Supervises employees who use a variety of equipment such as forklifts, conveyers, cranes, hand carts, and power trucks to move materials, parts, assemblies, and finished products or goods within a plant, office, or warehouse.  Oversees the processing, packaging, and storage of supplies, materials, and equipment.  May assist in selecting appropriate containers and wrapping methods for materials to be shipped or stored.  Coordinates with engineers, shippers, carton manufacturers, and carpenters for special crating and packing requirements.  Supervises employees who maintain records and check invoices/bills of lading.</v>
          </cell>
          <cell r="E560" t="str">
            <v>EXEMPT</v>
          </cell>
        </row>
        <row r="561">
          <cell r="A561" t="str">
            <v>M6771</v>
          </cell>
          <cell r="B561" t="str">
            <v>MATERIAL PLANNER-1</v>
          </cell>
          <cell r="C561" t="str">
            <v>H.S. and 1 - 2 yrs of related experience</v>
          </cell>
          <cell r="D561" t="str">
            <v>Prepares lists of materials, accessories, and parts used in production following engineering and design blueprints.  Examines blueprints, identifies parts code, computes quantity needed, and lists total material requirements including contract numbers, routing, and special handling instructions.  Submits list to purchasing department for use in preparing purchase orders.</v>
          </cell>
          <cell r="E561" t="str">
            <v>NON-EXEMPT</v>
          </cell>
        </row>
        <row r="562">
          <cell r="A562" t="str">
            <v>M6772</v>
          </cell>
          <cell r="B562" t="str">
            <v>MATERIAL PLANNER-2</v>
          </cell>
          <cell r="C562" t="str">
            <v>H.S. and 2 -4 yrs of related experience</v>
          </cell>
          <cell r="D562" t="str">
            <v>Prepares lists of materials, accessories, and parts used in production following engineering and design blueprints.  Examines blueprints, identifies parts code, computes quantity needed, and lists total material requirements including contract numbers, routing, and special handling instructions.  Submits list to purchasing department for use in preparing purchase orders.</v>
          </cell>
          <cell r="E562" t="str">
            <v>NON-EXEMPT</v>
          </cell>
        </row>
        <row r="563">
          <cell r="A563" t="str">
            <v>M6773</v>
          </cell>
          <cell r="B563" t="str">
            <v>MATERIAL PLANNER-3</v>
          </cell>
          <cell r="C563" t="str">
            <v>H.S. and  5 - 6 yrs of related experience</v>
          </cell>
          <cell r="D563" t="str">
            <v>Prepares lists of materials, accessories, and parts used in production following engineering and design blueprints.  Examines blueprints, identifies parts code, computes quantity needed, and lists total material requirements including contract numbers, routing, and special handling instructions.  Submits list to purchasing department for use in preparing purchase orders.</v>
          </cell>
          <cell r="E563" t="str">
            <v>NON-EXEMPT</v>
          </cell>
        </row>
        <row r="564">
          <cell r="A564" t="str">
            <v>M6774</v>
          </cell>
          <cell r="B564" t="str">
            <v>MATERIAL PLANNER-4</v>
          </cell>
          <cell r="C564" t="str">
            <v>H.S. and 7+ yrs of related experience</v>
          </cell>
          <cell r="D564" t="str">
            <v>Prepares lists of materials, accessories, and parts used in production following engineering and design blueprints.  Examines blueprints, identifies parts code, computes quantity needed, and lists total material requirements including contract numbers, routing, and special handling instructions.  Submits list to purchasing department for use in preparing purchase orders.</v>
          </cell>
          <cell r="E564" t="str">
            <v>NON-EXEMPT</v>
          </cell>
        </row>
        <row r="565">
          <cell r="A565" t="str">
            <v>A3752</v>
          </cell>
          <cell r="B565" t="str">
            <v>MATERIAL PLANNING &amp; CONTROL-2</v>
          </cell>
          <cell r="C565" t="str">
            <v>BA and 3 - 5 yrs of related experience</v>
          </cell>
          <cell r="D565"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65" t="str">
            <v>EXEMPT</v>
          </cell>
        </row>
        <row r="566">
          <cell r="A566" t="str">
            <v>A3753</v>
          </cell>
          <cell r="B566" t="str">
            <v>MATERIAL PLANNING &amp; CONTROL-3</v>
          </cell>
          <cell r="C566" t="str">
            <v>BA and 6 - 9 yrs of related experience</v>
          </cell>
          <cell r="D566"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66" t="str">
            <v>EXEMPT</v>
          </cell>
        </row>
        <row r="567">
          <cell r="A567" t="str">
            <v>A3754</v>
          </cell>
          <cell r="B567" t="str">
            <v>MATERIAL PLANNING &amp; CONTROL-4</v>
          </cell>
          <cell r="C567" t="str">
            <v>BA and 10 - 14 yrs of related experience</v>
          </cell>
          <cell r="D567"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67" t="str">
            <v>EXEMPT</v>
          </cell>
        </row>
        <row r="568">
          <cell r="A568" t="str">
            <v>A3755</v>
          </cell>
          <cell r="B568" t="str">
            <v>MATERIAL PLANNING &amp; CONTROL-5</v>
          </cell>
          <cell r="C568" t="str">
            <v>BA and 15+ yrs of related experience</v>
          </cell>
          <cell r="D568"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68" t="str">
            <v>EXEMPT</v>
          </cell>
        </row>
        <row r="569">
          <cell r="A569" t="str">
            <v>S2561</v>
          </cell>
          <cell r="B569" t="str">
            <v>MATERIAL PLAN &amp; CONTROL MNGT-1</v>
          </cell>
          <cell r="C569" t="str">
            <v>BA/BS and 2-4 yrs related exp including 0-2 yrs of mgmt exp</v>
          </cell>
          <cell r="D569"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69" t="str">
            <v>EXEMPT</v>
          </cell>
        </row>
        <row r="570">
          <cell r="A570" t="str">
            <v>S2562</v>
          </cell>
          <cell r="B570" t="str">
            <v>MATERIAL PLAN &amp; CONTROL MNGT-2</v>
          </cell>
          <cell r="C570" t="str">
            <v>BA/BS and 5-8 yrs of related exp including 2-4 yrs of mgmt exp</v>
          </cell>
          <cell r="D570"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70" t="str">
            <v>EXEMPT</v>
          </cell>
        </row>
        <row r="571">
          <cell r="A571" t="str">
            <v>S2563</v>
          </cell>
          <cell r="B571" t="str">
            <v>MATERIAL PLAN &amp; CONTROL MNGT-3</v>
          </cell>
          <cell r="C571" t="str">
            <v>BA/BS and 9-13 yrs of related exp including 5-8 yrs of mgmt exp</v>
          </cell>
          <cell r="D571"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71" t="str">
            <v>EXEMPT</v>
          </cell>
        </row>
        <row r="572">
          <cell r="A572" t="str">
            <v>S2564</v>
          </cell>
          <cell r="B572" t="str">
            <v>MATERIAL PLAN &amp; CONTROL MNGT-4</v>
          </cell>
          <cell r="C572" t="str">
            <v>BA/BS and 14-19 yrs of related exp including 8-12 yrs mgmt exp</v>
          </cell>
          <cell r="D572"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72" t="str">
            <v>EXEMPT</v>
          </cell>
        </row>
        <row r="573">
          <cell r="A573" t="str">
            <v>C5711</v>
          </cell>
          <cell r="B573" t="str">
            <v>MATERIAL PLANNING COORDNTR-1</v>
          </cell>
          <cell r="C573" t="str">
            <v>H.S. and 1 - 2 yrs of related experience</v>
          </cell>
          <cell r="D573" t="str">
            <v>Provides support to the material planning and control function.  Prepares and monitors material requisitions and material schedules with production schedules.   Maintains engineering specifications and production schedules and plans material movement within purchasing, warehouse and production.  Creates and generates reports on material plans and schedules. May use material requirements planning (MRP) systems.</v>
          </cell>
          <cell r="E573" t="str">
            <v>NON-EXEMPT</v>
          </cell>
        </row>
        <row r="574">
          <cell r="A574" t="str">
            <v>C5712</v>
          </cell>
          <cell r="B574" t="str">
            <v>MATERIAL PLANNING COORDNTR-2</v>
          </cell>
          <cell r="C574" t="str">
            <v>H.S. and 2 - 3 yrs of related experience</v>
          </cell>
          <cell r="D574" t="str">
            <v>Provides support to the material planning and control function.  Prepares and monitors material requisitions and material schedules with production schedules.   Maintains engineering specifications and production schedules and plans material movement within purchasing, warehouse and production.  Creates and generates reports on material plans and schedules. May use material requirements planning (MRP) systems.</v>
          </cell>
          <cell r="E574" t="str">
            <v>NON-EXEMPT</v>
          </cell>
        </row>
        <row r="575">
          <cell r="A575" t="str">
            <v>C5713</v>
          </cell>
          <cell r="B575" t="str">
            <v>MATERIAL PLANNING COORDNTR-3</v>
          </cell>
          <cell r="C575" t="str">
            <v>H.S. and 4 -5 yrs of related experience</v>
          </cell>
          <cell r="D575" t="str">
            <v>Provides support to the material planning and control function.  Prepares and monitors material requisitions and material schedules with production schedules.   Maintains engineering specifications and production schedules and plans material movement within purchasing, warehouse and production.  Creates and generates reports on material plans and schedules. May use material requirements planning (MRP) systems.</v>
          </cell>
          <cell r="E575" t="str">
            <v>NON-EXEMPT</v>
          </cell>
        </row>
        <row r="576">
          <cell r="A576" t="str">
            <v>C5714</v>
          </cell>
          <cell r="B576" t="str">
            <v>MATERIAL PLANNING COORDNTR-4</v>
          </cell>
          <cell r="C576" t="str">
            <v>H.S. and 6+ yrs of related experience</v>
          </cell>
          <cell r="D576" t="str">
            <v>Provides support to the material planning and control function.  Prepares and monitors material requisitions and material schedules with production schedules.   Maintains engineering specifications and production schedules and plans material movement within purchasing, warehouse and production.  Creates and generates reports on material plans and schedules. May use material requirements planning (MRP) systems.</v>
          </cell>
          <cell r="E576" t="str">
            <v>NON-EXEMPT</v>
          </cell>
        </row>
        <row r="577">
          <cell r="A577" t="str">
            <v>A3892</v>
          </cell>
          <cell r="B577" t="str">
            <v>MATERIALS TEAM MEMBER-2</v>
          </cell>
          <cell r="C577" t="str">
            <v>BA and 3 - 5 yrs of related experience</v>
          </cell>
          <cell r="D577" t="str">
            <v>Supports a team-based material organization.  Performs activities in a variety of cross-functional areas including materials planning, total quality management, procurement, supplier quality assurance, finance, materials systems, customer service, etc. The incumbents may facilitate self-directed work teams, provide training in "core skill" areas to teams and peers, and interact with internal customers and suppliers with respect to product planning, problem resolution, and process improvement.  Incumbents are generally experienced in one or more areas of the material function.</v>
          </cell>
          <cell r="E577" t="str">
            <v>EXEMPT</v>
          </cell>
        </row>
        <row r="578">
          <cell r="A578" t="str">
            <v>A3893</v>
          </cell>
          <cell r="B578" t="str">
            <v>MATERIALS TEAM MEMBER-3</v>
          </cell>
          <cell r="C578" t="str">
            <v>BA and 6 - 9 yrs of related experience</v>
          </cell>
          <cell r="D578" t="str">
            <v>Supports a team-based material organization.  Performs activities in a variety of cross-functional areas including materials planning, total quality management, procurement, supplier quality assurance, finance, materials systems, customer service, etc. The incumbents may facilitate self-directed work teams, provide training in "core skill" areas to teams and peers, and interact with internal customers and suppliers with respect to product planning, problem resolution, and process improvement.  Incumbents are generally experienced in one or more areas of the material function.</v>
          </cell>
          <cell r="E578" t="str">
            <v>EXEMPT</v>
          </cell>
        </row>
        <row r="579">
          <cell r="A579" t="str">
            <v>A3894</v>
          </cell>
          <cell r="B579" t="str">
            <v>MATERIALS TEAM MEMBER-4</v>
          </cell>
          <cell r="C579" t="str">
            <v>BA and 10 - 14 yrs of related experience</v>
          </cell>
          <cell r="D579" t="str">
            <v>Supports a team-based material organization.  Performs activities in a variety of cross-functional areas including materials planning, total quality management, procurement, supplier quality assurance, finance, materials systems, customer service, etc. The incumbents may facilitate self-directed work teams, provide training in "core skill" areas to teams and peers, and interact with internal customers and suppliers with respect to product planning, problem resolution, and process improvement.  Incumbents are generally experienced in one or more areas of the material function.</v>
          </cell>
          <cell r="E579" t="str">
            <v>EXEMPT</v>
          </cell>
        </row>
        <row r="580">
          <cell r="A580" t="str">
            <v>A3895</v>
          </cell>
          <cell r="B580" t="str">
            <v>MATERIALS TEAM MEMBER-5</v>
          </cell>
          <cell r="C580" t="str">
            <v>BA and 15+ yrs of related experience</v>
          </cell>
          <cell r="D580" t="str">
            <v>Supports a team-based material organization.  Performs activities in a variety of cross-functional areas including materials planning, total quality management, procurement, supplier quality assurance, finance, materials systems, customer service, etc. The incumbents may facilitate self-directed work teams, provide training in "core skill" areas to teams and peers, and interact with internal customers and suppliers with respect to product planning, problem resolution, and process improvement.  Incumbents are generally experienced in one or more areas of the material function.</v>
          </cell>
          <cell r="E580" t="str">
            <v>EXEMPT</v>
          </cell>
        </row>
        <row r="581">
          <cell r="A581" t="str">
            <v>M5691</v>
          </cell>
          <cell r="B581" t="str">
            <v>MCHNIC-HEATING&amp;AIR CONDTNING-1</v>
          </cell>
          <cell r="C581" t="str">
            <v>H.S. and 1 - 2 yrs of related experience</v>
          </cell>
          <cell r="D581" t="str">
            <v>Installs, services, modifies, rebuilds, and repairs air-conditioning and refrigeration systems and equipment in an industrial or commercial establishment in accordance with applicable building codes and safety regulations.  Performs periodic inspection to locate and determine cause of equipment malfunctions; conducts maintenance program to prevent failure of such equipment as centrifugal compressors, electrical controls, evaporative condensers, pumps, fans, and heating equipment; charges air-conditioning systems with refrigerant; checks and tests for leaks; sets and adjusts controls and regulators; fabricates, assembles, and installs ductwork; overhauls equipment.  May service, modify, and maintain centralized HAC computer systems and make program corrections.  May be required to install and maintain high-technology clean room environments.  Typically requires completion of a formal apprenticeship or equivalent training and experience.</v>
          </cell>
          <cell r="E581" t="str">
            <v>NON-EXEMPT</v>
          </cell>
        </row>
        <row r="582">
          <cell r="A582" t="str">
            <v>M5692</v>
          </cell>
          <cell r="B582" t="str">
            <v>MCHNIC-HEATING&amp;AIR CONDTNING-2</v>
          </cell>
          <cell r="C582" t="str">
            <v>H.S. and 2 -4 yrs of related experience</v>
          </cell>
          <cell r="D582" t="str">
            <v>Installs, services, modifies, rebuilds, and repairs air-conditioning and refrigeration systems and equipment in an industrial or commercial establishment in accordance with applicable building codes and safety regulations.  Performs periodic inspection to locate and determine cause of equipment malfunctions; conducts maintenance program to prevent failure of such equipment as centrifugal compressors, electrical controls, evaporative condensers, pumps, fans, and heating equipment; charges air-conditioning systems with refrigerant; checks and tests for leaks; sets and adjusts controls and regulators; fabricates, assembles, and installs ductwork; overhauls equipment.  May service, modify, and maintain centralized HAC computer systems and make program corrections.  May be required to install and maintain high-technology clean room environments.  Typically requires completion of a formal apprenticeship or equivalent training and experience.</v>
          </cell>
          <cell r="E582" t="str">
            <v>NON-EXEMPT</v>
          </cell>
        </row>
        <row r="583">
          <cell r="A583" t="str">
            <v>M5693</v>
          </cell>
          <cell r="B583" t="str">
            <v>MCHNIC-HEATING&amp;AIR CONDTNING-3</v>
          </cell>
          <cell r="C583" t="str">
            <v>H.S. and  5 - 6 yrs of related experience</v>
          </cell>
          <cell r="D583" t="str">
            <v>Installs, services, modifies, rebuilds, and repairs air-conditioning and refrigeration systems and equipment in an industrial or commercial establishment in accordance with applicable building codes and safety regulations.  Performs periodic inspection to locate and determine cause of equipment malfunctions; conducts maintenance program to prevent failure of such equipment as centrifugal compressors, electrical controls, evaporative condensers, pumps, fans, and heating equipment; charges air-conditioning systems with refrigerant; checks and tests for leaks; sets and adjusts controls and regulators; fabricates, assembles, and installs ductwork; overhauls equipment.  May service, modify, and maintain centralized HAC computer systems and make program corrections.  May be required to install and maintain high-technology clean room environments.  Typically requires completion of a formal apprenticeship or equivalent training and experience.</v>
          </cell>
          <cell r="E583" t="str">
            <v>NON-EXEMPT</v>
          </cell>
        </row>
        <row r="584">
          <cell r="A584" t="str">
            <v>M5694</v>
          </cell>
          <cell r="B584" t="str">
            <v>MCHNIC-HEATING&amp;AIR CONDTNING-4</v>
          </cell>
          <cell r="C584" t="str">
            <v>H.S. and 7+ yrs of related experience</v>
          </cell>
          <cell r="D584" t="str">
            <v>Installs, services, modifies, rebuilds, and repairs air-conditioning and refrigeration systems and equipment in an industrial or commercial establishment in accordance with applicable building codes and safety regulations.  Performs periodic inspection to locate and determine cause of equipment malfunctions; conducts maintenance program to prevent failure of such equipment as centrifugal compressors, electrical controls, evaporative condensers, pumps, fans, and heating equipment; charges air-conditioning systems with refrigerant; checks and tests for leaks; sets and adjusts controls and regulators; fabricates, assembles, and installs ductwork; overhauls equipment.  May service, modify, and maintain centralized HAC computer systems and make program corrections.  May be required to install and maintain high-technology clean room environments.  Typically requires completion of a formal apprenticeship or equivalent training and experience.</v>
          </cell>
          <cell r="E584" t="str">
            <v>NON-EXEMPT</v>
          </cell>
        </row>
        <row r="585">
          <cell r="A585" t="str">
            <v>A4112</v>
          </cell>
          <cell r="B585" t="str">
            <v>MEDIA PRODUCTION-2</v>
          </cell>
          <cell r="C585" t="str">
            <v>BA and 3 - 5 yrs of related experience</v>
          </cell>
          <cell r="D585" t="str">
            <v>Researches, prepares and produces electronic media (computer interactive CD's, interactive websites, audiovisual, film, video) for training, sales, promotion, documentation, and other communicative purposes for both internal and external audiences. Consults with user to determine appropriate medium, creates product concepts, plans production, and produces media to include scriptwriting, location scouting, shot selection, video shooting, tape logging, music and sound effect selection, computer graphics, animation, digital effect creation, final editing and tape duplication.  May act as liaison with vendors ensuring scheduling, costs and quality requirements are met.</v>
          </cell>
          <cell r="E585" t="str">
            <v>EXEMPT</v>
          </cell>
        </row>
        <row r="586">
          <cell r="A586" t="str">
            <v>A4113</v>
          </cell>
          <cell r="B586" t="str">
            <v>MEDIA PRODUCTION-3</v>
          </cell>
          <cell r="C586" t="str">
            <v>BA and 6 - 9 yrs of related experience</v>
          </cell>
          <cell r="D586" t="str">
            <v>Researches, prepares and produces electronic media (computer interactive CD's, interactive websites, audiovisual, film, video) for training, sales, promotion, documentation, and other communicative purposes for both internal and external audiences. Consults with user to determine appropriate medium, creates product concepts, plans production, and produces media to include scriptwriting, location scouting, shot selection, video shooting, tape logging, music and sound effect selection, computer graphics, animation, digital effect creation, final editing and tape duplication.  May act as liaison with vendors ensuring scheduling, costs and quality requirements are met.</v>
          </cell>
          <cell r="E586" t="str">
            <v>EXEMPT</v>
          </cell>
        </row>
        <row r="587">
          <cell r="A587" t="str">
            <v>A4114</v>
          </cell>
          <cell r="B587" t="str">
            <v>MEDIA PRODUCTION-4</v>
          </cell>
          <cell r="C587" t="str">
            <v>BA and 10 - 14 yrs of related experience</v>
          </cell>
          <cell r="D587" t="str">
            <v>Researches, prepares and produces electronic media (computer interactive CD's, interactive websites, audiovisual, film, video) for training, sales, promotion, documentation, and other communicative purposes for both internal and external audiences. Consults with user to determine appropriate medium, creates product concepts, plans production, and produces media to include scriptwriting, location scouting, shot selection, video shooting, tape logging, music and sound effect selection, computer graphics, animation, digital effect creation, final editing and tape duplication.  May act as liaison with vendors ensuring scheduling, costs and quality requirements are met.</v>
          </cell>
          <cell r="E587" t="str">
            <v>EXEMPT</v>
          </cell>
        </row>
        <row r="588">
          <cell r="A588" t="str">
            <v>A4115</v>
          </cell>
          <cell r="B588" t="str">
            <v>MEDIA PRODUCTION-5</v>
          </cell>
          <cell r="C588" t="str">
            <v>BA and 15+ yrs of related experience</v>
          </cell>
          <cell r="D588" t="str">
            <v>Researches, prepares and produces electronic media (computer interactive CD's, interactive websites, audiovisual, film, video) for training, sales, promotion, documentation, and other communicative purposes for both internal and external audiences. Consults with user to determine appropriate medium, creates product concepts, plans production, and produces media to include scriptwriting, location scouting, shot selection, video shooting, tape logging, music and sound effect selection, computer graphics, animation, digital effect creation, final editing and tape duplication.  May act as liaison with vendors ensuring scheduling, costs and quality requirements are met.</v>
          </cell>
          <cell r="E588" t="str">
            <v>EXEMPT</v>
          </cell>
        </row>
        <row r="589">
          <cell r="A589" t="str">
            <v>A4262</v>
          </cell>
          <cell r="B589" t="str">
            <v>MEDIA SERVICES-2</v>
          </cell>
          <cell r="C589" t="str">
            <v>BA and 3 - 5 yrs of related experience</v>
          </cell>
          <cell r="D589" t="str">
            <v>Management of audio visual (AV) and meeting production services in support of company objectives. Includes the maintenance and upkeep of AV equipment inventory, asset management, media production equipment and facilities as well as fixed AV installations at various company sites. May supervise AV specialists, outside contractors providing technical support and media production services. Manages department budget, purchases equipment and supplies. May select, negotiate and assign outside contractors as required. Maintains company photographic and video libraries.</v>
          </cell>
          <cell r="E589" t="str">
            <v>EXEMPT</v>
          </cell>
        </row>
        <row r="590">
          <cell r="A590" t="str">
            <v>A4263</v>
          </cell>
          <cell r="B590" t="str">
            <v>MEDIA SERVICES-3</v>
          </cell>
          <cell r="C590" t="str">
            <v>BA and 6 - 9 yrs of related experience</v>
          </cell>
          <cell r="D590" t="str">
            <v>Management of audio visual (AV) and meeting production services in support of company objectives. Includes the maintenance and upkeep of AV equipment inventory, asset management, media production equipment and facilities as well as fixed AV installations at various company sites. May supervise AV specialists, outside contractors providing technical support and media production services. Manages department budget, purchases equipment and supplies. May select, negotiate and assign outside contractors as required. Maintains company photographic and video libraries.</v>
          </cell>
          <cell r="E590" t="str">
            <v>EXEMPT</v>
          </cell>
        </row>
        <row r="591">
          <cell r="A591" t="str">
            <v>A4264</v>
          </cell>
          <cell r="B591" t="str">
            <v>MEDIA SERVICES-4</v>
          </cell>
          <cell r="C591" t="str">
            <v>BA and 10 - 14 yrs of related experience</v>
          </cell>
          <cell r="D591" t="str">
            <v>Management of audio visual (AV) and meeting production services in support of company objectives. Includes the maintenance and upkeep of AV equipment inventory, asset management, media production equipment and facilities as well as fixed AV installations at various company sites. May supervise AV specialists, outside contractors providing technical support and media production services. Manages department budget, purchases equipment and supplies. May select, negotiate and assign outside contractors as required. Maintains company photographic and video libraries.</v>
          </cell>
          <cell r="E591" t="str">
            <v>EXEMPT</v>
          </cell>
        </row>
        <row r="592">
          <cell r="A592" t="str">
            <v>A4265</v>
          </cell>
          <cell r="B592" t="str">
            <v>MEDIA SERVICES-5</v>
          </cell>
          <cell r="C592" t="str">
            <v>BA and 15+ yrs of related experience</v>
          </cell>
          <cell r="D592" t="str">
            <v>Management of audio visual (AV) and meeting production services in support of company objectives. Includes the maintenance and upkeep of AV equipment inventory, asset management, media production equipment and facilities as well as fixed AV installations at various company sites. May supervise AV specialists, outside contractors providing technical support and media production services. Manages department budget, purchases equipment and supplies. May select, negotiate and assign outside contractors as required. Maintains company photographic and video libraries.</v>
          </cell>
          <cell r="E592" t="str">
            <v>EXEMPT</v>
          </cell>
        </row>
        <row r="593">
          <cell r="A593" t="str">
            <v>S4001</v>
          </cell>
          <cell r="B593" t="str">
            <v>METEOROLOGY MANAGEMENT-1</v>
          </cell>
          <cell r="C593" t="str">
            <v>BA/BS and 2-4 yrs related exp including 0-2 yrs of mgmt exp</v>
          </cell>
          <cell r="D593" t="str">
            <v>Researches and interprets atmospheric conditions to forecast immediate and long-range change in weather.  Analyzes and interprets data such as barometric pressure, temperature, humidity, wind velocity, and areas of precipitation to make forecasts.  Conducts studies into severe weather phenomena and solar heating; investigates meteorological aspects of radio propagation, aurora, air glow, and cosmic rays; advises pilots and other flight personnel regarding meteorological data such as winds aloft, ceilings, visibility, icing conditions, thunderstorms, and cloud formations and movement.</v>
          </cell>
          <cell r="E593" t="str">
            <v>EXEMPT</v>
          </cell>
        </row>
        <row r="594">
          <cell r="A594" t="str">
            <v>S4002</v>
          </cell>
          <cell r="B594" t="str">
            <v>METEOROLOGY MANAGEMENT-2</v>
          </cell>
          <cell r="C594" t="str">
            <v>BA/BS and 5-8 yrs of related exp including 2-4 yrs of mgmt exp</v>
          </cell>
          <cell r="D594" t="str">
            <v>Researches and interprets atmospheric conditions to forecast immediate and long-range change in weather.  Analyzes and interprets data such as barometric pressure, temperature, humidity, wind velocity, and areas of precipitation to make forecasts.  Conducts studies into severe weather phenomena and solar heating; investigates meteorological aspects of radio propagation, aurora, air glow, and cosmic rays; advises pilots and other flight personnel regarding meteorological data such as winds aloft, ceilings, visibility, icing conditions, thunderstorms, and cloud formations and movement.</v>
          </cell>
          <cell r="E594" t="str">
            <v>EXEMPT</v>
          </cell>
        </row>
        <row r="595">
          <cell r="A595" t="str">
            <v>S4003</v>
          </cell>
          <cell r="B595" t="str">
            <v>METEOROLOGY MANAGEMENT-3</v>
          </cell>
          <cell r="C595" t="str">
            <v>BA/BS and 9-13 yrs of related exp including 5-8 yrs of mgmt exp</v>
          </cell>
          <cell r="D595" t="str">
            <v>Researches and interprets atmospheric conditions to forecast immediate and long-range change in weather.  Analyzes and interprets data such as barometric pressure, temperature, humidity, wind velocity, and areas of precipitation to make forecasts.  Conducts studies into severe weather phenomena and solar heating; investigates meteorological aspects of radio propagation, aurora, air glow, and cosmic rays; advises pilots and other flight personnel regarding meteorological data such as winds aloft, ceilings, visibility, icing conditions, thunderstorms, and cloud formations and movement.</v>
          </cell>
          <cell r="E595" t="str">
            <v>EXEMPT</v>
          </cell>
        </row>
        <row r="596">
          <cell r="A596" t="str">
            <v>S4004</v>
          </cell>
          <cell r="B596" t="str">
            <v>METEOROLOGY MANAGEMENT-4</v>
          </cell>
          <cell r="C596" t="str">
            <v>BA/BS and 14-19 yrs of related exp including 8-12 yrs mgmt exp</v>
          </cell>
          <cell r="D596" t="str">
            <v>Researches and interprets atmospheric conditions to forecast immediate and long-range change in weather.  Analyzes and interprets data such as barometric pressure, temperature, humidity, wind velocity, and areas of precipitation to make forecasts.  Conducts studies into severe weather phenomena and solar heating; investigates meteorological aspects of radio propagation, aurora, air glow, and cosmic rays; advises pilots and other flight personnel regarding meteorological data such as winds aloft, ceilings, visibility, icing conditions, thunderstorms, and cloud formations and movement.</v>
          </cell>
          <cell r="E596" t="str">
            <v>EXEMPT</v>
          </cell>
        </row>
        <row r="597">
          <cell r="A597" t="str">
            <v>T1003</v>
          </cell>
          <cell r="B597" t="str">
            <v>METEOROLOGY-3</v>
          </cell>
          <cell r="C597" t="str">
            <v>BA/BS and 5-8 yrs of related experience</v>
          </cell>
          <cell r="D597" t="str">
            <v>Researches and interprets atmospheric conditions to forecast immediate and long-range change in weather.  Analyzes and interprets data such as barometric pressure, temperature, humidity, wind velocity, and areas of precipitation to make forecasts.  Conducts studies into severe weather phenomena and solar heating; investigates meteorological aspects of radio propagation, aurora, air glow, and cosmic rays; advises pilots and other flight personnel regarding meteorological data such as winds aloft, ceilings, visibility, icing conditions, thunderstorms, and cloud formations and movement.</v>
          </cell>
          <cell r="E597" t="str">
            <v>EXEMPT</v>
          </cell>
        </row>
        <row r="598">
          <cell r="A598" t="str">
            <v>T1004</v>
          </cell>
          <cell r="B598" t="str">
            <v>METEOROLOGY-4</v>
          </cell>
          <cell r="C598" t="str">
            <v>BA/BS and 9-13 yrs of related experience</v>
          </cell>
          <cell r="D598" t="str">
            <v>Researches and interprets atmospheric conditions to forecast immediate and long-range change in weather.  Analyzes and interprets data such as barometric pressure, temperature, humidity, wind velocity, and areas of precipitation to make forecasts.  Conducts studies into severe weather phenomena and solar heating; investigates meteorological aspects of radio propagation, aurora, air glow, and cosmic rays; advises pilots and other flight personnel regarding meteorological data such as winds aloft, ceilings, visibility, icing conditions, thunderstorms, and cloud formations and movement.</v>
          </cell>
          <cell r="E598" t="str">
            <v>EXEMPT</v>
          </cell>
        </row>
        <row r="599">
          <cell r="A599" t="str">
            <v>T3702</v>
          </cell>
          <cell r="B599" t="str">
            <v>MISSION ASSURANCE-2</v>
          </cell>
          <cell r="C599" t="str">
            <v>BA/BS and 2-4 yrs of related experience</v>
          </cell>
          <cell r="D599" t="str">
            <v>Defines and monitors mission assurance program specifications and processes to ensure mission success of programs.  Performs or assures quality, risk management, safety, reliability and maintainability of program achievements, subcontractors, and suppliers in accordance with contractual requirements.  Assesses program performance and risks, and determines resources to ensure mission assurance.</v>
          </cell>
          <cell r="E599" t="str">
            <v>EXEMPT</v>
          </cell>
        </row>
        <row r="600">
          <cell r="A600" t="str">
            <v>T3703</v>
          </cell>
          <cell r="B600" t="str">
            <v>MISSION ASSURANCE-3</v>
          </cell>
          <cell r="C600" t="str">
            <v>BA/BS and 5-8 yrs of related experience</v>
          </cell>
          <cell r="D600" t="str">
            <v>Defines and monitors mission assurance program specifications and processes to ensure mission success of programs.  Performs or assures quality, risk management, safety, reliability and maintainability of program achievements, subcontractors, and suppliers in accordance with contractual requirements.  Assesses program performance and risks, and determines resources to ensure mission assurance.</v>
          </cell>
          <cell r="E600" t="str">
            <v>EXEMPT</v>
          </cell>
        </row>
        <row r="601">
          <cell r="A601" t="str">
            <v>T3704</v>
          </cell>
          <cell r="B601" t="str">
            <v>MISSION ASSURANCE-4</v>
          </cell>
          <cell r="C601" t="str">
            <v>BA/BS and 9-13 yrs of related experience</v>
          </cell>
          <cell r="D601" t="str">
            <v>Defines and monitors mission assurance program specifications and processes to ensure mission success of programs.  Performs or assures quality, risk management, safety, reliability and maintainability of program achievements, subcontractors, and suppliers in accordance with contractual requirements.  Assesses program performance and risks, and determines resources to ensure mission assurance.</v>
          </cell>
          <cell r="E601" t="str">
            <v>EXEMPT</v>
          </cell>
        </row>
        <row r="602">
          <cell r="A602" t="str">
            <v>T3705</v>
          </cell>
          <cell r="B602" t="str">
            <v>MISSION ASSURANCE-5</v>
          </cell>
          <cell r="C602" t="str">
            <v>BA/BS and 14-19 yrs of related experience</v>
          </cell>
          <cell r="D602" t="str">
            <v>Defines and monitors mission assurance program specifications and processes to ensure mission success of programs.  Performs or assures quality, risk management, safety, reliability and maintainability of program achievements, subcontractors, and suppliers in accordance with contractual requirements.  Assesses program performance and risks, and determines resources to ensure mission assurance.</v>
          </cell>
          <cell r="E602" t="str">
            <v>EXEMPT</v>
          </cell>
        </row>
        <row r="603">
          <cell r="A603" t="str">
            <v>T1812</v>
          </cell>
          <cell r="B603" t="str">
            <v>MULTIMEDIA DESIGN-2</v>
          </cell>
          <cell r="C603" t="str">
            <v>BA/BS and 2-4 yrs of related experience</v>
          </cell>
          <cell r="D603" t="str">
            <v>Designs and develops multimedia applications, systems and products involving computer graphics and interactive computing such as computer-based systems for personal computers or CD-ROM applications.  Incorporates software applications in multiple technology media systems, such as graphics, animation, text, and sound.</v>
          </cell>
          <cell r="E603" t="str">
            <v>EXEMPT</v>
          </cell>
        </row>
        <row r="604">
          <cell r="A604" t="str">
            <v>T1813</v>
          </cell>
          <cell r="B604" t="str">
            <v>MULTIMEDIA DESIGN-3</v>
          </cell>
          <cell r="C604" t="str">
            <v>BA/BS and 5-8 yrs of related experience</v>
          </cell>
          <cell r="D604" t="str">
            <v>Designs and develops multimedia applications, systems and products involving computer graphics and interactive computing such as computer-based systems for personal computers or CD-ROM applications.  Incorporates software applications in multiple technology media systems, such as graphics, animation, text, and sound.</v>
          </cell>
          <cell r="E604" t="str">
            <v>EXEMPT</v>
          </cell>
        </row>
        <row r="605">
          <cell r="A605" t="str">
            <v>T1814</v>
          </cell>
          <cell r="B605" t="str">
            <v>MULTIMEDIA DESIGN-4</v>
          </cell>
          <cell r="C605" t="str">
            <v>BA/BS and 9-13 yrs of related experience</v>
          </cell>
          <cell r="D605" t="str">
            <v>Designs and develops multimedia applications, systems and products involving computer graphics and interactive computing such as computer-based systems for personal computers or CD-ROM applications.  Incorporates software applications in multiple technology media systems, such as graphics, animation, text, and sound.</v>
          </cell>
          <cell r="E605" t="str">
            <v>EXEMPT</v>
          </cell>
        </row>
        <row r="606">
          <cell r="A606" t="str">
            <v>T1815</v>
          </cell>
          <cell r="B606" t="str">
            <v>MULTIMEDIA DESIGN-5</v>
          </cell>
          <cell r="C606" t="str">
            <v>BA/BS and 14-19 yrs of related experience</v>
          </cell>
          <cell r="D606" t="str">
            <v>Designs and develops multimedia applications, systems and products involving computer graphics and interactive computing such as computer-based systems for personal computers or CD-ROM applications.  Incorporates software applications in multiple technology media systems, such as graphics, animation, text, and sound.</v>
          </cell>
          <cell r="E606" t="str">
            <v>EXEMPT</v>
          </cell>
        </row>
        <row r="607">
          <cell r="A607" t="str">
            <v>S2151</v>
          </cell>
          <cell r="B607" t="str">
            <v>NETWORK COMMUNICATIONS MNGT-1</v>
          </cell>
          <cell r="C607" t="str">
            <v>BA/BS and 2-4 yrs related exp including 0-2 yrs of mgmt exp</v>
          </cell>
          <cell r="D607"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07" t="str">
            <v>EXEMPT</v>
          </cell>
        </row>
        <row r="608">
          <cell r="A608" t="str">
            <v>S2152</v>
          </cell>
          <cell r="B608" t="str">
            <v>NETWORK COMMUNICATIONS MNGT-2</v>
          </cell>
          <cell r="C608" t="str">
            <v>BA/BS and 5-8 yrs of related exp including 2-4 yrs of mgmt exp</v>
          </cell>
          <cell r="D608"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08" t="str">
            <v>EXEMPT</v>
          </cell>
        </row>
        <row r="609">
          <cell r="A609" t="str">
            <v>S2153</v>
          </cell>
          <cell r="B609" t="str">
            <v>NETWORK COMMUNICATIONS MNGT-3</v>
          </cell>
          <cell r="C609" t="str">
            <v>BA/BS and 9-13 yrs of related exp including 5-8 yrs of mgmt exp</v>
          </cell>
          <cell r="D609"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09" t="str">
            <v>EXEMPT</v>
          </cell>
        </row>
        <row r="610">
          <cell r="A610" t="str">
            <v>S2154</v>
          </cell>
          <cell r="B610" t="str">
            <v>NETWORK COMMUNICATIONS MNGT-4</v>
          </cell>
          <cell r="C610" t="str">
            <v>BA/BS and 14-19 yrs of related exp including 8-12 yrs mgmt exp</v>
          </cell>
          <cell r="D610"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10" t="str">
            <v>EXEMPT</v>
          </cell>
        </row>
        <row r="611">
          <cell r="A611" t="str">
            <v>T0502</v>
          </cell>
          <cell r="B611" t="str">
            <v>NETWORK COMMUNICATIONS-2</v>
          </cell>
          <cell r="C611" t="str">
            <v>BA/BS and 2-4 yrs of related experience</v>
          </cell>
          <cell r="D611"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11" t="str">
            <v>EXEMPT</v>
          </cell>
        </row>
        <row r="612">
          <cell r="A612" t="str">
            <v>T0503</v>
          </cell>
          <cell r="B612" t="str">
            <v>NETWORK COMMUNICATIONS-3</v>
          </cell>
          <cell r="C612" t="str">
            <v>BA/BS and 5-8 yrs of related experience</v>
          </cell>
          <cell r="D612"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12" t="str">
            <v>EXEMPT</v>
          </cell>
        </row>
        <row r="613">
          <cell r="A613" t="str">
            <v>T0504</v>
          </cell>
          <cell r="B613" t="str">
            <v>NETWORK COMMUNICATIONS-4</v>
          </cell>
          <cell r="C613" t="str">
            <v>BA/BS and 9-13 yrs of related experience</v>
          </cell>
          <cell r="D613"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13" t="str">
            <v>EXEMPT</v>
          </cell>
        </row>
        <row r="614">
          <cell r="A614" t="str">
            <v>T0505</v>
          </cell>
          <cell r="B614" t="str">
            <v>NETWORK COMMUNICATIONS-5</v>
          </cell>
          <cell r="C614" t="str">
            <v>BA/BS and 14-19 yrs of related experience</v>
          </cell>
          <cell r="D614"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14" t="str">
            <v>EXEMPT</v>
          </cell>
        </row>
        <row r="615">
          <cell r="A615" t="str">
            <v>T0292</v>
          </cell>
          <cell r="B615" t="str">
            <v>NETWORK ENGINEERING-2</v>
          </cell>
          <cell r="C615" t="str">
            <v>BA/BS and 2-4 yrs of related experience</v>
          </cell>
          <cell r="D615" t="str">
            <v>Designs and plans network communications systems. Provides specifications and detailed schematics for network architecture. Provides specific detailed information for hardware and software selection, implementation techniques and tools for the most efficient solution to meet business needs, including present and future capacity requirements. Conducts testing of network design. Maintains technical expertise in all areas of network and computer hardware and software interconnection and interfacing, such as routers, multiplexers, firewalls, hubs, bridges, gateways, etc. Evaluates and reports on new communications technologies to enhance capabilities of the network.</v>
          </cell>
          <cell r="E615" t="str">
            <v>EXEMPT</v>
          </cell>
        </row>
        <row r="616">
          <cell r="A616" t="str">
            <v>T0293</v>
          </cell>
          <cell r="B616" t="str">
            <v>NETWORK ENGINEERING-3</v>
          </cell>
          <cell r="C616" t="str">
            <v>BA/BS and 5-8 yrs of related experience</v>
          </cell>
          <cell r="D616" t="str">
            <v>Designs and plans network communications systems. Provides specifications and detailed schematics for network architecture. Provides specific detailed information for hardware and software selection, implementation techniques and tools for the most efficient solution to meet business needs, including present and future capacity requirements. Conducts testing of network design. Maintains technical expertise in all areas of network and computer hardware and software interconnection and interfacing, such as routers, multiplexers, firewalls, hubs, bridges, gateways, etc. Evaluates and reports on new communications technologies to enhance capabilities of the network.</v>
          </cell>
          <cell r="E616" t="str">
            <v>EXEMPT</v>
          </cell>
        </row>
        <row r="617">
          <cell r="A617" t="str">
            <v>T0294</v>
          </cell>
          <cell r="B617" t="str">
            <v>NETWORK ENGINEERING-4</v>
          </cell>
          <cell r="C617" t="str">
            <v>BA/BS and 9-13 yrs of related experience</v>
          </cell>
          <cell r="D617" t="str">
            <v>Designs and plans network communications systems. Provides specifications and detailed schematics for network architecture. Provides specific detailed information for hardware and software selection, implementation techniques and tools for the most efficient solution to meet business needs, including present and future capacity requirements. Conducts testing of network design. Maintains technical expertise in all areas of network and computer hardware and software interconnection and interfacing, such as routers, multiplexers, firewalls, hubs, bridges, gateways, etc. Evaluates and reports on new communications technologies to enhance capabilities of the network.</v>
          </cell>
          <cell r="E617" t="str">
            <v>EXEMPT</v>
          </cell>
        </row>
        <row r="618">
          <cell r="A618" t="str">
            <v>T0295</v>
          </cell>
          <cell r="B618" t="str">
            <v>NETWORK ENGINEERING-5</v>
          </cell>
          <cell r="C618" t="str">
            <v>BA/BS and 14-19 yrs of related experience</v>
          </cell>
          <cell r="D618" t="str">
            <v>Designs and plans network communications systems. Provides specifications and detailed schematics for network architecture. Provides specific detailed information for hardware and software selection, implementation techniques and tools for the most efficient solution to meet business needs, including present and future capacity requirements. Conducts testing of network design. Maintains technical expertise in all areas of network and computer hardware and software interconnection and interfacing, such as routers, multiplexers, firewalls, hubs, bridges, gateways, etc. Evaluates and reports on new communications technologies to enhance capabilities of the network.</v>
          </cell>
          <cell r="E618" t="str">
            <v>EXEMPT</v>
          </cell>
        </row>
        <row r="619">
          <cell r="A619" t="str">
            <v>T0082</v>
          </cell>
          <cell r="B619" t="str">
            <v>OCCUPATIONAL SAFETY&amp;HEALTH-2</v>
          </cell>
          <cell r="C619" t="str">
            <v>BA/BS and 2-4 yrs of related experience</v>
          </cell>
          <cell r="D619" t="str">
            <v>Identifies hazardous workplace conditions and takes preliminary samples and measurements of hazardous forces and toxic substances, removes hazards and/or protects employees by guarding, revising work procedures, and training or requiring use of protective clothing and personal protective equipment.  Takes effective steps to ensure that workplace conditions comply with applicable federal and state occupational safety and health standard provisions of any labor agreement, ensuring that all required records are prepared and maintained.  Participates in Occupational Safety and Health Administration (OSHA) inspections and in any procedures that may follow a citation.  Investigates, prepares, and forwards as required reports on injuries and fatalities.  Conducts safe work procedures training courses.</v>
          </cell>
          <cell r="E619" t="str">
            <v>EXEMPT</v>
          </cell>
        </row>
        <row r="620">
          <cell r="A620" t="str">
            <v>T0083</v>
          </cell>
          <cell r="B620" t="str">
            <v>OCCUPATIONAL SAFETY&amp;HEALTH-3</v>
          </cell>
          <cell r="C620" t="str">
            <v>BA/BS and 5-8 yrs of related experience</v>
          </cell>
          <cell r="D620" t="str">
            <v>Identifies hazardous workplace conditions and takes preliminary samples and measurements of hazardous forces and toxic substances, removes hazards and/or protects employees by guarding, revising work procedures, and training or requiring use of protective clothing and personal protective equipment.  Takes effective steps to ensure that workplace conditions comply with applicable federal and state occupational safety and health standard provisions of any labor agreement, ensuring that all required records are prepared and maintained.  Participates in Occupational Safety and Health Administration (OSHA) inspections and in any procedures that may follow a citation.  Investigates, prepares, and forwards as required reports on injuries and fatalities.  Conducts safe work procedures training courses.</v>
          </cell>
          <cell r="E620" t="str">
            <v>EXEMPT</v>
          </cell>
        </row>
        <row r="621">
          <cell r="A621" t="str">
            <v>T0084</v>
          </cell>
          <cell r="B621" t="str">
            <v>OCCUPATIONAL SAFETY&amp;HEALTH-4</v>
          </cell>
          <cell r="C621" t="str">
            <v>BA/BS and 9-13 yrs of related experience</v>
          </cell>
          <cell r="D621" t="str">
            <v>Identifies hazardous workplace conditions and takes preliminary samples and measurements of hazardous forces and toxic substances, removes hazards and/or protects employees by guarding, revising work procedures, and training or requiring use of protective clothing and personal protective equipment.  Takes effective steps to ensure that workplace conditions comply with applicable federal and state occupational safety and health standard provisions of any labor agreement, ensuring that all required records are prepared and maintained.  Participates in Occupational Safety and Health Administration (OSHA) inspections and in any procedures that may follow a citation.  Investigates, prepares, and forwards as required reports on injuries and fatalities.  Conducts safe work procedures training courses.</v>
          </cell>
          <cell r="E621" t="str">
            <v>EXEMPT</v>
          </cell>
        </row>
        <row r="622">
          <cell r="A622" t="str">
            <v>T0085</v>
          </cell>
          <cell r="B622" t="str">
            <v>OCCUPATIONAL SAFETY&amp;HEALTH-5</v>
          </cell>
          <cell r="C622" t="str">
            <v>BA/BS and 14-19 yrs of related experience</v>
          </cell>
          <cell r="D622" t="str">
            <v>Identifies hazardous workplace conditions and takes preliminary samples and measurements of hazardous forces and toxic substances, removes hazards and/or protects employees by guarding, revising work procedures, and training or requiring use of protective clothing and personal protective equipment.  Takes effective steps to ensure that workplace conditions comply with applicable federal and state occupational safety and health standard provisions of any labor agreement, ensuring that all required records are prepared and maintained.  Participates in Occupational Safety and Health Administration (OSHA) inspections and in any procedures that may follow a citation.  Investigates, prepares, and forwards as required reports on injuries and fatalities.  Conducts safe work procedures training courses.</v>
          </cell>
          <cell r="E622" t="str">
            <v>EXEMPT</v>
          </cell>
        </row>
        <row r="623">
          <cell r="A623" t="str">
            <v>S3281</v>
          </cell>
          <cell r="B623" t="str">
            <v>OFFICE SERV SUPERVISION MNGT-1</v>
          </cell>
          <cell r="C623" t="str">
            <v>BA/BS and 2-4 yrs related exp including 0-2 yrs of mgmt exp</v>
          </cell>
          <cell r="D623" t="str">
            <v>Supervises employees in central office service activities for optimum utilization of services and  equipment including receptionists, duplication, records (filing), word processing, messenger service, supplies, mail services, telecommunications, telephone and fax services, secretarial services, cafeteria, and building security.  Arranges for purchase of office supplies and equipment.  May also supervise maintenance and alteration of office areas and equipment layout and housekeeping.</v>
          </cell>
          <cell r="E623" t="str">
            <v>EXEMPT</v>
          </cell>
        </row>
        <row r="624">
          <cell r="A624" t="str">
            <v>S3282</v>
          </cell>
          <cell r="B624" t="str">
            <v>OFFICE SERV SUPERVISION MNGT-2</v>
          </cell>
          <cell r="C624" t="str">
            <v>BA/BS and 5-8 yrs of related exp including 2-4 yrs of mgmt exp</v>
          </cell>
          <cell r="D624" t="str">
            <v>Supervises employees in central office service activities for optimum utilization of services and  equipment including receptionists, duplication, records (filing), word processing, messenger service, supplies, mail services, telecommunications, telephone and fax services, secretarial services, cafeteria, and building security.  Arranges for purchase of office supplies and equipment.  May also supervise maintenance and alteration of office areas and equipment layout and housekeeping.</v>
          </cell>
          <cell r="E624" t="str">
            <v>EXEMPT</v>
          </cell>
        </row>
        <row r="625">
          <cell r="A625" t="str">
            <v>S3283</v>
          </cell>
          <cell r="B625" t="str">
            <v>OFFICE SERV SUPERVISION MNGT-3</v>
          </cell>
          <cell r="C625" t="str">
            <v>BA/BS and 9-13 yrs of related exp including 5-8 yrs of mgmt exp</v>
          </cell>
          <cell r="D625" t="str">
            <v>Supervises employees in central office service activities for optimum utilization of services and  equipment including receptionists, duplication, records (filing), word processing, messenger service, supplies, mail services, telecommunications, telephone and fax services, secretarial services, cafeteria, and building security.  Arranges for purchase of office supplies and equipment.  May also supervise maintenance and alteration of office areas and equipment layout and housekeeping.</v>
          </cell>
          <cell r="E625" t="str">
            <v>EXEMPT</v>
          </cell>
        </row>
        <row r="626">
          <cell r="A626" t="str">
            <v>S3284</v>
          </cell>
          <cell r="B626" t="str">
            <v>OFFICE SERV SUPERVISION MNGT-4</v>
          </cell>
          <cell r="C626" t="str">
            <v>BA/BS and 14-19 yrs of related exp including 8-12 yrs mgmt exp</v>
          </cell>
          <cell r="D626" t="str">
            <v>Supervises employees in central office service activities for optimum utilization of services and  equipment including receptionists, duplication, records (filing), word processing, messenger service, supplies, mail services, telecommunications, telephone and fax services, secretarial services, cafeteria, and building security.  Arranges for purchase of office supplies and equipment.  May also supervise maintenance and alteration of office areas and equipment layout and housekeeping.</v>
          </cell>
          <cell r="E626" t="str">
            <v>EXEMPT</v>
          </cell>
        </row>
        <row r="627">
          <cell r="A627" t="str">
            <v>T1802</v>
          </cell>
          <cell r="B627" t="str">
            <v>OPERATIONS RESEARCH-2</v>
          </cell>
          <cell r="C627" t="str">
            <v>BA/BS and 2-4 yrs of related experience</v>
          </cell>
          <cell r="D627" t="str">
            <v>Analyzes actual and predictable interacting operational activities of business to obtain a quantitative, rational basis for decision making through the application of logic and scientific or economic disciplines and techniques.  Devises modeling and measuring techniques; utilizes mathematics, statistical methods, engineering methods, operational mathematics techniques (linear programming, game theory, probability theory, symbolic language, etc.), and other principles and laws of scientific and economic disciplines.</v>
          </cell>
          <cell r="E627" t="str">
            <v>EXEMPT</v>
          </cell>
        </row>
        <row r="628">
          <cell r="A628" t="str">
            <v>T1803</v>
          </cell>
          <cell r="B628" t="str">
            <v>OPERATIONS RESEARCH-3</v>
          </cell>
          <cell r="C628" t="str">
            <v>BA/BS and 5-8 yrs of related experience</v>
          </cell>
          <cell r="D628" t="str">
            <v>Analyzes actual and predictable interacting operational activities of business to obtain a quantitative, rational basis for decision making through the application of logic and scientific or economic disciplines and techniques.  Devises modeling and measuring techniques; utilizes mathematics, statistical methods, engineering methods, operational mathematics techniques (linear programming, game theory, probability theory, symbolic language, etc.), and other principles and laws of scientific and economic disciplines.</v>
          </cell>
          <cell r="E628" t="str">
            <v>EXEMPT</v>
          </cell>
        </row>
        <row r="629">
          <cell r="A629" t="str">
            <v>T1804</v>
          </cell>
          <cell r="B629" t="str">
            <v>OPERATIONS RESEARCH-4</v>
          </cell>
          <cell r="C629" t="str">
            <v>BA/BS and 9-13 yrs of related experience</v>
          </cell>
          <cell r="D629" t="str">
            <v>Analyzes actual and predictable interacting operational activities of business to obtain a quantitative, rational basis for decision making through the application of logic and scientific or economic disciplines and techniques.  Devises modeling and measuring techniques; utilizes mathematics, statistical methods, engineering methods, operational mathematics techniques (linear programming, game theory, probability theory, symbolic language, etc.), and other principles and laws of scientific and economic disciplines.</v>
          </cell>
          <cell r="E629" t="str">
            <v>EXEMPT</v>
          </cell>
        </row>
        <row r="630">
          <cell r="A630" t="str">
            <v>T1805</v>
          </cell>
          <cell r="B630" t="str">
            <v>OPERATIONS RESEARCH-5</v>
          </cell>
          <cell r="C630" t="str">
            <v>BA/BS and 14-19 yrs of related experience</v>
          </cell>
          <cell r="D630" t="str">
            <v>Analyzes actual and predictable interacting operational activities of business to obtain a quantitative, rational basis for decision making through the application of logic and scientific or economic disciplines and techniques.  Devises modeling and measuring techniques; utilizes mathematics, statistical methods, engineering methods, operational mathematics techniques (linear programming, game theory, probability theory, symbolic language, etc.), and other principles and laws of scientific and economic disciplines.</v>
          </cell>
          <cell r="E630" t="str">
            <v>EXEMPT</v>
          </cell>
        </row>
        <row r="631">
          <cell r="A631" t="str">
            <v>A2872</v>
          </cell>
          <cell r="B631" t="str">
            <v>ORGANIZATION DEVELOPMENT-2</v>
          </cell>
          <cell r="C631" t="str">
            <v>BA and 3 - 5 yrs of related experience</v>
          </cell>
          <cell r="D631" t="str">
            <v>Designs and implements development training programs to enhance the effectiveness of managers and teams to increase organization productivity and customer satisfaction. Assesses critical business issues and designs organization development and strategic plans to enhance company performance. Facilitates design and implementation of reengineering and/or reorganization efforts. Advises on team design and performance.  Provides development, coaching and training managers on leadership skills.</v>
          </cell>
          <cell r="E631" t="str">
            <v>EXEMPT</v>
          </cell>
        </row>
        <row r="632">
          <cell r="A632" t="str">
            <v>A2873</v>
          </cell>
          <cell r="B632" t="str">
            <v>ORGANIZATION DEVELOPMENT-3</v>
          </cell>
          <cell r="C632" t="str">
            <v>BA and 6 - 9 yrs of related experience</v>
          </cell>
          <cell r="D632" t="str">
            <v>Designs and implements development training programs to enhance the effectiveness of managers and teams to increase organization productivity and customer satisfaction. Assesses critical business issues and designs organization development and strategic plans to enhance company performance. Facilitates design and implementation of reengineering and/or reorganization efforts. Advises on team design and performance.  Provides development, coaching and training managers on leadership skills.</v>
          </cell>
          <cell r="E632" t="str">
            <v>EXEMPT</v>
          </cell>
        </row>
        <row r="633">
          <cell r="A633" t="str">
            <v>A2874</v>
          </cell>
          <cell r="B633" t="str">
            <v>ORGANIZATION DEVELOPMENT-4</v>
          </cell>
          <cell r="C633" t="str">
            <v>BA and 10 - 14 yrs of related experience</v>
          </cell>
          <cell r="D633" t="str">
            <v>Designs and implements development training programs to enhance the effectiveness of managers and teams to increase organization productivity and customer satisfaction. Assesses critical business issues and designs organization development and strategic plans to enhance company performance. Facilitates design and implementation of reengineering and/or reorganization efforts. Advises on team design and performance.  Provides development, coaching and training managers on leadership skills.</v>
          </cell>
          <cell r="E633" t="str">
            <v>EXEMPT</v>
          </cell>
        </row>
        <row r="634">
          <cell r="A634" t="str">
            <v>A2875</v>
          </cell>
          <cell r="B634" t="str">
            <v>ORGANIZATION DEVELOPMENT-5</v>
          </cell>
          <cell r="C634" t="str">
            <v>BA and 15+ yrs of related experience</v>
          </cell>
          <cell r="D634" t="str">
            <v>Designs and implements development training programs to enhance the effectiveness of managers and teams to increase organization productivity and customer satisfaction. Assesses critical business issues and designs organization development and strategic plans to enhance company performance. Facilitates design and implementation of reengineering and/or reorganization efforts. Advises on team design and performance.  Provides development, coaching and training managers on leadership skills.</v>
          </cell>
          <cell r="E634" t="str">
            <v>EXEMPT</v>
          </cell>
        </row>
        <row r="635">
          <cell r="A635" t="str">
            <v>A1212</v>
          </cell>
          <cell r="B635" t="str">
            <v>PAYROLL ADMINSTRATIVE-2</v>
          </cell>
          <cell r="C635" t="str">
            <v>BA and 3 - 5 yrs of related experience</v>
          </cell>
          <cell r="D635"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35" t="str">
            <v>EXEMPT</v>
          </cell>
        </row>
        <row r="636">
          <cell r="A636" t="str">
            <v>A1213</v>
          </cell>
          <cell r="B636" t="str">
            <v>PAYROLL ADMINSTRATIVE-3</v>
          </cell>
          <cell r="C636" t="str">
            <v>BA and 6 - 9 yrs of related experience</v>
          </cell>
          <cell r="D636"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36" t="str">
            <v>EXEMPT</v>
          </cell>
        </row>
        <row r="637">
          <cell r="A637" t="str">
            <v>A1214</v>
          </cell>
          <cell r="B637" t="str">
            <v>PAYROLL ADMINSTRATIVE-4</v>
          </cell>
          <cell r="C637" t="str">
            <v>BA and 10 - 14 yrs of related experience</v>
          </cell>
          <cell r="D637"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37" t="str">
            <v>EXEMPT</v>
          </cell>
        </row>
        <row r="638">
          <cell r="A638" t="str">
            <v>A1215</v>
          </cell>
          <cell r="B638" t="str">
            <v>PAYROLL ADMINSTRATIVE-5</v>
          </cell>
          <cell r="C638" t="str">
            <v>BA and 15+ yrs of related experience</v>
          </cell>
          <cell r="D638"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38" t="str">
            <v>EXEMPT</v>
          </cell>
        </row>
        <row r="639">
          <cell r="A639" t="str">
            <v>S0151</v>
          </cell>
          <cell r="B639" t="str">
            <v>PAYROLL MANAGEMENT-1</v>
          </cell>
          <cell r="C639" t="str">
            <v>BA/BS and 2-4 yrs related exp including 0-2 yrs of mgmt exp</v>
          </cell>
          <cell r="D639"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39" t="str">
            <v>EXEMPT</v>
          </cell>
        </row>
        <row r="640">
          <cell r="A640" t="str">
            <v>S0152</v>
          </cell>
          <cell r="B640" t="str">
            <v>PAYROLL MANAGEMENT-2</v>
          </cell>
          <cell r="C640" t="str">
            <v>BA/BS and 5-8 yrs of related exp including 2-4 yrs of mgmt exp</v>
          </cell>
          <cell r="D640"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40" t="str">
            <v>EXEMPT</v>
          </cell>
        </row>
        <row r="641">
          <cell r="A641" t="str">
            <v>S0153</v>
          </cell>
          <cell r="B641" t="str">
            <v>PAYROLL MANAGEMENT-3</v>
          </cell>
          <cell r="C641" t="str">
            <v>BA/BS and 9-13 yrs of related exp including 5-8 yrs of mgmt exp</v>
          </cell>
          <cell r="D641"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41" t="str">
            <v>EXEMPT</v>
          </cell>
        </row>
        <row r="642">
          <cell r="A642" t="str">
            <v>S0154</v>
          </cell>
          <cell r="B642" t="str">
            <v>PAYROLL MANAGEMENT-4</v>
          </cell>
          <cell r="C642" t="str">
            <v>BA/BS and 14-19 yrs of related exp including 8-12 yrs mgmt exp</v>
          </cell>
          <cell r="D642"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42" t="str">
            <v>EXEMPT</v>
          </cell>
        </row>
        <row r="643">
          <cell r="A643" t="str">
            <v>C5121</v>
          </cell>
          <cell r="B643" t="str">
            <v>PAYROLL CLERK-1</v>
          </cell>
          <cell r="C643" t="str">
            <v>H.S. and 1 - 2 yrs of related experience</v>
          </cell>
          <cell r="D643" t="str">
            <v>Performs a variety of statistical tasks and clerical duties required to prepare payroll data for computer input.  Reviews timekeeping records. Processes exception items requiring special handling.  Responds to inquiries from employees regarding deductions, calculations, and changes in compensation.  Prepares, compiles and maintains various statistical and payroll records. May manually calculate wages and post wage data for temporary work, bonuses, vacations, terminations, and special payroll requirements.  May maintain employee records on company's human resources information system (HRIS). May perform analyses and reviews of data, develop reports for supervision review.</v>
          </cell>
          <cell r="E643" t="str">
            <v>NON-EXEMPT</v>
          </cell>
        </row>
        <row r="644">
          <cell r="A644" t="str">
            <v>C5122</v>
          </cell>
          <cell r="B644" t="str">
            <v>PAYROLL CLERK-2</v>
          </cell>
          <cell r="C644" t="str">
            <v>H.S. and 2 - 3 yrs of related experience</v>
          </cell>
          <cell r="D644" t="str">
            <v>Performs a variety of statistical tasks and clerical duties required to prepare payroll data for computer input.  Reviews timekeeping records. Processes exception items requiring special handling.  Responds to inquiries from employees regarding deductions, calculations, and changes in compensation.  Prepares, compiles and maintains various statistical and payroll records. May manually calculate wages and post wage data for temporary work, bonuses, vacations, terminations, and special payroll requirements.  May maintain employee records on company's human resources information system (HRIS). May perform analyses and reviews of data, develop reports for supervision review.</v>
          </cell>
          <cell r="E644" t="str">
            <v>NON-EXEMPT</v>
          </cell>
        </row>
        <row r="645">
          <cell r="A645" t="str">
            <v>C5123</v>
          </cell>
          <cell r="B645" t="str">
            <v>PAYROLL CLERK-3</v>
          </cell>
          <cell r="C645" t="str">
            <v>H.S. and 4 -5 yrs of related experience</v>
          </cell>
          <cell r="D645" t="str">
            <v>Performs a variety of statistical tasks and clerical duties required to prepare payroll data for computer input.  Reviews timekeeping records. Processes exception items requiring special handling.  Responds to inquiries from employees regarding deductions, calculations, and changes in compensation.  Prepares, compiles and maintains various statistical and payroll records. May manually calculate wages and post wage data for temporary work, bonuses, vacations, terminations, and special payroll requirements.  May maintain employee records on company's human resources information system (HRIS). May perform analyses and reviews of data, develop reports for supervision review.</v>
          </cell>
          <cell r="E645" t="str">
            <v>NON-EXEMPT</v>
          </cell>
        </row>
        <row r="646">
          <cell r="A646" t="str">
            <v>C5124</v>
          </cell>
          <cell r="B646" t="str">
            <v>PAYROLL CLERK-4</v>
          </cell>
          <cell r="C646" t="str">
            <v>H.S. and 6+ yrs of related experience</v>
          </cell>
          <cell r="D646" t="str">
            <v>Performs a variety of statistical tasks and clerical duties required to prepare payroll data for computer input.  Reviews timekeeping records. Processes exception items requiring special handling.  Responds to inquiries from employees regarding deductions, calculations, and changes in compensation.  Prepares, compiles and maintains various statistical and payroll records. May manually calculate wages and post wage data for temporary work, bonuses, vacations, terminations, and special payroll requirements.  May maintain employee records on company's human resources information system (HRIS). May perform analyses and reviews of data, develop reports for supervision review.</v>
          </cell>
          <cell r="E646" t="str">
            <v>NON-EXEMPT</v>
          </cell>
        </row>
        <row r="647">
          <cell r="A647" t="str">
            <v>K5181</v>
          </cell>
          <cell r="B647" t="str">
            <v>PRSNL COMPUTER/NETWORK SPPRT-1</v>
          </cell>
          <cell r="C647" t="str">
            <v xml:space="preserve">AA in related discipline </v>
          </cell>
          <cell r="D647" t="str">
            <v>Provides technical support for computers and associated networks.  Installs, troubleshoots, services, and repairs personal computers, network equipment such as servers, modems, multiplexers, related PC software, telephones, cables, and connectors.  Provides personal computer, hardware, and software support.  Installs, services, and repairs personal computers and installs attendant software.  Connects personal computers and terminals to existing data networks.  Maintains network diagrams and circuit records.  Maintains trouble logs.  Instructs users in the use of personal computers and networks.  Investigates information, network, and communications needs of users, and makes recommendations regarding software and hardware purchases.  Performs basic PC, PBX, and network software programming.</v>
          </cell>
          <cell r="E647" t="str">
            <v>NON-EXEMPT</v>
          </cell>
        </row>
        <row r="648">
          <cell r="A648" t="str">
            <v>K5182</v>
          </cell>
          <cell r="B648" t="str">
            <v>PRSNL COMPUTER/NETWORK SPPRT-2</v>
          </cell>
          <cell r="C648" t="str">
            <v>AA in related discipline &amp; 1-2 yrS of related exp.</v>
          </cell>
          <cell r="D648" t="str">
            <v>Provides technical support for computers and associated networks.  Installs, troubleshoots, services, and repairs personal computers, network equipment such as servers, modems, multiplexers, related PC software, telephones, cables, and connectors.  Provides personal computer, hardware, and software support.  Installs, services, and repairs personal computers and installs attendant software.  Connects personal computers and terminals to existing data networks.  Maintains network diagrams and circuit records.  Maintains trouble logs.  Instructs users in the use of personal computers and networks.  Investigates information, network, and communications needs of users, and makes recommendations regarding software and hardware purchases.  Performs basic PC, PBX, and network software programming.</v>
          </cell>
          <cell r="E648" t="str">
            <v>NON-EXEMPT</v>
          </cell>
        </row>
        <row r="649">
          <cell r="A649" t="str">
            <v>K5183</v>
          </cell>
          <cell r="B649" t="str">
            <v>PRSNL COMPUTER/NETWORK SPPRT-3</v>
          </cell>
          <cell r="C649" t="str">
            <v>AA in related discipline &amp; 3-5 yrs related exp.</v>
          </cell>
          <cell r="D649" t="str">
            <v>Provides technical support for computers and associated networks.  Installs, troubleshoots, services, and repairs personal computers, network equipment such as servers, modems, multiplexers, related PC software, telephones, cables, and connectors.  Provides personal computer, hardware, and software support.  Installs, services, and repairs personal computers and installs attendant software.  Connects personal computers and terminals to existing data networks.  Maintains network diagrams and circuit records.  Maintains trouble logs.  Instructs users in the use of personal computers and networks.  Investigates information, network, and communications needs of users, and makes recommendations regarding software and hardware purchases.  Performs basic PC, PBX, and network software programming.</v>
          </cell>
          <cell r="E649" t="str">
            <v>NON-EXEMPT</v>
          </cell>
        </row>
        <row r="650">
          <cell r="A650" t="str">
            <v>K5184</v>
          </cell>
          <cell r="B650" t="str">
            <v>PRSNL COMPUTER/NETWORK SPPRT-4</v>
          </cell>
          <cell r="C650" t="str">
            <v>AA in related discipline  &amp; 6+ yrs related exp.</v>
          </cell>
          <cell r="D650" t="str">
            <v>Provides technical support for computers and associated networks.  Installs, troubleshoots, services, and repairs personal computers, network equipment such as servers, modems, multiplexers, related PC software, telephones, cables, and connectors.  Provides personal computer, hardware, and software support.  Installs, services, and repairs personal computers and installs attendant software.  Connects personal computers and terminals to existing data networks.  Maintains network diagrams and circuit records.  Maintains trouble logs.  Instructs users in the use of personal computers and networks.  Investigates information, network, and communications needs of users, and makes recommendations regarding software and hardware purchases.  Performs basic PC, PBX, and network software programming.</v>
          </cell>
          <cell r="E650" t="str">
            <v>NON-EXEMPT</v>
          </cell>
        </row>
        <row r="651">
          <cell r="A651" t="str">
            <v>K5491</v>
          </cell>
          <cell r="B651" t="str">
            <v>PHOTOGRAPHER-1</v>
          </cell>
          <cell r="C651" t="str">
            <v xml:space="preserve">AA in related discipline </v>
          </cell>
          <cell r="D651" t="str">
            <v>Photographs products, persons, buildings, machinery, equipment, parts, and other subjects as required for promotion and marketing, publicity, manufacturing, engineering, or administrative needs.  Arranges equipment such as lighting, screens, and shades; loads film; sets camera for correct angle, distance, light, and timing required; exposes and develops film; enlarges, reduces, and intensifies prints; uses a variety of still cameras and related equipment.</v>
          </cell>
          <cell r="E651" t="str">
            <v>NON-EXEMPT</v>
          </cell>
        </row>
        <row r="652">
          <cell r="A652" t="str">
            <v>K5492</v>
          </cell>
          <cell r="B652" t="str">
            <v>PHOTOGRAPHER-2</v>
          </cell>
          <cell r="C652" t="str">
            <v>AA in related discipline &amp; 1-2 yrS of related exp.</v>
          </cell>
          <cell r="D652" t="str">
            <v>Photographs products, persons, buildings, machinery, equipment, parts, and other subjects as required for promotion and marketing, publicity, manufacturing, engineering, or administrative needs.  Arranges equipment such as lighting, screens, and shades; loads film; sets camera for correct angle, distance, light, and timing required; exposes and develops film; enlarges, reduces, and intensifies prints; uses a variety of still cameras and related equipment.</v>
          </cell>
          <cell r="E652" t="str">
            <v>NON-EXEMPT</v>
          </cell>
        </row>
        <row r="653">
          <cell r="A653" t="str">
            <v>K5493</v>
          </cell>
          <cell r="B653" t="str">
            <v>PHOTOGRAPHER-3</v>
          </cell>
          <cell r="C653" t="str">
            <v>AA in related discipline &amp; 3-5 yrs related exp.</v>
          </cell>
          <cell r="D653" t="str">
            <v>Photographs products, persons, buildings, machinery, equipment, parts, and other subjects as required for promotion and marketing, publicity, manufacturing, engineering, or administrative needs.  Arranges equipment such as lighting, screens, and shades; loads film; sets camera for correct angle, distance, light, and timing required; exposes and develops film; enlarges, reduces, and intensifies prints; uses a variety of still cameras and related equipment.</v>
          </cell>
          <cell r="E653" t="str">
            <v>NON-EXEMPT</v>
          </cell>
        </row>
        <row r="654">
          <cell r="A654" t="str">
            <v>K5494</v>
          </cell>
          <cell r="B654" t="str">
            <v>PHOTOGRAPHER-4</v>
          </cell>
          <cell r="C654" t="str">
            <v>AA in related discipline  &amp; 6+ yrs related exp.</v>
          </cell>
          <cell r="D654" t="str">
            <v>Photographs products, persons, buildings, machinery, equipment, parts, and other subjects as required for promotion and marketing, publicity, manufacturing, engineering, or administrative needs.  Arranges equipment such as lighting, screens, and shades; loads film; sets camera for correct angle, distance, light, and timing required; exposes and develops film; enlarges, reduces, and intensifies prints; uses a variety of still cameras and related equipment.</v>
          </cell>
          <cell r="E654" t="str">
            <v>NON-EXEMPT</v>
          </cell>
        </row>
        <row r="655">
          <cell r="A655" t="str">
            <v>S4021</v>
          </cell>
          <cell r="B655" t="str">
            <v>PHYSICS MANAGEMENT-1</v>
          </cell>
          <cell r="C655" t="str">
            <v>BA/BS and 2-4 yrs related exp including 0-2 yrs of mgmt exp</v>
          </cell>
          <cell r="D655"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55" t="str">
            <v>EXEMPT</v>
          </cell>
        </row>
        <row r="656">
          <cell r="A656" t="str">
            <v>S4022</v>
          </cell>
          <cell r="B656" t="str">
            <v>PHYSICS MANAGEMENT-2</v>
          </cell>
          <cell r="C656" t="str">
            <v>BA/BS and 5-8 yrs of related exp including 2-4 yrs of mgmt exp</v>
          </cell>
          <cell r="D656"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56" t="str">
            <v>EXEMPT</v>
          </cell>
        </row>
        <row r="657">
          <cell r="A657" t="str">
            <v>S4023</v>
          </cell>
          <cell r="B657" t="str">
            <v>PHYSICS MANAGEMENT-3</v>
          </cell>
          <cell r="C657" t="str">
            <v>BA/BS and 9-13 yrs of related exp including 5-8 yrs of mgmt exp</v>
          </cell>
          <cell r="D657"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57" t="str">
            <v>EXEMPT</v>
          </cell>
        </row>
        <row r="658">
          <cell r="A658" t="str">
            <v>S4024</v>
          </cell>
          <cell r="B658" t="str">
            <v>PHYSICS MANAGEMENT-4</v>
          </cell>
          <cell r="C658" t="str">
            <v>BA/BS and 14-19 yrs of related exp including 8-12 yrs mgmt exp</v>
          </cell>
          <cell r="D658"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58" t="str">
            <v>EXEMPT</v>
          </cell>
        </row>
        <row r="659">
          <cell r="A659" t="str">
            <v>T1202</v>
          </cell>
          <cell r="B659" t="str">
            <v>PHYSICS-2</v>
          </cell>
          <cell r="C659" t="str">
            <v>BA/BS and 2-4 yrs of related experience</v>
          </cell>
          <cell r="D659"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59" t="str">
            <v>EXEMPT</v>
          </cell>
        </row>
        <row r="660">
          <cell r="A660" t="str">
            <v>T1203</v>
          </cell>
          <cell r="B660" t="str">
            <v>PHYSICS-3</v>
          </cell>
          <cell r="C660" t="str">
            <v>BA/BS and 5-8 yrs of related experience</v>
          </cell>
          <cell r="D660"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60" t="str">
            <v>EXEMPT</v>
          </cell>
        </row>
        <row r="661">
          <cell r="A661" t="str">
            <v>T1204</v>
          </cell>
          <cell r="B661" t="str">
            <v>PHYSICS-4</v>
          </cell>
          <cell r="C661" t="str">
            <v>BA/BS and 9-13 yrs of related experience</v>
          </cell>
          <cell r="D661"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61" t="str">
            <v>EXEMPT</v>
          </cell>
        </row>
        <row r="662">
          <cell r="A662" t="str">
            <v>T1205</v>
          </cell>
          <cell r="B662" t="str">
            <v>PHYSICS-5</v>
          </cell>
          <cell r="C662" t="str">
            <v>BA/BS and 14-19 yrs of related experience</v>
          </cell>
          <cell r="D662"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62" t="str">
            <v>EXEMPT</v>
          </cell>
        </row>
        <row r="663">
          <cell r="A663" t="str">
            <v>T1206</v>
          </cell>
          <cell r="B663" t="str">
            <v>PHYSICS-6</v>
          </cell>
          <cell r="C663" t="str">
            <v>BA/BS and 20+ yrs of related experience</v>
          </cell>
          <cell r="D663"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63" t="str">
            <v>EXEMPT</v>
          </cell>
        </row>
        <row r="664">
          <cell r="A664" t="str">
            <v>A3922</v>
          </cell>
          <cell r="B664" t="str">
            <v>POLICIES&amp;PROCEDURES ANALYSIS-2</v>
          </cell>
          <cell r="C664" t="str">
            <v>BA and 3 - 5 yrs of related experience</v>
          </cell>
          <cell r="D664" t="str">
            <v>Responsible for the development of company policies and procedures.  Develops and/or analyzes and revises existing administrative operations and management controls including standard practices, operating procedures, management systems, and reporting documentation.  Develops and/or coordinates improved policies, methods, procedures, instructions, and forms to achieve greater operations efficiency and cost-effectiveness.</v>
          </cell>
          <cell r="E664" t="str">
            <v>EXEMPT</v>
          </cell>
        </row>
        <row r="665">
          <cell r="A665" t="str">
            <v>A3923</v>
          </cell>
          <cell r="B665" t="str">
            <v>POLICIES&amp;PROCEDURES ANALYSIS-3</v>
          </cell>
          <cell r="C665" t="str">
            <v>BA and 6 - 9 yrs of related experience</v>
          </cell>
          <cell r="D665" t="str">
            <v>Responsible for the development of company policies and procedures.  Develops and/or analyzes and revises existing administrative operations and management controls including standard practices, operating procedures, management systems, and reporting documentation.  Develops and/or coordinates improved policies, methods, procedures, instructions, and forms to achieve greater operations efficiency and cost-effectiveness.</v>
          </cell>
          <cell r="E665" t="str">
            <v>EXEMPT</v>
          </cell>
        </row>
        <row r="666">
          <cell r="A666" t="str">
            <v>A3924</v>
          </cell>
          <cell r="B666" t="str">
            <v>POLICIES&amp;PROCEDURES ANALYSIS-4</v>
          </cell>
          <cell r="C666" t="str">
            <v>BA and 10 - 14 yrs of related experience</v>
          </cell>
          <cell r="D666" t="str">
            <v>Responsible for the development of company policies and procedures.  Develops and/or analyzes and revises existing administrative operations and management controls including standard practices, operating procedures, management systems, and reporting documentation.  Develops and/or coordinates improved policies, methods, procedures, instructions, and forms to achieve greater operations efficiency and cost-effectiveness.</v>
          </cell>
          <cell r="E666" t="str">
            <v>EXEMPT</v>
          </cell>
        </row>
        <row r="667">
          <cell r="A667" t="str">
            <v>A3925</v>
          </cell>
          <cell r="B667" t="str">
            <v>POLICIES&amp;PROCEDURES ANALYSIS-5</v>
          </cell>
          <cell r="C667" t="str">
            <v>BA and 15+ yrs of related experience</v>
          </cell>
          <cell r="D667" t="str">
            <v>Responsible for the development of company policies and procedures.  Develops and/or analyzes and revises existing administrative operations and management controls including standard practices, operating procedures, management systems, and reporting documentation.  Develops and/or coordinates improved policies, methods, procedures, instructions, and forms to achieve greater operations efficiency and cost-effectiveness.</v>
          </cell>
          <cell r="E667" t="str">
            <v>EXEMPT</v>
          </cell>
        </row>
        <row r="668">
          <cell r="A668" t="str">
            <v>A2432</v>
          </cell>
          <cell r="B668" t="str">
            <v>PRICING STRTGY&amp;PLCY ANALYSIS-2</v>
          </cell>
          <cell r="C668" t="str">
            <v>BA and 3 - 5 yrs of related experience</v>
          </cell>
          <cell r="D668"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68" t="str">
            <v>EXEMPT</v>
          </cell>
        </row>
        <row r="669">
          <cell r="A669" t="str">
            <v>A2433</v>
          </cell>
          <cell r="B669" t="str">
            <v>PRICING STRTGY&amp;PLCY ANALYSIS-3</v>
          </cell>
          <cell r="C669" t="str">
            <v>BA and 6 - 9 yrs of related experience</v>
          </cell>
          <cell r="D669"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69" t="str">
            <v>EXEMPT</v>
          </cell>
        </row>
        <row r="670">
          <cell r="A670" t="str">
            <v>A2434</v>
          </cell>
          <cell r="B670" t="str">
            <v>PRICING STRTGY&amp;PLCY ANALYSIS-4</v>
          </cell>
          <cell r="C670" t="str">
            <v>BA and 10 - 14 yrs of related experience</v>
          </cell>
          <cell r="D670"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70" t="str">
            <v>EXEMPT</v>
          </cell>
        </row>
        <row r="671">
          <cell r="A671" t="str">
            <v>A2435</v>
          </cell>
          <cell r="B671" t="str">
            <v>PRICING STRTGY&amp;PLCY ANALYSIS-5</v>
          </cell>
          <cell r="C671" t="str">
            <v>BA and 15+ yrs of related experience</v>
          </cell>
          <cell r="D671"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71" t="str">
            <v>EXEMPT</v>
          </cell>
        </row>
        <row r="672">
          <cell r="A672" t="str">
            <v>S1171</v>
          </cell>
          <cell r="B672" t="str">
            <v>PRICNG STRTGY&amp;PLCY ANALY MGT-1</v>
          </cell>
          <cell r="C672" t="str">
            <v>BA/BS and 2-4 yrs related exp including 0-2 yrs of mgmt exp</v>
          </cell>
          <cell r="D672"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72" t="str">
            <v>EXEMPT</v>
          </cell>
        </row>
        <row r="673">
          <cell r="A673" t="str">
            <v>S1172</v>
          </cell>
          <cell r="B673" t="str">
            <v>PRICNG STRTGY&amp;PLCY ANALY MGT-2</v>
          </cell>
          <cell r="C673" t="str">
            <v>BA/BS and 5-8 yrs of related exp including 2-4 yrs of mgmt exp</v>
          </cell>
          <cell r="D673"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73" t="str">
            <v>EXEMPT</v>
          </cell>
        </row>
        <row r="674">
          <cell r="A674" t="str">
            <v>S1173</v>
          </cell>
          <cell r="B674" t="str">
            <v>PRICNG STRTGY&amp;PLCY ANALY MGT-3</v>
          </cell>
          <cell r="C674" t="str">
            <v>BA/BS and 9-13 yrs of related exp including 5-8 yrs of mgmt exp</v>
          </cell>
          <cell r="D674"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74" t="str">
            <v>EXEMPT</v>
          </cell>
        </row>
        <row r="675">
          <cell r="A675" t="str">
            <v>S1174</v>
          </cell>
          <cell r="B675" t="str">
            <v>PRICNG STRTGY&amp;PLCY ANALY MGT-4</v>
          </cell>
          <cell r="C675" t="str">
            <v>BA/BS and 14-19 yrs of related exp including 8-12 yrs mgmt exp</v>
          </cell>
          <cell r="D675"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75" t="str">
            <v>EXEMPT</v>
          </cell>
        </row>
        <row r="676">
          <cell r="A676" t="str">
            <v>A3252</v>
          </cell>
          <cell r="B676" t="str">
            <v>PROCUREMENT-2</v>
          </cell>
          <cell r="C676" t="str">
            <v>BA and 3 - 5 yrs of related experience</v>
          </cell>
          <cell r="D676"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76" t="str">
            <v>EXEMPT</v>
          </cell>
        </row>
        <row r="677">
          <cell r="A677" t="str">
            <v>A3253</v>
          </cell>
          <cell r="B677" t="str">
            <v>PROCUREMENT-3</v>
          </cell>
          <cell r="C677" t="str">
            <v>BA and 6 - 9 yrs of related experience</v>
          </cell>
          <cell r="D677"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77" t="str">
            <v>EXEMPT</v>
          </cell>
        </row>
        <row r="678">
          <cell r="A678" t="str">
            <v>A3254</v>
          </cell>
          <cell r="B678" t="str">
            <v>PROCUREMENT-4</v>
          </cell>
          <cell r="C678" t="str">
            <v>BA and 10 - 14 yrs of related experience</v>
          </cell>
          <cell r="D678"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78" t="str">
            <v>EXEMPT</v>
          </cell>
        </row>
        <row r="679">
          <cell r="A679" t="str">
            <v>A3255</v>
          </cell>
          <cell r="B679" t="str">
            <v>PROCUREMENT-5</v>
          </cell>
          <cell r="C679" t="str">
            <v>BA and 15+ yrs of related experience</v>
          </cell>
          <cell r="D679"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79" t="str">
            <v>EXEMPT</v>
          </cell>
        </row>
        <row r="680">
          <cell r="A680" t="str">
            <v>S2341</v>
          </cell>
          <cell r="B680" t="str">
            <v>PROCUREMENT MANAGEMENT-1</v>
          </cell>
          <cell r="C680" t="str">
            <v>BA/BS and 2-4 yrs related exp including 0-2 yrs of mgmt exp</v>
          </cell>
          <cell r="D680"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80" t="str">
            <v>EXEMPT</v>
          </cell>
        </row>
        <row r="681">
          <cell r="A681" t="str">
            <v>S2342</v>
          </cell>
          <cell r="B681" t="str">
            <v>PROCUREMENT MANAGEMENT-2</v>
          </cell>
          <cell r="C681" t="str">
            <v>BA/BS and 5-8 yrs of related exp including 2-4 yrs of mgmt exp</v>
          </cell>
          <cell r="D681"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81" t="str">
            <v>EXEMPT</v>
          </cell>
        </row>
        <row r="682">
          <cell r="A682" t="str">
            <v>S2343</v>
          </cell>
          <cell r="B682" t="str">
            <v>PROCUREMENT MANAGEMENT-3</v>
          </cell>
          <cell r="C682" t="str">
            <v>BA/BS and 9-13 yrs of related exp including 5-8 yrs of mgmt exp</v>
          </cell>
          <cell r="D682"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82" t="str">
            <v>EXEMPT</v>
          </cell>
        </row>
        <row r="683">
          <cell r="A683" t="str">
            <v>S2344</v>
          </cell>
          <cell r="B683" t="str">
            <v>PROCUREMENT MANAGEMENT-4</v>
          </cell>
          <cell r="C683" t="str">
            <v>BA/BS and 14-19 yrs of related exp including 8-12 yrs mgmt exp</v>
          </cell>
          <cell r="D683"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83" t="str">
            <v>EXEMPT</v>
          </cell>
        </row>
        <row r="684">
          <cell r="A684" t="str">
            <v>A3222</v>
          </cell>
          <cell r="B684" t="str">
            <v>PROCUREMENT, PLANNING&amp;CNTRL-2</v>
          </cell>
          <cell r="C684" t="str">
            <v>BA and 3 - 5 yrs of related experience</v>
          </cell>
          <cell r="D684" t="str">
            <v>Sources, purchases, plans, and schedules the movement of raw materials, packaging materials, parts, components, services, supplies, finished goods and related material through production and inventory process. Identifies raw material, component, and related requirements from engineering and production specifications and schedules. In front-end procurement mode, analyzes data and determines factors that affect prices and determines lowest cost consistent with quality, reliability, and ability to meet required schedules. Reviews proposals, negotiates prices, selects or recommends suppliers, analyzes trends, follows up orders placed, approves payment, and maintains necessary records of material movement throughout manufacturing and inventory cycle(s). Coordinates and follows up with production, warehouse, and engineering personnel to ensure appropriate procurement, scheduling, and movement of materials and services.</v>
          </cell>
          <cell r="E684" t="str">
            <v>EXEMPT</v>
          </cell>
        </row>
        <row r="685">
          <cell r="A685" t="str">
            <v>A3223</v>
          </cell>
          <cell r="B685" t="str">
            <v>PROCUREMENT, PLANNING&amp;CNTRL-3</v>
          </cell>
          <cell r="C685" t="str">
            <v>BA and 6 - 9 yrs of related experience</v>
          </cell>
          <cell r="D685" t="str">
            <v>Sources, purchases, plans, and schedules the movement of raw materials, packaging materials, parts, components, services, supplies, finished goods and related material through production and inventory process. Identifies raw material, component, and related requirements from engineering and production specifications and schedules. In front-end procurement mode, analyzes data and determines factors that affect prices and determines lowest cost consistent with quality, reliability, and ability to meet required schedules. Reviews proposals, negotiates prices, selects or recommends suppliers, analyzes trends, follows up orders placed, approves payment, and maintains necessary records of material movement throughout manufacturing and inventory cycle(s). Coordinates and follows up with production, warehouse, and engineering personnel to ensure appropriate procurement, scheduling, and movement of materials and services.</v>
          </cell>
          <cell r="E685" t="str">
            <v>EXEMPT</v>
          </cell>
        </row>
        <row r="686">
          <cell r="A686" t="str">
            <v>A3224</v>
          </cell>
          <cell r="B686" t="str">
            <v>PROCUREMENT, PLANNING&amp;CNTRL-4</v>
          </cell>
          <cell r="C686" t="str">
            <v>BA and 10 - 14 yrs of related experience</v>
          </cell>
          <cell r="D686" t="str">
            <v>Sources, purchases, plans, and schedules the movement of raw materials, packaging materials, parts, components, services, supplies, finished goods and related material through production and inventory process. Identifies raw material, component, and related requirements from engineering and production specifications and schedules. In front-end procurement mode, analyzes data and determines factors that affect prices and determines lowest cost consistent with quality, reliability, and ability to meet required schedules. Reviews proposals, negotiates prices, selects or recommends suppliers, analyzes trends, follows up orders placed, approves payment, and maintains necessary records of material movement throughout manufacturing and inventory cycle(s). Coordinates and follows up with production, warehouse, and engineering personnel to ensure appropriate procurement, scheduling, and movement of materials and services.</v>
          </cell>
          <cell r="E686" t="str">
            <v>EXEMPT</v>
          </cell>
        </row>
        <row r="687">
          <cell r="A687" t="str">
            <v>A3225</v>
          </cell>
          <cell r="B687" t="str">
            <v>PROCUREMENT, PLANNING&amp;CNTRL-5</v>
          </cell>
          <cell r="C687" t="str">
            <v>BA and 15+ yrs of related experience</v>
          </cell>
          <cell r="D687" t="str">
            <v>Sources, purchases, plans, and schedules the movement of raw materials, packaging materials, parts, components, services, supplies, finished goods and related material through production and inventory process. Identifies raw material, component, and related requirements from engineering and production specifications and schedules. In front-end procurement mode, analyzes data and determines factors that affect prices and determines lowest cost consistent with quality, reliability, and ability to meet required schedules. Reviews proposals, negotiates prices, selects or recommends suppliers, analyzes trends, follows up orders placed, approves payment, and maintains necessary records of material movement throughout manufacturing and inventory cycle(s). Coordinates and follows up with production, warehouse, and engineering personnel to ensure appropriate procurement, scheduling, and movement of materials and services.</v>
          </cell>
          <cell r="E687" t="str">
            <v>EXEMPT</v>
          </cell>
        </row>
        <row r="688">
          <cell r="A688" t="str">
            <v>C6471</v>
          </cell>
          <cell r="B688" t="str">
            <v>PRODUCTION CONTROL SUPPORT-1</v>
          </cell>
          <cell r="C688" t="str">
            <v>H.S. and 1 - 2 yrs of related experience</v>
          </cell>
          <cell r="D688" t="str">
            <v>Maintains schedules for material requirements and availability for the manufacture of industrial and commercial products to support production control.  Compiles records concerning quantity, cost, and type of material received, shipped, in stock or inventory, and/or in production. Expedites flow of materials, parts, and assemblies within or between departments in accordance with production and shipping schedules. Assists in determining possible and actual shortages. May initiate action to correct these deficiencies. Uses knowledge of production, procurement, and engineering departments to alert proper authorities regarding potential problems and appropriate remedial action. Estimates and logs production rate and time expenditures and may be required to establish sequence and lead time of each operation to meet shipping dates.</v>
          </cell>
          <cell r="E688" t="str">
            <v>NON-EXEMPT</v>
          </cell>
        </row>
        <row r="689">
          <cell r="A689" t="str">
            <v>C6472</v>
          </cell>
          <cell r="B689" t="str">
            <v>PRODUCTION CONTROL SUPPORT-2</v>
          </cell>
          <cell r="C689" t="str">
            <v>H.S. and 2 - 3 yrs of related experience</v>
          </cell>
          <cell r="D689" t="str">
            <v>Maintains schedules for material requirements and availability for the manufacture of industrial and commercial products to support production control.  Compiles records concerning quantity, cost, and type of material received, shipped, in stock or inventory, and/or in production. Expedites flow of materials, parts, and assemblies within or between departments in accordance with production and shipping schedules. Assists in determining possible and actual shortages. May initiate action to correct these deficiencies. Uses knowledge of production, procurement, and engineering departments to alert proper authorities regarding potential problems and appropriate remedial action. Estimates and logs production rate and time expenditures and may be required to establish sequence and lead time of each operation to meet shipping dates.</v>
          </cell>
          <cell r="E689" t="str">
            <v>NON-EXEMPT</v>
          </cell>
        </row>
        <row r="690">
          <cell r="A690" t="str">
            <v>C6473</v>
          </cell>
          <cell r="B690" t="str">
            <v>PRODUCTION CONTROL SUPPORT-3</v>
          </cell>
          <cell r="C690" t="str">
            <v>H.S. and 4 -5 yrs of related experience</v>
          </cell>
          <cell r="D690" t="str">
            <v>Maintains schedules for material requirements and availability for the manufacture of industrial and commercial products to support production control.  Compiles records concerning quantity, cost, and type of material received, shipped, in stock or inventory, and/or in production. Expedites flow of materials, parts, and assemblies within or between departments in accordance with production and shipping schedules. Assists in determining possible and actual shortages. May initiate action to correct these deficiencies. Uses knowledge of production, procurement, and engineering departments to alert proper authorities regarding potential problems and appropriate remedial action. Estimates and logs production rate and time expenditures and may be required to establish sequence and lead time of each operation to meet shipping dates.</v>
          </cell>
          <cell r="E690" t="str">
            <v>NON-EXEMPT</v>
          </cell>
        </row>
        <row r="691">
          <cell r="A691" t="str">
            <v>C6474</v>
          </cell>
          <cell r="B691" t="str">
            <v>PRODUCTION CONTROL SUPPORT-4</v>
          </cell>
          <cell r="C691" t="str">
            <v>H.S. and 6+ yrs of related experience</v>
          </cell>
          <cell r="D691" t="str">
            <v>Maintains schedules for material requirements and availability for the manufacture of industrial and commercial products to support production control.  Compiles records concerning quantity, cost, and type of material received, shipped, in stock or inventory, and/or in production. Expedites flow of materials, parts, and assemblies within or between departments in accordance with production and shipping schedules. Assists in determining possible and actual shortages. May initiate action to correct these deficiencies. Uses knowledge of production, procurement, and engineering departments to alert proper authorities regarding potential problems and appropriate remedial action. Estimates and logs production rate and time expenditures and may be required to establish sequence and lead time of each operation to meet shipping dates.</v>
          </cell>
          <cell r="E691" t="str">
            <v>NON-EXEMPT</v>
          </cell>
        </row>
        <row r="692">
          <cell r="A692" t="str">
            <v>A4272</v>
          </cell>
          <cell r="B692" t="str">
            <v>PRDCTN PLNNING&amp;SCHDLNG CNTRL-2</v>
          </cell>
          <cell r="C692" t="str">
            <v>BA and 3 - 5 yrs of related experience</v>
          </cell>
          <cell r="D692"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2" t="str">
            <v>EXEMPT</v>
          </cell>
        </row>
        <row r="693">
          <cell r="A693" t="str">
            <v>A4273</v>
          </cell>
          <cell r="B693" t="str">
            <v>PRDCTN PLNNING&amp;SCHDLNG CNTRL-3</v>
          </cell>
          <cell r="C693" t="str">
            <v>BA and 6 - 9 yrs of related experience</v>
          </cell>
          <cell r="D693"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3" t="str">
            <v>EXEMPT</v>
          </cell>
        </row>
        <row r="694">
          <cell r="A694" t="str">
            <v>A4274</v>
          </cell>
          <cell r="B694" t="str">
            <v>PRDCTN PLNNING&amp;SCHDLNG CNTRL-4</v>
          </cell>
          <cell r="C694" t="str">
            <v>BA and 10 - 14 yrs of related experience</v>
          </cell>
          <cell r="D694"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4" t="str">
            <v>EXEMPT</v>
          </cell>
        </row>
        <row r="695">
          <cell r="A695" t="str">
            <v>A4275</v>
          </cell>
          <cell r="B695" t="str">
            <v>PRDCTN PLNNING&amp;SCHDLNG CNTRL-5</v>
          </cell>
          <cell r="C695" t="str">
            <v>BA and 15+ yrs of related experience</v>
          </cell>
          <cell r="D695"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5" t="str">
            <v>EXEMPT</v>
          </cell>
        </row>
        <row r="696">
          <cell r="A696" t="str">
            <v>S5381</v>
          </cell>
          <cell r="B696" t="str">
            <v>PROD PLAN &amp; SCHE CNTRL MNGMT-1</v>
          </cell>
          <cell r="C696" t="str">
            <v>BA/BS and 2-4 yrs related exp including 0-2 yrs of mgmt exp</v>
          </cell>
          <cell r="D696"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6" t="str">
            <v>EXEMPT</v>
          </cell>
        </row>
        <row r="697">
          <cell r="A697" t="str">
            <v>S5382</v>
          </cell>
          <cell r="B697" t="str">
            <v>PROD PLAN &amp; SCHE CNTRL MNGMT-2</v>
          </cell>
          <cell r="C697" t="str">
            <v>BA/BS and 5-8 yrs of related exp including 2-4 yrs of mgmt exp</v>
          </cell>
          <cell r="D697"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7" t="str">
            <v>EXEMPT</v>
          </cell>
        </row>
        <row r="698">
          <cell r="A698" t="str">
            <v>S5383</v>
          </cell>
          <cell r="B698" t="str">
            <v>PROD PLAN &amp; SCHE CNTRL MNGMT-3</v>
          </cell>
          <cell r="C698" t="str">
            <v>BA/BS and 9-13 yrs of related exp including 5-8 yrs of mgmt exp</v>
          </cell>
          <cell r="D698"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8" t="str">
            <v>EXEMPT</v>
          </cell>
        </row>
        <row r="699">
          <cell r="A699" t="str">
            <v>S5384</v>
          </cell>
          <cell r="B699" t="str">
            <v>PROD PLAN &amp; SCHE CNTRL MNGMT-4</v>
          </cell>
          <cell r="C699" t="str">
            <v>BA/BS and 14-19 yrs of related exp including 8-12 yrs mgmt exp</v>
          </cell>
          <cell r="D699"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9" t="str">
            <v>EXEMPT</v>
          </cell>
        </row>
        <row r="700">
          <cell r="A700" t="str">
            <v>A0702</v>
          </cell>
          <cell r="B700" t="str">
            <v>PRGRAM COST SCHEDULING&amp;CNTRL-2</v>
          </cell>
          <cell r="C700" t="str">
            <v>BA and 3 - 5 yrs of related experience</v>
          </cell>
          <cell r="D700"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0" t="str">
            <v>EXEMPT</v>
          </cell>
        </row>
        <row r="701">
          <cell r="A701" t="str">
            <v>A0703</v>
          </cell>
          <cell r="B701" t="str">
            <v>PRGRAM COST SCHEDULING&amp;CNTRL-3</v>
          </cell>
          <cell r="C701" t="str">
            <v>BA and 6 - 9 yrs of related experience</v>
          </cell>
          <cell r="D701"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1" t="str">
            <v>EXEMPT</v>
          </cell>
        </row>
        <row r="702">
          <cell r="A702" t="str">
            <v>A0704</v>
          </cell>
          <cell r="B702" t="str">
            <v>PRGRAM COST SCHEDULING&amp;CNTRL-4</v>
          </cell>
          <cell r="C702" t="str">
            <v>BA and 10 - 14 yrs of related experience</v>
          </cell>
          <cell r="D702"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2" t="str">
            <v>EXEMPT</v>
          </cell>
        </row>
        <row r="703">
          <cell r="A703" t="str">
            <v>A0705</v>
          </cell>
          <cell r="B703" t="str">
            <v>PRGRAM COST SCHEDULING&amp;CNTRL-5</v>
          </cell>
          <cell r="C703" t="str">
            <v>BA and 15+ yrs of related experience</v>
          </cell>
          <cell r="D703"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3" t="str">
            <v>EXEMPT</v>
          </cell>
        </row>
        <row r="704">
          <cell r="A704" t="str">
            <v>S0061</v>
          </cell>
          <cell r="B704" t="str">
            <v>PRGRM COST SCHEC&amp;CNTRL MNGMT-1</v>
          </cell>
          <cell r="C704" t="str">
            <v>BA/BS and 2-4 yrs related exp including 0-2 yrs of mgmt exp</v>
          </cell>
          <cell r="D704"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4" t="str">
            <v>EXEMPT</v>
          </cell>
        </row>
        <row r="705">
          <cell r="A705" t="str">
            <v>S0062</v>
          </cell>
          <cell r="B705" t="str">
            <v>PRGRM COST SCHEC&amp;CNTRL MNGMT-2</v>
          </cell>
          <cell r="C705" t="str">
            <v>BA/BS and 5-8 yrs of related exp including 2-4 yrs of mgmt exp</v>
          </cell>
          <cell r="D705"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5" t="str">
            <v>EXEMPT</v>
          </cell>
        </row>
        <row r="706">
          <cell r="A706" t="str">
            <v>S0063</v>
          </cell>
          <cell r="B706" t="str">
            <v>PRGRM COST SCHEC&amp;CNTRL MNGMT-3</v>
          </cell>
          <cell r="C706" t="str">
            <v>BA/BS and 9-13 yrs of related exp including 5-8 yrs of mgmt exp</v>
          </cell>
          <cell r="D706"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6" t="str">
            <v>EXEMPT</v>
          </cell>
        </row>
        <row r="707">
          <cell r="A707" t="str">
            <v>S0064</v>
          </cell>
          <cell r="B707" t="str">
            <v>PRGRM COST SCHEC&amp;CNTRL MNGMT-4</v>
          </cell>
          <cell r="C707" t="str">
            <v>BA/BS and 14-19 yrs of related exp including 8-12 yrs mgmt exp</v>
          </cell>
          <cell r="D707"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7" t="str">
            <v>EXEMPT</v>
          </cell>
        </row>
        <row r="708">
          <cell r="A708" t="str">
            <v>S4643</v>
          </cell>
          <cell r="B708" t="str">
            <v>PROGRAM MANAGEMENT-3</v>
          </cell>
          <cell r="C708" t="str">
            <v>BA/BS and 9-13 yrs of related exp including 5-8 yrs of mgmt exp</v>
          </cell>
          <cell r="D708" t="str">
            <v>Directs all phases of programs from inception through completion. Responsible for the cost, schedule and technical performance of company programs or subsystems of major programs. Participates in the negotiation of contract and contract changes. Coordinates the preparation of proposals, business plans, proposal work statements and specifications, operating budgets and financial terms/conditions of contract. Acts as primary customer contact for program activities, leading program review sessions with customer to discuss cost, schedule, and technical performance. Establishes design concepts, criteria and engineering efforts for product research, development, integration and test. Develops new business or expands the product line with the customer. Establishes milestones and monitors adherence to master plans and schedules, identifies program problems and obtains solutions, such as allocation of resources or changing contractual specifications. Directs the work of employees assigned to the program from technical, manufacturing and administrative areas.</v>
          </cell>
          <cell r="E708" t="str">
            <v>EXEMPT</v>
          </cell>
        </row>
        <row r="709">
          <cell r="A709" t="str">
            <v>S4644</v>
          </cell>
          <cell r="B709" t="str">
            <v>PROGRAM MANAGEMENT-4</v>
          </cell>
          <cell r="C709" t="str">
            <v>BA/BS and 14-19 yrs of related exp including 8-12 yrs mgmt exp</v>
          </cell>
          <cell r="D709" t="str">
            <v>Directs all phases of programs from inception through completion. Responsible for the cost, schedule and technical performance of company programs or subsystems of major programs. Participates in the negotiation of contract and contract changes. Coordinates the preparation of proposals, business plans, proposal work statements and specifications, operating budgets and financial terms/conditions of contract. Acts as primary customer contact for program activities, leading program review sessions with customer to discuss cost, schedule, and technical performance. Establishes design concepts, criteria and engineering efforts for product research, development, integration and test. Develops new business or expands the product line with the customer. Establishes milestones and monitors adherence to master plans and schedules, identifies program problems and obtains solutions, such as allocation of resources or changing contractual specifications. Directs the work of employees assigned to the program from technical, manufacturing and administrative areas.</v>
          </cell>
          <cell r="E709" t="str">
            <v>EXEMPT</v>
          </cell>
        </row>
        <row r="710">
          <cell r="A710" t="str">
            <v>S4645</v>
          </cell>
          <cell r="B710" t="str">
            <v>PROGRAM MANAGEMENT-5</v>
          </cell>
          <cell r="C710" t="str">
            <v>BA/BS and 19+ yrs of related exp including 12+ yrs of mgmt exp</v>
          </cell>
          <cell r="D710" t="str">
            <v>Directs all phases of programs from inception through completion. Responsible for the cost, schedule and technical performance of company programs or subsystems of major programs. Participates in the negotiation of contract and contract changes. Coordinates the preparation of proposals, business plans, proposal work statements and specifications, operating budgets and financial terms/conditions of contract. Acts as primary customer contact for program activities, leading program review sessions with customer to discuss cost, schedule, and technical performance. Establishes design concepts, criteria and engineering efforts for product research, development, integration and test. Develops new business or expands the product line with the customer. Establishes milestones and monitors adherence to master plans and schedules, identifies program problems and obtains solutions, such as allocation of resources or changing contractual specifications. Directs the work of employees assigned to the program from technical, manufacturing and administrative areas.</v>
          </cell>
          <cell r="E710" t="str">
            <v>EXEMPT</v>
          </cell>
        </row>
        <row r="711">
          <cell r="A711" t="str">
            <v>T0142</v>
          </cell>
          <cell r="B711" t="str">
            <v>PROGRAMMER/ANALYST-2</v>
          </cell>
          <cell r="C711" t="str">
            <v>BA/BS and 2-4 yrs of related experience</v>
          </cell>
          <cell r="D711" t="str">
            <v>Builds and codes applications and/or modules using languages such as C++, visual basic, ABAP, JAVA, XTML, etc. Provides patches and upgrades to existing systems. May design graphical user interface (GUI) to meet the specific needs of users. Prepares operating instructions, compiles documentation of program development, and analyzes system capabilities to resolve questions of program intent, output requirements, input data acquisition, programming techniques, and controls. May build add-on modules using application program language.</v>
          </cell>
          <cell r="E711" t="str">
            <v>EXEMPT</v>
          </cell>
        </row>
        <row r="712">
          <cell r="A712" t="str">
            <v>T0143</v>
          </cell>
          <cell r="B712" t="str">
            <v>PROGRAMMER/ANALYST-3</v>
          </cell>
          <cell r="C712" t="str">
            <v>BA/BS and 5-8 yrs of related experience</v>
          </cell>
          <cell r="D712" t="str">
            <v>Builds and codes applications and/or modules using languages such as C++, visual basic, ABAP, JAVA, XTML, etc. Provides patches and upgrades to existing systems. May design graphical user interface (GUI) to meet the specific needs of users. Prepares operating instructions, compiles documentation of program development, and analyzes system capabilities to resolve questions of program intent, output requirements, input data acquisition, programming techniques, and controls. May build add-on modules using application program language.</v>
          </cell>
          <cell r="E712" t="str">
            <v>EXEMPT</v>
          </cell>
        </row>
        <row r="713">
          <cell r="A713" t="str">
            <v>T0144</v>
          </cell>
          <cell r="B713" t="str">
            <v>PROGRAMMER/ANALYST-4</v>
          </cell>
          <cell r="C713" t="str">
            <v>BA/BS and 9-13 yrs of related experience</v>
          </cell>
          <cell r="D713" t="str">
            <v>Builds and codes applications and/or modules using languages such as C++, visual basic, ABAP, JAVA, XTML, etc. Provides patches and upgrades to existing systems. May design graphical user interface (GUI) to meet the specific needs of users. Prepares operating instructions, compiles documentation of program development, and analyzes system capabilities to resolve questions of program intent, output requirements, input data acquisition, programming techniques, and controls. May build add-on modules using application program language.</v>
          </cell>
          <cell r="E713" t="str">
            <v>EXEMPT</v>
          </cell>
        </row>
        <row r="714">
          <cell r="A714" t="str">
            <v>T0145</v>
          </cell>
          <cell r="B714" t="str">
            <v>PROGRAMMER/ANALYST-5</v>
          </cell>
          <cell r="C714" t="str">
            <v>BA/BS and 14-19 yrs of related experience</v>
          </cell>
          <cell r="D714" t="str">
            <v>Builds and codes applications and/or modules using languages such as C++, visual basic, ABAP, JAVA, XTML, etc. Provides patches and upgrades to existing systems. May design graphical user interface (GUI) to meet the specific needs of users. Prepares operating instructions, compiles documentation of program development, and analyzes system capabilities to resolve questions of program intent, output requirements, input data acquisition, programming techniques, and controls. May build add-on modules using application program language.</v>
          </cell>
          <cell r="E714" t="str">
            <v>EXEMPT</v>
          </cell>
        </row>
        <row r="715">
          <cell r="A715" t="str">
            <v>A4802</v>
          </cell>
          <cell r="B715" t="str">
            <v>PROJECT MANAGEMENT ADMIN-2</v>
          </cell>
          <cell r="C715" t="str">
            <v>BA and 3 - 5 yrs of related experience</v>
          </cell>
          <cell r="D715"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15" t="str">
            <v>EXEMPT</v>
          </cell>
        </row>
        <row r="716">
          <cell r="A716" t="str">
            <v>A4803</v>
          </cell>
          <cell r="B716" t="str">
            <v>PROJECT MANAGEMENT ADMIN-3</v>
          </cell>
          <cell r="C716" t="str">
            <v>BA and 6 - 9 yrs of related experience</v>
          </cell>
          <cell r="D716"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16" t="str">
            <v>EXEMPT</v>
          </cell>
        </row>
        <row r="717">
          <cell r="A717" t="str">
            <v>A4804</v>
          </cell>
          <cell r="B717" t="str">
            <v>PROJECT MANAGEMENT ADMIN-4</v>
          </cell>
          <cell r="C717" t="str">
            <v>BA and 10 - 14 yrs of related experience</v>
          </cell>
          <cell r="D717"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17" t="str">
            <v>EXEMPT</v>
          </cell>
        </row>
        <row r="718">
          <cell r="A718" t="str">
            <v>A4805</v>
          </cell>
          <cell r="B718" t="str">
            <v>PROJECT MANAGEMENT ADMIN-5</v>
          </cell>
          <cell r="C718" t="str">
            <v>BA and 15+ yrs of related experience</v>
          </cell>
          <cell r="D718"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18" t="str">
            <v>EXEMPT</v>
          </cell>
        </row>
        <row r="719">
          <cell r="A719" t="str">
            <v>S6231</v>
          </cell>
          <cell r="B719" t="str">
            <v>PROJECT MANAGEMENT-1</v>
          </cell>
          <cell r="C719" t="str">
            <v>BA/BS and 2-4 yrs related exp including 0-2 yrs of mgmt exp</v>
          </cell>
          <cell r="D719"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19" t="str">
            <v>EXEMPT</v>
          </cell>
        </row>
        <row r="720">
          <cell r="A720" t="str">
            <v>S6232</v>
          </cell>
          <cell r="B720" t="str">
            <v>PROJECT MANAGEMENT-2</v>
          </cell>
          <cell r="C720" t="str">
            <v>BA/BS and 5-8 yrs of related exp including 2-4 yrs of mgmt exp</v>
          </cell>
          <cell r="D720"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20" t="str">
            <v>EXEMPT</v>
          </cell>
        </row>
        <row r="721">
          <cell r="A721" t="str">
            <v>S6233</v>
          </cell>
          <cell r="B721" t="str">
            <v>PROJECT MANAGEMENT-3</v>
          </cell>
          <cell r="C721" t="str">
            <v>BA/BS and 9-13 yrs of related exp including 5-8 yrs of mgmt exp</v>
          </cell>
          <cell r="D721"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21" t="str">
            <v>EXEMPT</v>
          </cell>
        </row>
        <row r="722">
          <cell r="A722" t="str">
            <v>S6234</v>
          </cell>
          <cell r="B722" t="str">
            <v>PROJECT MANAGEMENT-4</v>
          </cell>
          <cell r="C722" t="str">
            <v>BA/BS and 14-19 yrs of related exp including 8-12 yrs mgmt exp</v>
          </cell>
          <cell r="D722"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22" t="str">
            <v>EXEMPT</v>
          </cell>
        </row>
        <row r="723">
          <cell r="A723" t="str">
            <v>T3502</v>
          </cell>
          <cell r="B723" t="str">
            <v>PROJECT MANAGEMENT - IT-2</v>
          </cell>
          <cell r="C723" t="str">
            <v>BA/BS and 2-4 yrs of related experience</v>
          </cell>
          <cell r="D723" t="str">
            <v>Leads and directs one or more project teams engaged in the design, implementation and modification of IT projects that span across functional organizations. Prepares project execution plan and identifies appropriate technical and business resources needed for the team. Ensures projects are completed on schedule, within budget and meets technical requirements of the assignment. Keeps current on advances in the field of IT. Provides technical and analytical guidance to project team.</v>
          </cell>
          <cell r="E723" t="str">
            <v>EXEMPT</v>
          </cell>
        </row>
        <row r="724">
          <cell r="A724" t="str">
            <v>T3503</v>
          </cell>
          <cell r="B724" t="str">
            <v>PROJECT MANAGEMENT - IT-3</v>
          </cell>
          <cell r="C724" t="str">
            <v>BA/BS and 5-8 yrs of related experience</v>
          </cell>
          <cell r="D724" t="str">
            <v>Leads and directs one or more project teams engaged in the design, implementation and modification of IT projects that span across functional organizations. Prepares project execution plan and identifies appropriate technical and business resources needed for the team. Ensures projects are completed on schedule, within budget and meets technical requirements of the assignment. Keeps current on advances in the field of IT. Provides technical and analytical guidance to project team.</v>
          </cell>
          <cell r="E724" t="str">
            <v>EXEMPT</v>
          </cell>
        </row>
        <row r="725">
          <cell r="A725" t="str">
            <v>T3504</v>
          </cell>
          <cell r="B725" t="str">
            <v>PROJECT MANAGEMENT - IT-4</v>
          </cell>
          <cell r="C725" t="str">
            <v>BA/BS and 9-13 yrs of related experience</v>
          </cell>
          <cell r="D725" t="str">
            <v>Leads and directs one or more project teams engaged in the design, implementation and modification of IT projects that span across functional organizations. Prepares project execution plan and identifies appropriate technical and business resources needed for the team. Ensures projects are completed on schedule, within budget and meets technical requirements of the assignment. Keeps current on advances in the field of IT. Provides technical and analytical guidance to project team.</v>
          </cell>
          <cell r="E725" t="str">
            <v>EXEMPT</v>
          </cell>
        </row>
        <row r="726">
          <cell r="A726" t="str">
            <v>T3505</v>
          </cell>
          <cell r="B726" t="str">
            <v>PROJECT MANAGEMENT - IT-5</v>
          </cell>
          <cell r="C726" t="str">
            <v>BA/BS and 14-19 yrs of related experience</v>
          </cell>
          <cell r="D726" t="str">
            <v>Leads and directs one or more project teams engaged in the design, implementation and modification of IT projects that span across functional organizations. Prepares project execution plan and identifies appropriate technical and business resources needed for the team. Ensures projects are completed on schedule, within budget and meets technical requirements of the assignment. Keeps current on advances in the field of IT. Provides technical and analytical guidance to project team.</v>
          </cell>
          <cell r="E726" t="str">
            <v>EXEMPT</v>
          </cell>
        </row>
        <row r="727">
          <cell r="A727" t="str">
            <v>A2352</v>
          </cell>
          <cell r="B727" t="str">
            <v>PROMOTION/ADVERTISING-2</v>
          </cell>
          <cell r="C727" t="str">
            <v>BA and 3 - 5 yrs of related experience</v>
          </cell>
          <cell r="D727" t="str">
            <v>Plans, creates, and produces marketing, advertising, and sales promotion materials to implement marketing strategies and sales objectives. Produces informational material for the sales force and for communications media to reach maximum number of customers and prospects. Evaluates and modifies promotion or advertising programs. Prepares and/or approves all technical and artistic phases of the finished promotional material. Consults with company management, product managers, sales department, and advertising agencies to develop and implement promotional plans and recommend sales philosophy, approach, and media. May purchase promotional materials including, but not limited to, displays/signage/pre-packs, promotional printing, coupons, premiums, art, and photography.  May perform, coordinate, or oversee activities such as layout, sales kit preparation, display arrangement, internet promotions and sales outline writing. May choose agency and source of placement.</v>
          </cell>
          <cell r="E727" t="str">
            <v>EXEMPT</v>
          </cell>
        </row>
        <row r="728">
          <cell r="A728" t="str">
            <v>A2353</v>
          </cell>
          <cell r="B728" t="str">
            <v>PROMOTION/ADVERTISING-3</v>
          </cell>
          <cell r="C728" t="str">
            <v>BA and 6 - 9 yrs of related experience</v>
          </cell>
          <cell r="D728" t="str">
            <v>Plans, creates, and produces marketing, advertising, and sales promotion materials to implement marketing strategies and sales objectives. Produces informational material for the sales force and for communications media to reach maximum number of customers and prospects. Evaluates and modifies promotion or advertising programs. Prepares and/or approves all technical and artistic phases of the finished promotional material. Consults with company management, product managers, sales department, and advertising agencies to develop and implement promotional plans and recommend sales philosophy, approach, and media. May purchase promotional materials including, but not limited to, displays/signage/pre-packs, promotional printing, coupons, premiums, art, and photography.  May perform, coordinate, or oversee activities such as layout, sales kit preparation, display arrangement, internet promotions and sales outline writing. May choose agency and source of placement.</v>
          </cell>
          <cell r="E728" t="str">
            <v>EXEMPT</v>
          </cell>
        </row>
        <row r="729">
          <cell r="A729" t="str">
            <v>A2354</v>
          </cell>
          <cell r="B729" t="str">
            <v>PROMOTION/ADVERTISING-4</v>
          </cell>
          <cell r="C729" t="str">
            <v>BA and 10 - 14 yrs of related experience</v>
          </cell>
          <cell r="D729" t="str">
            <v>Plans, creates, and produces marketing, advertising, and sales promotion materials to implement marketing strategies and sales objectives. Produces informational material for the sales force and for communications media to reach maximum number of customers and prospects. Evaluates and modifies promotion or advertising programs. Prepares and/or approves all technical and artistic phases of the finished promotional material. Consults with company management, product managers, sales department, and advertising agencies to develop and implement promotional plans and recommend sales philosophy, approach, and media. May purchase promotional materials including, but not limited to, displays/signage/pre-packs, promotional printing, coupons, premiums, art, and photography.  May perform, coordinate, or oversee activities such as layout, sales kit preparation, display arrangement, internet promotions and sales outline writing. May choose agency and source of placement.</v>
          </cell>
          <cell r="E729" t="str">
            <v>EXEMPT</v>
          </cell>
        </row>
        <row r="730">
          <cell r="A730" t="str">
            <v>A2355</v>
          </cell>
          <cell r="B730" t="str">
            <v>PROMOTION/ADVERTISING-5</v>
          </cell>
          <cell r="C730" t="str">
            <v>BA and 15+ yrs of related experience</v>
          </cell>
          <cell r="D730" t="str">
            <v>Plans, creates, and produces marketing, advertising, and sales promotion materials to implement marketing strategies and sales objectives. Produces informational material for the sales force and for communications media to reach maximum number of customers and prospects. Evaluates and modifies promotion or advertising programs. Prepares and/or approves all technical and artistic phases of the finished promotional material. Consults with company management, product managers, sales department, and advertising agencies to develop and implement promotional plans and recommend sales philosophy, approach, and media. May purchase promotional materials including, but not limited to, displays/signage/pre-packs, promotional printing, coupons, premiums, art, and photography.  May perform, coordinate, or oversee activities such as layout, sales kit preparation, display arrangement, internet promotions and sales outline writing. May choose agency and source of placement.</v>
          </cell>
          <cell r="E730" t="str">
            <v>EXEMPT</v>
          </cell>
        </row>
        <row r="731">
          <cell r="A731" t="str">
            <v>S1182</v>
          </cell>
          <cell r="B731" t="str">
            <v>PROMOTION/ADVERTISING MGMNT-2</v>
          </cell>
          <cell r="C731" t="str">
            <v>BA/BS and 5-8 yrs of related exp including 2-4 yrs of mgmt exp</v>
          </cell>
          <cell r="D731" t="str">
            <v>Plans, creates, and produces marketing, advertising, and sales promotion materials to implement marketing strategies and sales objectives. Produces informational material for the sales force and for communications media to reach maximum number of customers and prospects. Evaluates and modifies promotion or advertising programs. Prepares and/or approves all technical and artistic phases of the finished promotional material. Consults with company management, product managers, sales department, and advertising agencies to develop and implement promotional plans and recommend sales philosophy, approach, and media. May purchase promotional materials including, but not limited to, displays/signage/pre-packs, promotional printing, coupons, premiums, art, and photography.  May perform, coordinate, or oversee activities such as layout, sales kit preparation, display arrangement, internet promotions and sales outline writing. May choose agency and source of placement.</v>
          </cell>
          <cell r="E731" t="str">
            <v>EXEMPT</v>
          </cell>
        </row>
        <row r="732">
          <cell r="A732" t="str">
            <v>S1184</v>
          </cell>
          <cell r="B732" t="str">
            <v>PROMOTION/ADVERTISING MGMNT-4</v>
          </cell>
          <cell r="C732" t="str">
            <v>BA/BS and 14-19 yrs of related exp including 8-12 yrs mgmt exp</v>
          </cell>
          <cell r="D732" t="str">
            <v>Plans, creates, and produces marketing, advertising, and sales promotion materials to implement marketing strategies and sales objectives. Produces informational material for the sales force and for communications media to reach maximum number of customers and prospects. Evaluates and modifies promotion or advertising programs. Prepares and/or approves all technical and artistic phases of the finished promotional material. Consults with company management, product managers, sales department, and advertising agencies to develop and implement promotional plans and recommend sales philosophy, approach, and media. May purchase promotional materials including, but not limited to, displays/signage/pre-packs, promotional printing, coupons, premiums, art, and photography.  May perform, coordinate, or oversee activities such as layout, sales kit preparation, display arrangement, internet promotions and sales outline writing. May choose agency and source of placement.</v>
          </cell>
          <cell r="E732" t="str">
            <v>EXEMPT</v>
          </cell>
        </row>
        <row r="733">
          <cell r="A733" t="str">
            <v>A1602</v>
          </cell>
          <cell r="B733" t="str">
            <v>PROPOSAL ANALYSIS-2</v>
          </cell>
          <cell r="C733" t="str">
            <v>BA and 3 - 5 yrs of related experience</v>
          </cell>
          <cell r="D733" t="str">
            <v>Develops, plans and schedules proposals. Compiles cost, schedule, and technical elements in the development of proposals in accordance with request for proposal (RFP) specifications. Coordinates the collection and accumulation of cost, scheduling, and performance elements from functional departments. Researches and analyzes historical data, develops cost models to support proposal efforts. Coordinates activities and participates in fact-finding meetings. Participates in should-cost and pricing reviews with management and customer representatives. Participates as a member of the contract negotiating team.</v>
          </cell>
          <cell r="E733" t="str">
            <v>EXEMPT</v>
          </cell>
        </row>
        <row r="734">
          <cell r="A734" t="str">
            <v>A1603</v>
          </cell>
          <cell r="B734" t="str">
            <v>PROPOSAL ANALYSIS-3</v>
          </cell>
          <cell r="C734" t="str">
            <v>BA and 6 - 9 yrs of related experience</v>
          </cell>
          <cell r="D734" t="str">
            <v>Develops, plans and schedules proposals. Compiles cost, schedule, and technical elements in the development of proposals in accordance with request for proposal (RFP) specifications. Coordinates the collection and accumulation of cost, scheduling, and performance elements from functional departments. Researches and analyzes historical data, develops cost models to support proposal efforts. Coordinates activities and participates in fact-finding meetings. Participates in should-cost and pricing reviews with management and customer representatives. Participates as a member of the contract negotiating team.</v>
          </cell>
          <cell r="E734" t="str">
            <v>EXEMPT</v>
          </cell>
        </row>
        <row r="735">
          <cell r="A735" t="str">
            <v>A1604</v>
          </cell>
          <cell r="B735" t="str">
            <v>PROPOSAL ANALYSIS-4</v>
          </cell>
          <cell r="C735" t="str">
            <v>BA and 10 - 14 yrs of related experience</v>
          </cell>
          <cell r="D735" t="str">
            <v>Develops, plans and schedules proposals. Compiles cost, schedule, and technical elements in the development of proposals in accordance with request for proposal (RFP) specifications. Coordinates the collection and accumulation of cost, scheduling, and performance elements from functional departments. Researches and analyzes historical data, develops cost models to support proposal efforts. Coordinates activities and participates in fact-finding meetings. Participates in should-cost and pricing reviews with management and customer representatives. Participates as a member of the contract negotiating team.</v>
          </cell>
          <cell r="E735" t="str">
            <v>EXEMPT</v>
          </cell>
        </row>
        <row r="736">
          <cell r="A736" t="str">
            <v>A1605</v>
          </cell>
          <cell r="B736" t="str">
            <v>PROPOSAL ANALYSIS-5</v>
          </cell>
          <cell r="C736" t="str">
            <v>BA and 15+ yrs of related experience</v>
          </cell>
          <cell r="D736" t="str">
            <v>Develops, plans and schedules proposals. Compiles cost, schedule, and technical elements in the development of proposals in accordance with request for proposal (RFP) specifications. Coordinates the collection and accumulation of cost, scheduling, and performance elements from functional departments. Researches and analyzes historical data, develops cost models to support proposal efforts. Coordinates activities and participates in fact-finding meetings. Participates in should-cost and pricing reviews with management and customer representatives. Participates as a member of the contract negotiating team.</v>
          </cell>
          <cell r="E736" t="str">
            <v>EXEMPT</v>
          </cell>
        </row>
        <row r="737">
          <cell r="A737" t="str">
            <v>A2602</v>
          </cell>
          <cell r="B737" t="str">
            <v>PUBLIC RELATIONS-2</v>
          </cell>
          <cell r="C737" t="str">
            <v>BA and 3 - 5 yrs of related experience</v>
          </cell>
          <cell r="D737" t="str">
            <v>Develops, plans, and conducts public relations and public affairs programs to improve and support company business objectives with the media, public, industry, stockholders, and employees. Plans, writes and disseminates information utilizing print, broadcast and/or intranet/internet media.  Writes and edits press releases, media materials, speeches, scripts, articles and business presentations. Influences public opinion and policy decisions through strategic communications activities. Corrects inaccuracies and acts as company's spokesperson and develops relationship with media and advocacy organizations.  Identifies, secures and prepares key opinion leaders and internal spokespeople to provide perspective and insight to the media. Works closely with global communications, marketing, international relations, and other departments to provide communications counsel on business needs. May represent the company at press conferences, briefings and presentations on company issues. May participate and support advertising campaigns, and/or edit material for organization publications. May supervise work of outside consultants, including public relations agencies.</v>
          </cell>
          <cell r="E737" t="str">
            <v>EXEMPT</v>
          </cell>
        </row>
        <row r="738">
          <cell r="A738" t="str">
            <v>A2603</v>
          </cell>
          <cell r="B738" t="str">
            <v>PUBLIC RELATIONS-3</v>
          </cell>
          <cell r="C738" t="str">
            <v>BA and 6 - 9 yrs of related experience</v>
          </cell>
          <cell r="D738" t="str">
            <v>Develops, plans, and conducts public relations and public affairs programs to improve and support company business objectives with the media, public, industry, stockholders, and employees. Plans, writes and disseminates information utilizing print, broadcast and/or intranet/internet media.  Writes and edits press releases, media materials, speeches, scripts, articles and business presentations. Influences public opinion and policy decisions through strategic communications activities. Corrects inaccuracies and acts as company's spokesperson and develops relationship with media and advocacy organizations.  Identifies, secures and prepares key opinion leaders and internal spokespeople to provide perspective and insight to the media. Works closely with global communications, marketing, international relations, and other departments to provide communications counsel on business needs. May represent the company at press conferences, briefings and presentations on company issues. May participate and support advertising campaigns, and/or edit material for organization publications. May supervise work of outside consultants, including public relations agencies.</v>
          </cell>
          <cell r="E738" t="str">
            <v>EXEMPT</v>
          </cell>
        </row>
        <row r="739">
          <cell r="A739" t="str">
            <v>A2604</v>
          </cell>
          <cell r="B739" t="str">
            <v>PUBLIC RELATIONS-4</v>
          </cell>
          <cell r="C739" t="str">
            <v>BA and 10 - 14 yrs of related experience</v>
          </cell>
          <cell r="D739" t="str">
            <v>Develops, plans, and conducts public relations and public affairs programs to improve and support company business objectives with the media, public, industry, stockholders, and employees. Plans, writes and disseminates information utilizing print, broadcast and/or intranet/internet media.  Writes and edits press releases, media materials, speeches, scripts, articles and business presentations. Influences public opinion and policy decisions through strategic communications activities. Corrects inaccuracies and acts as company's spokesperson and develops relationship with media and advocacy organizations.  Identifies, secures and prepares key opinion leaders and internal spokespeople to provide perspective and insight to the media. Works closely with global communications, marketing, international relations, and other departments to provide communications counsel on business needs. May represent the company at press conferences, briefings and presentations on company issues. May participate and support advertising campaigns, and/or edit material for organization publications. May supervise work of outside consultants, including public relations agencies.</v>
          </cell>
          <cell r="E739" t="str">
            <v>EXEMPT</v>
          </cell>
        </row>
        <row r="740">
          <cell r="A740" t="str">
            <v>A2605</v>
          </cell>
          <cell r="B740" t="str">
            <v>PUBLIC RELATIONS-5</v>
          </cell>
          <cell r="C740" t="str">
            <v>BA and 15+ yrs of related experience</v>
          </cell>
          <cell r="D740" t="str">
            <v>Develops, plans, and conducts public relations and public affairs programs to improve and support company business objectives with the media, public, industry, stockholders, and employees. Plans, writes and disseminates information utilizing print, broadcast and/or intranet/internet media.  Writes and edits press releases, media materials, speeches, scripts, articles and business presentations. Influences public opinion and policy decisions through strategic communications activities. Corrects inaccuracies and acts as company's spokesperson and develops relationship with media and advocacy organizations.  Identifies, secures and prepares key opinion leaders and internal spokespeople to provide perspective and insight to the media. Works closely with global communications, marketing, international relations, and other departments to provide communications counsel on business needs. May represent the company at press conferences, briefings and presentations on company issues. May participate and support advertising campaigns, and/or edit material for organization publications. May supervise work of outside consultants, including public relations agencies.</v>
          </cell>
          <cell r="E740" t="str">
            <v>EXEMPT</v>
          </cell>
        </row>
        <row r="741">
          <cell r="A741" t="str">
            <v>C6381</v>
          </cell>
          <cell r="B741" t="str">
            <v>PUBLICATIONS COORDINATOR-1</v>
          </cell>
          <cell r="C741" t="str">
            <v>H.S. and 1 - 2 yrs of related experience</v>
          </cell>
          <cell r="D741" t="str">
            <v>Utilizing desk top publishing software systems, formats, produces, and/or revises publication materials such as technical articles, proposals, publications, books, manuals, reports, and marketing materials. Presents drafts of finished product to user.  Ensures high quality of output and compatibility of product with follow-on reproduction processes.  Prepares layouts and graphic design.  Maintains production logs and cost data for project scheduling, budgeting, and billing.  Exclude dedicated word processing operators and illustrators.</v>
          </cell>
          <cell r="E741" t="str">
            <v>NON-EXEMPT</v>
          </cell>
        </row>
        <row r="742">
          <cell r="A742" t="str">
            <v>C6382</v>
          </cell>
          <cell r="B742" t="str">
            <v>PUBLICATIONS COORDINATOR-2</v>
          </cell>
          <cell r="C742" t="str">
            <v>H.S. and 2 - 3 yrs of related experience</v>
          </cell>
          <cell r="D742" t="str">
            <v>Utilizing desk top publishing software systems, formats, produces, and/or revises publication materials such as technical articles, proposals, publications, books, manuals, reports, and marketing materials. Presents drafts of finished product to user.  Ensures high quality of output and compatibility of product with follow-on reproduction processes.  Prepares layouts and graphic design.  Maintains production logs and cost data for project scheduling, budgeting, and billing.  Exclude dedicated word processing operators and illustrators.</v>
          </cell>
          <cell r="E742" t="str">
            <v>NON-EXEMPT</v>
          </cell>
        </row>
        <row r="743">
          <cell r="A743" t="str">
            <v>C6383</v>
          </cell>
          <cell r="B743" t="str">
            <v>PUBLICATIONS COORDINATOR-3</v>
          </cell>
          <cell r="C743" t="str">
            <v>H.S. and 4 -5 yrs of related experience</v>
          </cell>
          <cell r="D743" t="str">
            <v>Utilizing desk top publishing software systems, formats, produces, and/or revises publication materials such as technical articles, proposals, publications, books, manuals, reports, and marketing materials. Presents drafts of finished product to user.  Ensures high quality of output and compatibility of product with follow-on reproduction processes.  Prepares layouts and graphic design.  Maintains production logs and cost data for project scheduling, budgeting, and billing.  Exclude dedicated word processing operators and illustrators.</v>
          </cell>
          <cell r="E743" t="str">
            <v>NON-EXEMPT</v>
          </cell>
        </row>
        <row r="744">
          <cell r="A744" t="str">
            <v>C6384</v>
          </cell>
          <cell r="B744" t="str">
            <v>PUBLICATIONS COORDINATOR-4</v>
          </cell>
          <cell r="C744" t="str">
            <v>H.S. and 6+ yrs of related experience</v>
          </cell>
          <cell r="D744" t="str">
            <v>Utilizing desk top publishing software systems, formats, produces, and/or revises publication materials such as technical articles, proposals, publications, books, manuals, reports, and marketing materials. Presents drafts of finished product to user.  Ensures high quality of output and compatibility of product with follow-on reproduction processes.  Prepares layouts and graphic design.  Maintains production logs and cost data for project scheduling, budgeting, and billing.  Exclude dedicated word processing operators and illustrators.</v>
          </cell>
          <cell r="E744" t="str">
            <v>NON-EXEMPT</v>
          </cell>
        </row>
        <row r="745">
          <cell r="A745" t="str">
            <v>A3403</v>
          </cell>
          <cell r="B745" t="str">
            <v>PURCHASING PRICE ANALYSIS-3</v>
          </cell>
          <cell r="C745" t="str">
            <v>BA and 6 - 9 yrs of related experience</v>
          </cell>
          <cell r="D745" t="str">
            <v>Analyzes and compiles statistical data to determine the feasibility of making or buying products and to establish price objectives for contract transactions. Tracks data and information to keep informed on price trends and manufacturing processes. Confers with suppliers and analyzes supplier operations to determine factors that affect prices. Prepares reports, charts, and graphs of findings. Evaluates findings and makes recommendations to the purchasing function regarding feasibility of manufacturing or buying needed products.</v>
          </cell>
          <cell r="E745" t="str">
            <v>EXEMPT</v>
          </cell>
        </row>
        <row r="746">
          <cell r="A746" t="str">
            <v>A0732</v>
          </cell>
          <cell r="B746" t="str">
            <v>QUALITY ANALYSIS-2</v>
          </cell>
          <cell r="C746" t="str">
            <v>BA and 3 - 5 yrs of related experience</v>
          </cell>
          <cell r="D746" t="str">
            <v>Develop and implement program quality plans, programs, and procedures using statistical quality control statistics, lean manufacturing concepts, and six-sigma tools and analyses. Ensures that performance and quality products conform to established company and regulatory standards. Reviews, analyzes and reports on quality discrepancies related to assembly, process, mechanical, electrical and electro-mechanical systems.  Investigates problems and develops disposition and corrective actions for recurring discrepancies.  Interfaces with manufacturing, engineering, customer, vendor and subcontractor representatives to ensure requirements are met. Recommends corrective actions, dispositions and modifications.</v>
          </cell>
          <cell r="E746" t="str">
            <v>EXEMPT</v>
          </cell>
        </row>
        <row r="747">
          <cell r="A747" t="str">
            <v>A0733</v>
          </cell>
          <cell r="B747" t="str">
            <v>QUALITY ANALYSIS-3</v>
          </cell>
          <cell r="C747" t="str">
            <v>BA and 6 - 9 yrs of related experience</v>
          </cell>
          <cell r="D747" t="str">
            <v>Develop and implement program quality plans, programs, and procedures using statistical quality control statistics, lean manufacturing concepts, and six-sigma tools and analyses. Ensures that performance and quality products conform to established company and regulatory standards. Reviews, analyzes and reports on quality discrepancies related to assembly, process, mechanical, electrical and electro-mechanical systems.  Investigates problems and develops disposition and corrective actions for recurring discrepancies.  Interfaces with manufacturing, engineering, customer, vendor and subcontractor representatives to ensure requirements are met. Recommends corrective actions, dispositions and modifications.</v>
          </cell>
          <cell r="E747" t="str">
            <v>EXEMPT</v>
          </cell>
        </row>
        <row r="748">
          <cell r="A748" t="str">
            <v>A0734</v>
          </cell>
          <cell r="B748" t="str">
            <v>QUALITY ANALYSIS-4</v>
          </cell>
          <cell r="C748" t="str">
            <v>BA and 10 - 14 yrs of related experience</v>
          </cell>
          <cell r="D748" t="str">
            <v>Develop and implement program quality plans, programs, and procedures using statistical quality control statistics, lean manufacturing concepts, and six-sigma tools and analyses. Ensures that performance and quality products conform to established company and regulatory standards. Reviews, analyzes and reports on quality discrepancies related to assembly, process, mechanical, electrical and electro-mechanical systems.  Investigates problems and develops disposition and corrective actions for recurring discrepancies.  Interfaces with manufacturing, engineering, customer, vendor and subcontractor representatives to ensure requirements are met. Recommends corrective actions, dispositions and modifications.</v>
          </cell>
          <cell r="E748" t="str">
            <v>EXEMPT</v>
          </cell>
        </row>
        <row r="749">
          <cell r="A749" t="str">
            <v>A0735</v>
          </cell>
          <cell r="B749" t="str">
            <v>QUALITY ANALYSIS-5</v>
          </cell>
          <cell r="C749" t="str">
            <v>BA and 15+ yrs of related experience</v>
          </cell>
          <cell r="D749" t="str">
            <v>Develop and implement program quality plans, programs, and procedures using statistical quality control statistics, lean manufacturing concepts, and six-sigma tools and analyses. Ensures that performance and quality products conform to established company and regulatory standards. Reviews, analyzes and reports on quality discrepancies related to assembly, process, mechanical, electrical and electro-mechanical systems.  Investigates problems and develops disposition and corrective actions for recurring discrepancies.  Interfaces with manufacturing, engineering, customer, vendor and subcontractor representatives to ensure requirements are met. Recommends corrective actions, dispositions and modifications.</v>
          </cell>
          <cell r="E749" t="str">
            <v>EXEMPT</v>
          </cell>
        </row>
        <row r="750">
          <cell r="A750" t="str">
            <v>T4312</v>
          </cell>
          <cell r="B750" t="str">
            <v>QUALITY ASSURANCE-COMPLIANCE-2</v>
          </cell>
          <cell r="C750" t="str">
            <v>BA/BS and 2-4 yrs of related experience</v>
          </cell>
          <cell r="D750" t="str">
            <v>Provides oversight for the development and maintenance of quality programs, processes and procedures that ensure compliance with policies and that the performance and quality of services conform to established standards and agency guidelines. Provides expertise and guidance in interpreting policies, regulatory and/or governmental regulations, and agency guidelines to assure compliance. Works directly with operating entities to provide process analyses oversight on a continuing basis to enforce requirements and meet guidelines. Leads audit and inspection preparation, resolution of audit and inspection findings and liaises with auditing groups and inspectors through all stages of the audits. Co-ordinates legal requests in support of government investigations or litigations. Ensures the quality assurance programs and policies are maintained and modified regularly.  Facilitates uniform standards worldwide and enables best practice sharing, thereby fostering the achievement of company's mission globally.</v>
          </cell>
          <cell r="E750" t="str">
            <v>EXEMPT</v>
          </cell>
        </row>
        <row r="751">
          <cell r="A751" t="str">
            <v>T4313</v>
          </cell>
          <cell r="B751" t="str">
            <v>QUALITY ASSURANCE-COMPLIANCE-3</v>
          </cell>
          <cell r="C751" t="str">
            <v>BA/BS and 5-8 yrs of related experience</v>
          </cell>
          <cell r="D751" t="str">
            <v>Provides oversight for the development and maintenance of quality programs, processes and procedures that ensure compliance with policies and that the performance and quality of services conform to established standards and agency guidelines. Provides expertise and guidance in interpreting policies, regulatory and/or governmental regulations, and agency guidelines to assure compliance. Works directly with operating entities to provide process analyses oversight on a continuing basis to enforce requirements and meet guidelines. Leads audit and inspection preparation, resolution of audit and inspection findings and liaises with auditing groups and inspectors through all stages of the audits. Co-ordinates legal requests in support of government investigations or litigations. Ensures the quality assurance programs and policies are maintained and modified regularly.  Facilitates uniform standards worldwide and enables best practice sharing, thereby fostering the achievement of company's mission globally.</v>
          </cell>
          <cell r="E751" t="str">
            <v>EXEMPT</v>
          </cell>
        </row>
        <row r="752">
          <cell r="A752" t="str">
            <v>T4314</v>
          </cell>
          <cell r="B752" t="str">
            <v>QUALITY ASSURANCE-COMPLIANCE-4</v>
          </cell>
          <cell r="C752" t="str">
            <v>BA/BS and 9-13 yrs of related experience</v>
          </cell>
          <cell r="D752" t="str">
            <v>Provides oversight for the development and maintenance of quality programs, processes and procedures that ensure compliance with policies and that the performance and quality of services conform to established standards and agency guidelines. Provides expertise and guidance in interpreting policies, regulatory and/or governmental regulations, and agency guidelines to assure compliance. Works directly with operating entities to provide process analyses oversight on a continuing basis to enforce requirements and meet guidelines. Leads audit and inspection preparation, resolution of audit and inspection findings and liaises with auditing groups and inspectors through all stages of the audits. Co-ordinates legal requests in support of government investigations or litigations. Ensures the quality assurance programs and policies are maintained and modified regularly.  Facilitates uniform standards worldwide and enables best practice sharing, thereby fostering the achievement of company's mission globally.</v>
          </cell>
          <cell r="E752" t="str">
            <v>EXEMPT</v>
          </cell>
        </row>
        <row r="753">
          <cell r="A753" t="str">
            <v>T4315</v>
          </cell>
          <cell r="B753" t="str">
            <v>QUALITY ASSURANCE-COMPLIANCE-5</v>
          </cell>
          <cell r="C753" t="str">
            <v>BA/BS and 14-19 yrs of related experience</v>
          </cell>
          <cell r="D753" t="str">
            <v>Provides oversight for the development and maintenance of quality programs, processes and procedures that ensure compliance with policies and that the performance and quality of services conform to established standards and agency guidelines. Provides expertise and guidance in interpreting policies, regulatory and/or governmental regulations, and agency guidelines to assure compliance. Works directly with operating entities to provide process analyses oversight on a continuing basis to enforce requirements and meet guidelines. Leads audit and inspection preparation, resolution of audit and inspection findings and liaises with auditing groups and inspectors through all stages of the audits. Co-ordinates legal requests in support of government investigations or litigations. Ensures the quality assurance programs and policies are maintained and modified regularly.  Facilitates uniform standards worldwide and enables best practice sharing, thereby fostering the achievement of company's mission globally.</v>
          </cell>
          <cell r="E753" t="str">
            <v>EXEMPT</v>
          </cell>
        </row>
        <row r="754">
          <cell r="A754" t="str">
            <v>A4292</v>
          </cell>
          <cell r="B754" t="str">
            <v>QUALITY ASSURANCE-SUPPLIER-2</v>
          </cell>
          <cell r="C754" t="str">
            <v>BA and 3 - 5 yrs of related experience</v>
          </cell>
          <cell r="D754" t="str">
            <v>Plans, organizes, directs and reports on all supplier quality-related activities such as raw materials, contracted designed and manufactured items, packaging materials, good manufacturing practices (GMP) service providers, and laboratories to assure procurements meet or exceed the requirements. Translates engineering, manufacturing, and quality requirements. Assures that customer quality-imposed technical requirements are adhered to by supplier and that a quality system is maintained. Conducts programs designed to improve supplier performance, productivity, and process validation. Prepares, maintains and reviews procurement quality assurance procedures to assure compliance with customer and/or government requirements. Reviews and analyzes corrective action reports and purchase orders in an effort to reduce and eliminate defects.  Monitors quality control activities and systems at supplier and subcontractor facilities. May administer a certified supplier program. May also audit third party manufacturers, due diligence and vendor selection process. May perform deviation investigations into quality issues.</v>
          </cell>
          <cell r="E754" t="str">
            <v>EXEMPT</v>
          </cell>
        </row>
        <row r="755">
          <cell r="A755" t="str">
            <v>A4293</v>
          </cell>
          <cell r="B755" t="str">
            <v>QUALITY ASSURANCE-SUPPLIER-3</v>
          </cell>
          <cell r="C755" t="str">
            <v>BA and 6 - 9 yrs of related experience</v>
          </cell>
          <cell r="D755" t="str">
            <v>Plans, organizes, directs and reports on all supplier quality-related activities such as raw materials, contracted designed and manufactured items, packaging materials, good manufacturing practices (GMP) service providers, and laboratories to assure procurements meet or exceed the requirements. Translates engineering, manufacturing, and quality requirements. Assures that customer quality-imposed technical requirements are adhered to by supplier and that a quality system is maintained. Conducts programs designed to improve supplier performance, productivity, and process validation. Prepares, maintains and reviews procurement quality assurance procedures to assure compliance with customer and/or government requirements. Reviews and analyzes corrective action reports and purchase orders in an effort to reduce and eliminate defects.  Monitors quality control activities and systems at supplier and subcontractor facilities. May administer a certified supplier program. May also audit third party manufacturers, due diligence and vendor selection process. May perform deviation investigations into quality issues.</v>
          </cell>
          <cell r="E755" t="str">
            <v>EXEMPT</v>
          </cell>
        </row>
        <row r="756">
          <cell r="A756" t="str">
            <v>A4294</v>
          </cell>
          <cell r="B756" t="str">
            <v>QUALITY ASSURANCE-SUPPLIER-4</v>
          </cell>
          <cell r="C756" t="str">
            <v>BA and 10 - 14 yrs of related experience</v>
          </cell>
          <cell r="D756" t="str">
            <v>Plans, organizes, directs and reports on all supplier quality-related activities such as raw materials, contracted designed and manufactured items, packaging materials, good manufacturing practices (GMP) service providers, and laboratories to assure procurements meet or exceed the requirements. Translates engineering, manufacturing, and quality requirements. Assures that customer quality-imposed technical requirements are adhered to by supplier and that a quality system is maintained. Conducts programs designed to improve supplier performance, productivity, and process validation. Prepares, maintains and reviews procurement quality assurance procedures to assure compliance with customer and/or government requirements. Reviews and analyzes corrective action reports and purchase orders in an effort to reduce and eliminate defects.  Monitors quality control activities and systems at supplier and subcontractor facilities. May administer a certified supplier program. May also audit third party manufacturers, due diligence and vendor selection process. May perform deviation investigations into quality issues.</v>
          </cell>
          <cell r="E756" t="str">
            <v>EXEMPT</v>
          </cell>
        </row>
        <row r="757">
          <cell r="A757" t="str">
            <v>A4295</v>
          </cell>
          <cell r="B757" t="str">
            <v>QUALITY ASSURANCE-SUPPLIER-5</v>
          </cell>
          <cell r="C757" t="str">
            <v>BA and 15+ yrs of related experience</v>
          </cell>
          <cell r="D757" t="str">
            <v>Plans, organizes, directs and reports on all supplier quality-related activities such as raw materials, contracted designed and manufactured items, packaging materials, good manufacturing practices (GMP) service providers, and laboratories to assure procurements meet or exceed the requirements. Translates engineering, manufacturing, and quality requirements. Assures that customer quality-imposed technical requirements are adhered to by supplier and that a quality system is maintained. Conducts programs designed to improve supplier performance, productivity, and process validation. Prepares, maintains and reviews procurement quality assurance procedures to assure compliance with customer and/or government requirements. Reviews and analyzes corrective action reports and purchase orders in an effort to reduce and eliminate defects.  Monitors quality control activities and systems at supplier and subcontractor facilities. May administer a certified supplier program. May also audit third party manufacturers, due diligence and vendor selection process. May perform deviation investigations into quality issues.</v>
          </cell>
          <cell r="E757" t="str">
            <v>EXEMPT</v>
          </cell>
        </row>
        <row r="758">
          <cell r="A758" t="str">
            <v>T4332</v>
          </cell>
          <cell r="B758" t="str">
            <v>QUALITY CONTROL-2</v>
          </cell>
          <cell r="C758" t="str">
            <v>BA/BS and 2-4 yrs of related experience</v>
          </cell>
          <cell r="D758" t="str">
            <v>Develops and implements testing and inspection procedures.  Tests raw material, chemicals, and/or finished product to quality controls to ensure compliance with quality standards and applicable government regulations.  Audits testing results to determine if product specifications are met.  Advises operating units on quality control standards for raw materials, chemicals, packaging materials, and finished products.  Recommends corrective action where necessary and develops plant quality control manuals.</v>
          </cell>
          <cell r="E758" t="str">
            <v>EXEMPT</v>
          </cell>
        </row>
        <row r="759">
          <cell r="A759" t="str">
            <v>T4333</v>
          </cell>
          <cell r="B759" t="str">
            <v>QUALITY CONTROL-3</v>
          </cell>
          <cell r="C759" t="str">
            <v>BA/BS and 5-8 yrs of related experience</v>
          </cell>
          <cell r="D759" t="str">
            <v>Develops and implements testing and inspection procedures.  Tests raw material, chemicals, and/or finished product to quality controls to ensure compliance with quality standards and applicable government regulations.  Audits testing results to determine if product specifications are met.  Advises operating units on quality control standards for raw materials, chemicals, packaging materials, and finished products.  Recommends corrective action where necessary and develops plant quality control manuals.</v>
          </cell>
          <cell r="E759" t="str">
            <v>EXEMPT</v>
          </cell>
        </row>
        <row r="760">
          <cell r="A760" t="str">
            <v>T4334</v>
          </cell>
          <cell r="B760" t="str">
            <v>QUALITY CONTROL-4</v>
          </cell>
          <cell r="C760" t="str">
            <v>BA/BS and 9-13 yrs of related experience</v>
          </cell>
          <cell r="D760" t="str">
            <v>Develops and implements testing and inspection procedures.  Tests raw material, chemicals, and/or finished product to quality controls to ensure compliance with quality standards and applicable government regulations.  Audits testing results to determine if product specifications are met.  Advises operating units on quality control standards for raw materials, chemicals, packaging materials, and finished products.  Recommends corrective action where necessary and develops plant quality control manuals.</v>
          </cell>
          <cell r="E760" t="str">
            <v>EXEMPT</v>
          </cell>
        </row>
        <row r="761">
          <cell r="A761" t="str">
            <v>T4335</v>
          </cell>
          <cell r="B761" t="str">
            <v>QUALITY CONTROL-5</v>
          </cell>
          <cell r="C761" t="str">
            <v>BA/BS and 14-19 yrs of related experience</v>
          </cell>
          <cell r="D761" t="str">
            <v>Develops and implements testing and inspection procedures.  Tests raw material, chemicals, and/or finished product to quality controls to ensure compliance with quality standards and applicable government regulations.  Audits testing results to determine if product specifications are met.  Advises operating units on quality control standards for raw materials, chemicals, packaging materials, and finished products.  Recommends corrective action where necessary and develops plant quality control manuals.</v>
          </cell>
          <cell r="E761" t="str">
            <v>EXEMPT</v>
          </cell>
        </row>
        <row r="762">
          <cell r="A762" t="str">
            <v>C6051</v>
          </cell>
          <cell r="B762" t="str">
            <v>RECEPTIONIST-1</v>
          </cell>
          <cell r="C762" t="str">
            <v>H.S. and 1 - 2 yrs of related experience</v>
          </cell>
          <cell r="D762" t="str">
            <v>Receives and greets customers and other visitors.  Directs same to the appropriate place or employee and answers general questions.  Issues control badges as required; records visitors' arrival and departures.  May check employee identification.  May perform incidental clerical duties.  May have responsibility for some voice mail and faxing and may utilize a personal computer to perform certain duties.</v>
          </cell>
          <cell r="E762" t="str">
            <v>NON-EXEMPT</v>
          </cell>
        </row>
        <row r="763">
          <cell r="A763" t="str">
            <v>C6052</v>
          </cell>
          <cell r="B763" t="str">
            <v>RECEPTIONIST-2</v>
          </cell>
          <cell r="C763" t="str">
            <v>H.S. and 2 - 3 yrs of related experience</v>
          </cell>
          <cell r="D763" t="str">
            <v>Receives and greets customers and other visitors.  Directs same to the appropriate place or employee and answers general questions.  Issues control badges as required; records visitors' arrival and departures.  May check employee identification.  May perform incidental clerical duties.  May have responsibility for some voice mail and faxing and may utilize a personal computer to perform certain duties.</v>
          </cell>
          <cell r="E763" t="str">
            <v>NON-EXEMPT</v>
          </cell>
        </row>
        <row r="764">
          <cell r="A764" t="str">
            <v>C6053</v>
          </cell>
          <cell r="B764" t="str">
            <v>RECEPTIONIST-3</v>
          </cell>
          <cell r="C764" t="str">
            <v>H.S. and 4 -5 yrs of related experience</v>
          </cell>
          <cell r="D764" t="str">
            <v>Receives and greets customers and other visitors.  Directs same to the appropriate place or employee and answers general questions.  Issues control badges as required; records visitors' arrival and departures.  May check employee identification.  May perform incidental clerical duties.  May have responsibility for some voice mail and faxing and may utilize a personal computer to perform certain duties.</v>
          </cell>
          <cell r="E764" t="str">
            <v>NON-EXEMPT</v>
          </cell>
        </row>
        <row r="765">
          <cell r="A765" t="str">
            <v>C6054</v>
          </cell>
          <cell r="B765" t="str">
            <v>RECEPTIONIST-4</v>
          </cell>
          <cell r="C765" t="str">
            <v>H.S. and 6+ yrs of related experience</v>
          </cell>
          <cell r="D765" t="str">
            <v>Receives and greets customers and other visitors.  Directs same to the appropriate place or employee and answers general questions.  Issues control badges as required; records visitors' arrival and departures.  May check employee identification.  May perform incidental clerical duties.  May have responsibility for some voice mail and faxing and may utilize a personal computer to perform certain duties.</v>
          </cell>
          <cell r="E765" t="str">
            <v>NON-EXEMPT</v>
          </cell>
        </row>
        <row r="766">
          <cell r="A766" t="str">
            <v>C6081</v>
          </cell>
          <cell r="B766" t="str">
            <v>RECEPTION/TELEPHONE OPERATOR-1</v>
          </cell>
          <cell r="C766" t="str">
            <v>H.S. and 1 - 2 yrs of related experience</v>
          </cell>
          <cell r="D766" t="str">
            <v>Receives and greets customers and other visitors.  Directs same to appropriate place or employee.  Issues control badges; records arrivals and departures.  Operates a telephone answering system directing callers to appropriate receiver.  May have responsibility for company voice mail, general faxing.  Uses computer to perform clerical duties.</v>
          </cell>
          <cell r="E766" t="str">
            <v>NON-EXEMPT</v>
          </cell>
        </row>
        <row r="767">
          <cell r="A767" t="str">
            <v>C6082</v>
          </cell>
          <cell r="B767" t="str">
            <v>RECEPTION/TELEPHONE OPERATOR-2</v>
          </cell>
          <cell r="C767" t="str">
            <v>H.S. and 2 - 3 yrs of related experience</v>
          </cell>
          <cell r="D767" t="str">
            <v>Receives and greets customers and other visitors.  Directs same to appropriate place or employee.  Issues control badges; records arrivals and departures.  Operates a telephone answering system directing callers to appropriate receiver.  May have responsibility for company voice mail, general faxing.  Uses computer to perform clerical duties.</v>
          </cell>
          <cell r="E767" t="str">
            <v>NON-EXEMPT</v>
          </cell>
        </row>
        <row r="768">
          <cell r="A768" t="str">
            <v>C6083</v>
          </cell>
          <cell r="B768" t="str">
            <v>RECEPTION/TELEPHONE OPERATOR-3</v>
          </cell>
          <cell r="C768" t="str">
            <v>H.S. and 4 -5 yrs of related experience</v>
          </cell>
          <cell r="D768" t="str">
            <v>Receives and greets customers and other visitors.  Directs same to appropriate place or employee.  Issues control badges; records arrivals and departures.  Operates a telephone answering system directing callers to appropriate receiver.  May have responsibility for company voice mail, general faxing.  Uses computer to perform clerical duties.</v>
          </cell>
          <cell r="E768" t="str">
            <v>NON-EXEMPT</v>
          </cell>
        </row>
        <row r="769">
          <cell r="A769" t="str">
            <v>C6084</v>
          </cell>
          <cell r="B769" t="str">
            <v>RECEPTION/TELEPHONE OPERATOR-4</v>
          </cell>
          <cell r="C769" t="str">
            <v>H.S. and 6+ yrs of related experience</v>
          </cell>
          <cell r="D769" t="str">
            <v>Receives and greets customers and other visitors.  Directs same to appropriate place or employee.  Issues control badges; records arrivals and departures.  Operates a telephone answering system directing callers to appropriate receiver.  May have responsibility for company voice mail, general faxing.  Uses computer to perform clerical duties.</v>
          </cell>
          <cell r="E769" t="str">
            <v>NON-EXEMPT</v>
          </cell>
        </row>
        <row r="770">
          <cell r="A770" t="str">
            <v>A4513</v>
          </cell>
          <cell r="B770" t="str">
            <v>REGULATORY COMPLIANCE-3</v>
          </cell>
          <cell r="C770" t="str">
            <v>BA and 6 - 9 yrs of related experience</v>
          </cell>
          <cell r="D770" t="str">
            <v>Interprets federal and state and/or international regulations as they apply to products, financial processes, and other processes, practices and procedures. Investigates and resolves compliance problems, questions, or complaints received from other units of the company, customers, government regulatory agencies, etc.  Implements policies and procedures to ensure that these are in compliance with the appropriate statutes and regulations and that regulatory reporting requirements are met.  May develop and implement programs designed to increase employee awareness and knowledge of compliance policies.  May audit and evaluate current policies, procedures, and documentation for compliance with government laws and regulations. May include compliance review and approval of promotional materials, including post marketing.</v>
          </cell>
          <cell r="E770" t="str">
            <v>EXEMPT</v>
          </cell>
        </row>
        <row r="771">
          <cell r="A771" t="str">
            <v>S9051</v>
          </cell>
          <cell r="B771" t="str">
            <v>REGULATORY COMPLIANCE MNGMT-1</v>
          </cell>
          <cell r="C771" t="str">
            <v>BA/BS and 2-4 yrs related exp including 0-2 yrs of mgmt exp</v>
          </cell>
          <cell r="D771" t="str">
            <v>Interprets federal and state and/or international regulations as they apply to products, financial processes, and other processes, practices and procedures. Investigates and resolves compliance problems, questions, or complaints received from other units of the company, customers, government regulatory agencies, etc.  Implements policies and procedures to ensure that these are in compliance with the appropriate statutes and regulations and that regulatory reporting requirements are met.  May develop and implement programs designed to increase employee awareness and knowledge of compliance policies.  May audit and evaluate current policies, procedures, and documentation for compliance with government laws and regulations. May include compliance review and approval of promotional materials, including post marketing.</v>
          </cell>
          <cell r="E771" t="str">
            <v>EXEMPT</v>
          </cell>
        </row>
        <row r="772">
          <cell r="A772" t="str">
            <v>S9052</v>
          </cell>
          <cell r="B772" t="str">
            <v>REGULATORY COMPLIANCE MNGMT-2</v>
          </cell>
          <cell r="C772" t="str">
            <v>BA/BS and 5-8 yrs of related exp including 2-4 yrs of mgmt exp</v>
          </cell>
          <cell r="D772" t="str">
            <v>Interprets federal and state and/or international regulations as they apply to products, financial processes, and other processes, practices and procedures. Investigates and resolves compliance problems, questions, or complaints received from other units of the company, customers, government regulatory agencies, etc.  Implements policies and procedures to ensure that these are in compliance with the appropriate statutes and regulations and that regulatory reporting requirements are met.  May develop and implement programs designed to increase employee awareness and knowledge of compliance policies.  May audit and evaluate current policies, procedures, and documentation for compliance with government laws and regulations. May include compliance review and approval of promotional materials, including post marketing.</v>
          </cell>
          <cell r="E772" t="str">
            <v>EXEMPT</v>
          </cell>
        </row>
        <row r="773">
          <cell r="A773" t="str">
            <v>S9053</v>
          </cell>
          <cell r="B773" t="str">
            <v>REGULATORY COMPLIANCE MNGMT-3</v>
          </cell>
          <cell r="C773" t="str">
            <v>BA/BS and 9-13 yrs of related exp including 5-8 yrs of mgmt exp</v>
          </cell>
          <cell r="D773" t="str">
            <v>Interprets federal and state and/or international regulations as they apply to products, financial processes, and other processes, practices and procedures. Investigates and resolves compliance problems, questions, or complaints received from other units of the company, customers, government regulatory agencies, etc.  Implements policies and procedures to ensure that these are in compliance with the appropriate statutes and regulations and that regulatory reporting requirements are met.  May develop and implement programs designed to increase employee awareness and knowledge of compliance policies.  May audit and evaluate current policies, procedures, and documentation for compliance with government laws and regulations. May include compliance review and approval of promotional materials, including post marketing.</v>
          </cell>
          <cell r="E773" t="str">
            <v>EXEMPT</v>
          </cell>
        </row>
        <row r="774">
          <cell r="A774" t="str">
            <v>S9054</v>
          </cell>
          <cell r="B774" t="str">
            <v>REGULATORY COMPLIANCE MNGMT-4</v>
          </cell>
          <cell r="C774" t="str">
            <v>BA/BS and 14-19 yrs of related exp including 8-12 yrs mgmt exp</v>
          </cell>
          <cell r="D774" t="str">
            <v>Interprets federal and state and/or international regulations as they apply to products, financial processes, and other processes, practices and procedures. Investigates and resolves compliance problems, questions, or complaints received from other units of the company, customers, government regulatory agencies, etc.  Implements policies and procedures to ensure that these are in compliance with the appropriate statutes and regulations and that regulatory reporting requirements are met.  May develop and implement programs designed to increase employee awareness and knowledge of compliance policies.  May audit and evaluate current policies, procedures, and documentation for compliance with government laws and regulations. May include compliance review and approval of promotional materials, including post marketing.</v>
          </cell>
          <cell r="E774" t="str">
            <v>EXEMPT</v>
          </cell>
        </row>
        <row r="775">
          <cell r="A775" t="str">
            <v>A4572</v>
          </cell>
          <cell r="B775" t="str">
            <v>RGULTRY CMPLIANCE-ENVIRNMNTL-2</v>
          </cell>
          <cell r="C775" t="str">
            <v>BA and 3 - 5 yrs of related experience</v>
          </cell>
          <cell r="D775" t="str">
            <v>Interprets federal and state laws, regulations, and orders as they apply to environmental practices. Implements policies and procedures to ensure that these practices are in compliance with the appropriate statutes and regulations, and that reporting requirements are met. Ensures that inspections are conducted, corrective actions are completed on time, and all necessary documentation is kept. Investigates and resolves compliance problems, questions, or complaints received from within the company, customers, government regulatory agencies, etc. Develops and implements programs designed to increase employee awareness and knowledge of compliance policies. Audits and evaluates current policies, procedures, and documentation for compliance with government laws and regulations. Does not litigate.</v>
          </cell>
          <cell r="E775" t="str">
            <v>EXEMPT</v>
          </cell>
        </row>
        <row r="776">
          <cell r="A776" t="str">
            <v>A4573</v>
          </cell>
          <cell r="B776" t="str">
            <v>RGULTRY CMPLIANCE-ENVIRNMNTL-3</v>
          </cell>
          <cell r="C776" t="str">
            <v>BA and 6 - 9 yrs of related experience</v>
          </cell>
          <cell r="D776" t="str">
            <v>Interprets federal and state laws, regulations, and orders as they apply to environmental practices. Implements policies and procedures to ensure that these practices are in compliance with the appropriate statutes and regulations, and that reporting requirements are met. Ensures that inspections are conducted, corrective actions are completed on time, and all necessary documentation is kept. Investigates and resolves compliance problems, questions, or complaints received from within the company, customers, government regulatory agencies, etc. Develops and implements programs designed to increase employee awareness and knowledge of compliance policies. Audits and evaluates current policies, procedures, and documentation for compliance with government laws and regulations. Does not litigate.</v>
          </cell>
          <cell r="E776" t="str">
            <v>EXEMPT</v>
          </cell>
        </row>
        <row r="777">
          <cell r="A777" t="str">
            <v>A4574</v>
          </cell>
          <cell r="B777" t="str">
            <v>RGULTRY CMPLIANCE-ENVIRNMNTL-4</v>
          </cell>
          <cell r="C777" t="str">
            <v>BA and 10 - 14 yrs of related experience</v>
          </cell>
          <cell r="D777" t="str">
            <v>Interprets federal and state laws, regulations, and orders as they apply to environmental practices. Implements policies and procedures to ensure that these practices are in compliance with the appropriate statutes and regulations, and that reporting requirements are met. Ensures that inspections are conducted, corrective actions are completed on time, and all necessary documentation is kept. Investigates and resolves compliance problems, questions, or complaints received from within the company, customers, government regulatory agencies, etc. Develops and implements programs designed to increase employee awareness and knowledge of compliance policies. Audits and evaluates current policies, procedures, and documentation for compliance with government laws and regulations. Does not litigate.</v>
          </cell>
          <cell r="E777" t="str">
            <v>EXEMPT</v>
          </cell>
        </row>
        <row r="778">
          <cell r="A778" t="str">
            <v>A4575</v>
          </cell>
          <cell r="B778" t="str">
            <v>RGULTRY CMPLIANCE-ENVIRNMNTL-5</v>
          </cell>
          <cell r="C778" t="str">
            <v>BA and 15+ yrs of related experience</v>
          </cell>
          <cell r="D778" t="str">
            <v>Interprets federal and state laws, regulations, and orders as they apply to environmental practices. Implements policies and procedures to ensure that these practices are in compliance with the appropriate statutes and regulations, and that reporting requirements are met. Ensures that inspections are conducted, corrective actions are completed on time, and all necessary documentation is kept. Investigates and resolves compliance problems, questions, or complaints received from within the company, customers, government regulatory agencies, etc. Develops and implements programs designed to increase employee awareness and knowledge of compliance policies. Audits and evaluates current policies, procedures, and documentation for compliance with government laws and regulations. Does not litigate.</v>
          </cell>
          <cell r="E778" t="str">
            <v>EXEMPT</v>
          </cell>
        </row>
        <row r="779">
          <cell r="A779" t="str">
            <v>T0432</v>
          </cell>
          <cell r="B779" t="str">
            <v>RSRCH&amp;DVLPMNT PRTFLIO MNGMNT-2</v>
          </cell>
          <cell r="C779" t="str">
            <v>BA/BS and 2-4 yrs of related experience</v>
          </cell>
          <cell r="D779" t="str">
            <v>Designs and implements business processes to enable product research and development portfolio prioritization, resource allocation, and risk management. Designs related integrated process and product team activities and directs technical and operational activities to ensure vertical and horizontal integration. Provides product portfolio analyses and reports to management committees for support of decision-making. Leads teams in strategy efforts, lifecycle management planning, and assessments of probability-of-success. Develops systems to support dynamic portfolio management. Serves a key role in portfolio evaluation process. Drives initiatives across functions, research and development units to create fully integrated strategies. Monitors and reports on portfolio status and proactively addresses and resolves issues.</v>
          </cell>
          <cell r="E779" t="str">
            <v>EXEMPT</v>
          </cell>
        </row>
        <row r="780">
          <cell r="A780" t="str">
            <v>T0433</v>
          </cell>
          <cell r="B780" t="str">
            <v>RSRCH&amp;DVLPMNT PRTFLIO MNGMNT-3</v>
          </cell>
          <cell r="C780" t="str">
            <v>BA/BS and 5-8 yrs of related experience</v>
          </cell>
          <cell r="D780" t="str">
            <v>Designs and implements business processes to enable product research and development portfolio prioritization, resource allocation, and risk management. Designs related integrated process and product team activities and directs technical and operational activities to ensure vertical and horizontal integration. Provides product portfolio analyses and reports to management committees for support of decision-making. Leads teams in strategy efforts, lifecycle management planning, and assessments of probability-of-success. Develops systems to support dynamic portfolio management. Serves a key role in portfolio evaluation process. Drives initiatives across functions, research and development units to create fully integrated strategies. Monitors and reports on portfolio status and proactively addresses and resolves issues.</v>
          </cell>
          <cell r="E780" t="str">
            <v>EXEMPT</v>
          </cell>
        </row>
        <row r="781">
          <cell r="A781" t="str">
            <v>T0434</v>
          </cell>
          <cell r="B781" t="str">
            <v>RSRCH&amp;DVLPMNT PRTFLIO MNGMNT-4</v>
          </cell>
          <cell r="C781" t="str">
            <v>BA/BS and 9-13 yrs of related experience</v>
          </cell>
          <cell r="D781" t="str">
            <v>Designs and implements business processes to enable product research and development portfolio prioritization, resource allocation, and risk management. Designs related integrated process and product team activities and directs technical and operational activities to ensure vertical and horizontal integration. Provides product portfolio analyses and reports to management committees for support of decision-making. Leads teams in strategy efforts, lifecycle management planning, and assessments of probability-of-success. Develops systems to support dynamic portfolio management. Serves a key role in portfolio evaluation process. Drives initiatives across functions, research and development units to create fully integrated strategies. Monitors and reports on portfolio status and proactively addresses and resolves issues.</v>
          </cell>
          <cell r="E781" t="str">
            <v>EXEMPT</v>
          </cell>
        </row>
        <row r="782">
          <cell r="A782" t="str">
            <v>T0435</v>
          </cell>
          <cell r="B782" t="str">
            <v>RSRCH&amp;DVLPMNT PRTFLIO MNGMNT-5</v>
          </cell>
          <cell r="C782" t="str">
            <v>BA/BS and 14-19 yrs of related experience</v>
          </cell>
          <cell r="D782" t="str">
            <v>Designs and implements business processes to enable product research and development portfolio prioritization, resource allocation, and risk management. Designs related integrated process and product team activities and directs technical and operational activities to ensure vertical and horizontal integration. Provides product portfolio analyses and reports to management committees for support of decision-making. Leads teams in strategy efforts, lifecycle management planning, and assessments of probability-of-success. Develops systems to support dynamic portfolio management. Serves a key role in portfolio evaluation process. Drives initiatives across functions, research and development units to create fully integrated strategies. Monitors and reports on portfolio status and proactively addresses and resolves issues.</v>
          </cell>
          <cell r="E782" t="str">
            <v>EXEMPT</v>
          </cell>
        </row>
        <row r="783">
          <cell r="A783" t="str">
            <v>T4012</v>
          </cell>
          <cell r="B783" t="str">
            <v>RESEARCH SCIENCES-GENRC/MULT-2</v>
          </cell>
          <cell r="C783" t="str">
            <v>BA/BS and 2-4 yrs of related experience</v>
          </cell>
          <cell r="D783" t="str">
            <v>This benchmark is intended to be used by companies that have generic classifications engaged in initiating, designing, developing, executing, and implementing scientific research projects. Develops theories for understanding, characterizing and organizing natural phenomena into a systematic and meaningful pattern for research into potential new products or inventions. May participate in intellectual property evaluations and development of patent applications. May coordinate interdepartmental activities and research efforts.</v>
          </cell>
          <cell r="E783" t="str">
            <v>EXEMPT</v>
          </cell>
        </row>
        <row r="784">
          <cell r="A784" t="str">
            <v>T4013</v>
          </cell>
          <cell r="B784" t="str">
            <v>RESEARCH SCIENCES-GENRC/MULT-3</v>
          </cell>
          <cell r="C784" t="str">
            <v>BA/BS and 5-8 yrs of related experience</v>
          </cell>
          <cell r="D784" t="str">
            <v>This benchmark is intended to be used by companies that have generic classifications engaged in initiating, designing, developing, executing, and implementing scientific research projects. Develops theories for understanding, characterizing and organizing natural phenomena into a systematic and meaningful pattern for research into potential new products or inventions. May participate in intellectual property evaluations and development of patent applications. May coordinate interdepartmental activities and research efforts.</v>
          </cell>
          <cell r="E784" t="str">
            <v>EXEMPT</v>
          </cell>
        </row>
        <row r="785">
          <cell r="A785" t="str">
            <v>T4014</v>
          </cell>
          <cell r="B785" t="str">
            <v>RESEARCH SCIENCES-GENRC/MULT-4</v>
          </cell>
          <cell r="C785" t="str">
            <v>BA/BS and 9-13 yrs of related experience</v>
          </cell>
          <cell r="D785" t="str">
            <v>This benchmark is intended to be used by companies that have generic classifications engaged in initiating, designing, developing, executing, and implementing scientific research projects. Develops theories for understanding, characterizing and organizing natural phenomena into a systematic and meaningful pattern for research into potential new products or inventions. May participate in intellectual property evaluations and development of patent applications. May coordinate interdepartmental activities and research efforts.</v>
          </cell>
          <cell r="E785" t="str">
            <v>EXEMPT</v>
          </cell>
        </row>
        <row r="786">
          <cell r="A786" t="str">
            <v>T4015</v>
          </cell>
          <cell r="B786" t="str">
            <v>RESEARCH SCIENCES-GENRC/MULT-5</v>
          </cell>
          <cell r="C786" t="str">
            <v>BA/BS and 14-19 yrs of related experience</v>
          </cell>
          <cell r="D786" t="str">
            <v>This benchmark is intended to be used by companies that have generic classifications engaged in initiating, designing, developing, executing, and implementing scientific research projects. Develops theories for understanding, characterizing and organizing natural phenomena into a systematic and meaningful pattern for research into potential new products or inventions. May participate in intellectual property evaluations and development of patent applications. May coordinate interdepartmental activities and research efforts.</v>
          </cell>
          <cell r="E786" t="str">
            <v>EXEMPT</v>
          </cell>
        </row>
        <row r="787">
          <cell r="A787" t="str">
            <v>S1011</v>
          </cell>
          <cell r="B787" t="str">
            <v>SALES-TECHNICAL MANAGEMENT-1</v>
          </cell>
          <cell r="C787" t="str">
            <v>BA/BS and 2-4 yrs related exp including 0-2 yrs of mgmt exp</v>
          </cell>
          <cell r="D787"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87" t="str">
            <v>EXEMPT</v>
          </cell>
        </row>
        <row r="788">
          <cell r="A788" t="str">
            <v>S1012</v>
          </cell>
          <cell r="B788" t="str">
            <v>SALES-TECHNICAL MANAGEMENT-2</v>
          </cell>
          <cell r="C788" t="str">
            <v>BA/BS and 5-8 yrs of related exp including 2-4 yrs of mgmt exp</v>
          </cell>
          <cell r="D788"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88" t="str">
            <v>EXEMPT</v>
          </cell>
        </row>
        <row r="789">
          <cell r="A789" t="str">
            <v>S1013</v>
          </cell>
          <cell r="B789" t="str">
            <v>SALES-TECHNICAL MANAGEMENT-3</v>
          </cell>
          <cell r="C789" t="str">
            <v>BA/BS and 9-13 yrs of related exp including 5-8 yrs of mgmt exp</v>
          </cell>
          <cell r="D789"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89" t="str">
            <v>EXEMPT</v>
          </cell>
        </row>
        <row r="790">
          <cell r="A790" t="str">
            <v>S1014</v>
          </cell>
          <cell r="B790" t="str">
            <v>SALES-TECHNICAL MANAGEMENT-4</v>
          </cell>
          <cell r="C790" t="str">
            <v>BA/BS and 14-19 yrs of related exp including 8-12 yrs mgmt exp</v>
          </cell>
          <cell r="D790"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90" t="str">
            <v>EXEMPT</v>
          </cell>
        </row>
        <row r="791">
          <cell r="A791" t="str">
            <v>T0092</v>
          </cell>
          <cell r="B791" t="str">
            <v>SALES-TECHNICAL-2</v>
          </cell>
          <cell r="C791" t="str">
            <v>BA/BS and 2-4 yrs of related experience</v>
          </cell>
          <cell r="D791"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91" t="str">
            <v>EXEMPT</v>
          </cell>
        </row>
        <row r="792">
          <cell r="A792" t="str">
            <v>T0093</v>
          </cell>
          <cell r="B792" t="str">
            <v>SALES-TECHNICAL-3</v>
          </cell>
          <cell r="C792" t="str">
            <v>BA/BS and 5-8 yrs of related experience</v>
          </cell>
          <cell r="D792"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92" t="str">
            <v>EXEMPT</v>
          </cell>
        </row>
        <row r="793">
          <cell r="A793" t="str">
            <v>T0094</v>
          </cell>
          <cell r="B793" t="str">
            <v>SALES-TECHNICAL-4</v>
          </cell>
          <cell r="C793" t="str">
            <v>BA/BS and 9-13 yrs of related experience</v>
          </cell>
          <cell r="D793"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93" t="str">
            <v>EXEMPT</v>
          </cell>
        </row>
        <row r="794">
          <cell r="A794" t="str">
            <v>T0095</v>
          </cell>
          <cell r="B794" t="str">
            <v>SALES-TECHNICAL-5</v>
          </cell>
          <cell r="C794" t="str">
            <v>BA/BS and 14-19 yrs of related experience</v>
          </cell>
          <cell r="D794"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94" t="str">
            <v>EXEMPT</v>
          </cell>
        </row>
        <row r="795">
          <cell r="A795" t="str">
            <v>C5841</v>
          </cell>
          <cell r="B795" t="str">
            <v>SECRETARY-1</v>
          </cell>
          <cell r="C795" t="str">
            <v>H.S. and 1 - 2 yrs of related experience</v>
          </cell>
          <cell r="D795" t="str">
            <v>Performs normal office functions such as setting up and maintaining files; interviewing callers and making proper referrals; arranging meetings and conferences; and receiving, referring, or answering mail. Reviews drafts and finished documents for appropriate grammatical usage; answers questions relating to office operations and established policies and procedures. Gathers, compiles and reports on information relevant to supervisor's assignment.   May take and transcribe dictation.</v>
          </cell>
          <cell r="E795" t="str">
            <v>NON-EXEMPT</v>
          </cell>
        </row>
        <row r="796">
          <cell r="A796" t="str">
            <v>C5842</v>
          </cell>
          <cell r="B796" t="str">
            <v>SECRETARY-2</v>
          </cell>
          <cell r="C796" t="str">
            <v>H.S. and 2 - 3 yrs of related experience</v>
          </cell>
          <cell r="D796" t="str">
            <v>Performs normal office functions such as setting up and maintaining files; interviewing callers and making proper referrals; arranging meetings and conferences; and receiving, referring, or answering mail. Reviews drafts and finished documents for appropriate grammatical usage; answers questions relating to office operations and established policies and procedures. Gathers, compiles and reports on information relevant to supervisor's assignment.   May take and transcribe dictation.</v>
          </cell>
          <cell r="E796" t="str">
            <v>NON-EXEMPT</v>
          </cell>
        </row>
        <row r="797">
          <cell r="A797" t="str">
            <v>C5843</v>
          </cell>
          <cell r="B797" t="str">
            <v>SECRETARY-3</v>
          </cell>
          <cell r="C797" t="str">
            <v>H.S. and 4 -5 yrs of related experience</v>
          </cell>
          <cell r="D797" t="str">
            <v>Performs normal office functions such as setting up and maintaining files; interviewing callers and making proper referrals; arranging meetings and conferences; and receiving, referring, or answering mail. Reviews drafts and finished documents for appropriate grammatical usage; answers questions relating to office operations and established policies and procedures. Gathers, compiles and reports on information relevant to supervisor's assignment.   May take and transcribe dictation.</v>
          </cell>
          <cell r="E797" t="str">
            <v>NON-EXEMPT</v>
          </cell>
        </row>
        <row r="798">
          <cell r="A798" t="str">
            <v>C5844</v>
          </cell>
          <cell r="B798" t="str">
            <v>SECRETARY-4</v>
          </cell>
          <cell r="C798" t="str">
            <v>H.S. and 6+ yrs of related experience</v>
          </cell>
          <cell r="D798" t="str">
            <v>Performs normal office functions such as setting up and maintaining files; interviewing callers and making proper referrals; arranging meetings and conferences; and receiving, referring, or answering mail. Reviews drafts and finished documents for appropriate grammatical usage; answers questions relating to office operations and established policies and procedures. Gathers, compiles and reports on information relevant to supervisor's assignment.   May take and transcribe dictation.</v>
          </cell>
          <cell r="E798" t="str">
            <v>NON-EXEMPT</v>
          </cell>
        </row>
        <row r="799">
          <cell r="A799" t="str">
            <v>C5451</v>
          </cell>
          <cell r="B799" t="str">
            <v>SECURITY CLERK-1</v>
          </cell>
          <cell r="C799" t="str">
            <v>H.S. and 1 - 2 yrs of related experience</v>
          </cell>
          <cell r="D799" t="str">
            <v>Produces employee and guest badges, identification cards, and security reader cards.  Processes security information and data for employment  records, security clearances, and property control.  Collects and submits electronic fingerprints, handprints and optical reading into systems.   Maintains lock and key records.  Processes visit authorizations for  employees and guests to gain access to restricted areas.  Verifies accuracy of information prior to issuing clearances.  Maintains controlled security documents and information.</v>
          </cell>
          <cell r="E799" t="str">
            <v>NON-EXEMPT</v>
          </cell>
        </row>
        <row r="800">
          <cell r="A800" t="str">
            <v>C5452</v>
          </cell>
          <cell r="B800" t="str">
            <v>SECURITY CLERK-2</v>
          </cell>
          <cell r="C800" t="str">
            <v>H.S. and 2 - 3 yrs of related experience</v>
          </cell>
          <cell r="D800" t="str">
            <v>Produces employee and guest badges, identification cards, and security reader cards.  Processes security information and data for employment  records, security clearances, and property control.  Collects and submits electronic fingerprints, handprints and optical reading into systems.   Maintains lock and key records.  Processes visit authorizations for  employees and guests to gain access to restricted areas.  Verifies accuracy of information prior to issuing clearances.  Maintains controlled security documents and information.</v>
          </cell>
          <cell r="E800" t="str">
            <v>NON-EXEMPT</v>
          </cell>
        </row>
        <row r="801">
          <cell r="A801" t="str">
            <v>C5453</v>
          </cell>
          <cell r="B801" t="str">
            <v>SECURITY CLERK-3</v>
          </cell>
          <cell r="C801" t="str">
            <v>H.S. and 4 -5 yrs of related experience</v>
          </cell>
          <cell r="D801" t="str">
            <v>Produces employee and guest badges, identification cards, and security reader cards.  Processes security information and data for employment  records, security clearances, and property control.  Collects and submits electronic fingerprints, handprints and optical reading into systems.   Maintains lock and key records.  Processes visit authorizations for  employees and guests to gain access to restricted areas.  Verifies accuracy of information prior to issuing clearances.  Maintains controlled security documents and information.</v>
          </cell>
          <cell r="E801" t="str">
            <v>NON-EXEMPT</v>
          </cell>
        </row>
        <row r="802">
          <cell r="A802" t="str">
            <v>C5454</v>
          </cell>
          <cell r="B802" t="str">
            <v>SECURITY CLERK-4</v>
          </cell>
          <cell r="C802" t="str">
            <v>H.S. and 6+ yrs of related experience</v>
          </cell>
          <cell r="D802" t="str">
            <v>Produces employee and guest badges, identification cards, and security reader cards.  Processes security information and data for employment  records, security clearances, and property control.  Collects and submits electronic fingerprints, handprints and optical reading into systems.   Maintains lock and key records.  Processes visit authorizations for  employees and guests to gain access to restricted areas.  Verifies accuracy of information prior to issuing clearances.  Maintains controlled security documents and information.</v>
          </cell>
          <cell r="E802" t="str">
            <v>NON-EXEMPT</v>
          </cell>
        </row>
        <row r="803">
          <cell r="A803" t="str">
            <v>M5061</v>
          </cell>
          <cell r="B803" t="str">
            <v>SECURITY GUARD-1</v>
          </cell>
          <cell r="C803" t="str">
            <v>H.S. and 1 - 2 yrs of related experience</v>
          </cell>
          <cell r="D803" t="str">
            <v>Guards, patrols, and polices industrial premises to protect property and personnel against fire, theft, vandalism, illegal entry, and other hazards.   Periodically tours premises; examines doors, windows, and gates to determine that they are secure; observes departing personnel to guard against thefts of company property; inspects equipment and stores to ascertain if tampering has occurred; reports irregularities; sounds alarm; and permits authorized persons to enter property.  Examines credentials of persons desiring entrance to restricted areas.  May be required to direct traffic on company premises.  May use force of arms to carry out assignments.</v>
          </cell>
          <cell r="E803" t="str">
            <v>NON-EXEMPT</v>
          </cell>
        </row>
        <row r="804">
          <cell r="A804" t="str">
            <v>M5062</v>
          </cell>
          <cell r="B804" t="str">
            <v>SECURITY GUARD-2</v>
          </cell>
          <cell r="C804" t="str">
            <v>H.S. and 2 -4 yrs of related experience</v>
          </cell>
          <cell r="D804" t="str">
            <v>Guards, patrols, and polices industrial premises to protect property and personnel against fire, theft, vandalism, illegal entry, and other hazards.   Periodically tours premises; examines doors, windows, and gates to determine that they are secure; observes departing personnel to guard against thefts of company property; inspects equipment and stores to ascertain if tampering has occurred; reports irregularities; sounds alarm; and permits authorized persons to enter property.  Examines credentials of persons desiring entrance to restricted areas.  May be required to direct traffic on company premises.  May use force of arms to carry out assignments.</v>
          </cell>
          <cell r="E804" t="str">
            <v>NON-EXEMPT</v>
          </cell>
        </row>
        <row r="805">
          <cell r="A805" t="str">
            <v>M5063</v>
          </cell>
          <cell r="B805" t="str">
            <v>SECURITY GUARD-3</v>
          </cell>
          <cell r="C805" t="str">
            <v>H.S. and  5 - 6 yrs of related experience</v>
          </cell>
          <cell r="D805" t="str">
            <v>Guards, patrols, and polices industrial premises to protect property and personnel against fire, theft, vandalism, illegal entry, and other hazards.   Periodically tours premises; examines doors, windows, and gates to determine that they are secure; observes departing personnel to guard against thefts of company property; inspects equipment and stores to ascertain if tampering has occurred; reports irregularities; sounds alarm; and permits authorized persons to enter property.  Examines credentials of persons desiring entrance to restricted areas.  May be required to direct traffic on company premises.  May use force of arms to carry out assignments.</v>
          </cell>
          <cell r="E805" t="str">
            <v>NON-EXEMPT</v>
          </cell>
        </row>
        <row r="806">
          <cell r="A806" t="str">
            <v>M5064</v>
          </cell>
          <cell r="B806" t="str">
            <v>SECURITY GUARD-4</v>
          </cell>
          <cell r="C806" t="str">
            <v>H.S. and 7+ yrs of related experience</v>
          </cell>
          <cell r="D806" t="str">
            <v>Guards, patrols, and polices industrial premises to protect property and personnel against fire, theft, vandalism, illegal entry, and other hazards.   Periodically tours premises; examines doors, windows, and gates to determine that they are secure; observes departing personnel to guard against thefts of company property; inspects equipment and stores to ascertain if tampering has occurred; reports irregularities; sounds alarm; and permits authorized persons to enter property.  Examines credentials of persons desiring entrance to restricted areas.  May be required to direct traffic on company premises.  May use force of arms to carry out assignments.</v>
          </cell>
          <cell r="E806" t="str">
            <v>NON-EXEMPT</v>
          </cell>
        </row>
        <row r="807">
          <cell r="A807" t="str">
            <v>A3002</v>
          </cell>
          <cell r="B807" t="str">
            <v>SECURITY-INDUSTRIAL-2</v>
          </cell>
          <cell r="C807" t="str">
            <v>BA and 3 - 5 yrs of related experience</v>
          </cell>
          <cell r="D807"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07" t="str">
            <v>EXEMPT</v>
          </cell>
        </row>
        <row r="808">
          <cell r="A808" t="str">
            <v>A3003</v>
          </cell>
          <cell r="B808" t="str">
            <v>SECURITY-INDUSTRIAL-3</v>
          </cell>
          <cell r="C808" t="str">
            <v>BA and 6 - 9 yrs of related experience</v>
          </cell>
          <cell r="D808"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08" t="str">
            <v>EXEMPT</v>
          </cell>
        </row>
        <row r="809">
          <cell r="A809" t="str">
            <v>A3004</v>
          </cell>
          <cell r="B809" t="str">
            <v>SECURITY-INDUSTRIAL-4</v>
          </cell>
          <cell r="C809" t="str">
            <v>BA and 10 - 14 yrs of related experience</v>
          </cell>
          <cell r="D809"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09" t="str">
            <v>EXEMPT</v>
          </cell>
        </row>
        <row r="810">
          <cell r="A810" t="str">
            <v>A3005</v>
          </cell>
          <cell r="B810" t="str">
            <v>SECURITY-INDUSTRIAL-5</v>
          </cell>
          <cell r="C810" t="str">
            <v>BA and 15+ yrs of related experience</v>
          </cell>
          <cell r="D810"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10" t="str">
            <v>EXEMPT</v>
          </cell>
        </row>
        <row r="811">
          <cell r="A811" t="str">
            <v>S1801</v>
          </cell>
          <cell r="B811" t="str">
            <v>SECURITY-INDUSTRIAL MNGMNT-1</v>
          </cell>
          <cell r="C811" t="str">
            <v>BA/BS and 2-4 yrs related exp including 0-2 yrs of mgmt exp</v>
          </cell>
          <cell r="D811"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11" t="str">
            <v>EXEMPT</v>
          </cell>
        </row>
        <row r="812">
          <cell r="A812" t="str">
            <v>S1802</v>
          </cell>
          <cell r="B812" t="str">
            <v>SECURITY-INDUSTRIAL MNGMNT-2</v>
          </cell>
          <cell r="C812" t="str">
            <v>BA/BS and 5-8 yrs of related exp including 2-4 yrs of mgmt exp</v>
          </cell>
          <cell r="D812"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12" t="str">
            <v>EXEMPT</v>
          </cell>
        </row>
        <row r="813">
          <cell r="A813" t="str">
            <v>S1803</v>
          </cell>
          <cell r="B813" t="str">
            <v>SECURITY-INDUSTRIAL MNGMNT-3</v>
          </cell>
          <cell r="C813" t="str">
            <v>BA/BS and 9-13 yrs of related exp including 5-8 yrs of mgmt exp</v>
          </cell>
          <cell r="D813"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13" t="str">
            <v>EXEMPT</v>
          </cell>
        </row>
        <row r="814">
          <cell r="A814" t="str">
            <v>S1804</v>
          </cell>
          <cell r="B814" t="str">
            <v>SECURITY-INDUSTRIAL MNGMNT-4</v>
          </cell>
          <cell r="C814" t="str">
            <v>BA/BS and 14-19 yrs of related exp including 8-12 yrs mgmt exp</v>
          </cell>
          <cell r="D814"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14" t="str">
            <v>EXEMPT</v>
          </cell>
        </row>
        <row r="815">
          <cell r="A815" t="str">
            <v>S1902</v>
          </cell>
          <cell r="B815" t="str">
            <v>SECURITY-MULT FUNC MANAGEMNT-2</v>
          </cell>
          <cell r="C815" t="str">
            <v>BA/BS and 5-8 yrs of related exp including 2-4 yrs of mgmt exp</v>
          </cell>
          <cell r="D815" t="str">
            <v>This benchmark code is intended for job classifications that have supervisory/management responsibilities over more than one functional area in this job family, or over the entire job family.</v>
          </cell>
          <cell r="E815" t="str">
            <v>EXEMPT</v>
          </cell>
        </row>
        <row r="816">
          <cell r="A816" t="str">
            <v>S1903</v>
          </cell>
          <cell r="B816" t="str">
            <v>SECURITY-MULT FUNC MANAGEMNT-3</v>
          </cell>
          <cell r="C816" t="str">
            <v>BA/BS and 9-13 yrs of related exp including 5-8 yrs of mgmt exp</v>
          </cell>
          <cell r="D816" t="str">
            <v>This benchmark code is intended for job classifications that have supervisory/management responsibilities over more than one functional area in this job family, or over the entire job family.</v>
          </cell>
          <cell r="E816" t="str">
            <v>EXEMPT</v>
          </cell>
        </row>
        <row r="817">
          <cell r="A817" t="str">
            <v>S1904</v>
          </cell>
          <cell r="B817" t="str">
            <v>SECURITY-MULT FUNC MANAGEMNT-4</v>
          </cell>
          <cell r="C817" t="str">
            <v>BA/BS and 14-19 yrs of related exp including 8-12 yrs mgmt exp</v>
          </cell>
          <cell r="D817" t="str">
            <v>This benchmark code is intended for job classifications that have supervisory/management responsibilities over more than one functional area in this job family, or over the entire job family.</v>
          </cell>
          <cell r="E817" t="str">
            <v>EXEMPT</v>
          </cell>
        </row>
        <row r="818">
          <cell r="A818" t="str">
            <v>M5181</v>
          </cell>
          <cell r="B818" t="str">
            <v>SHIPPING/RECEIVING CLERK-1</v>
          </cell>
          <cell r="C818" t="str">
            <v>H.S. and 1 - 2 yrs of related experience</v>
          </cell>
          <cell r="D818" t="str">
            <v>Performs a combination of manual and clerical shipping and receiving duties; may work out of a central warehouse.  Uses computer system for tracking, logging, verifying and reporting.  Follows shipping practices and procedures, and transportation routing, schedules and requirements.  Receives incoming materials or prepares materials for shipment. (un)packs or (un)wraps items such as finished products, raw stock, assemblies, parts, building materials, office supplies, equipment, etc.  Verifies quantity, weight, and conformance of materials to stated identifications; logs receipt of items on system, processes freight bills, packing sheets, and other documents; reports materials shipped and bills of lading; posts weight and shipping charges and routes merchandise to destinations.</v>
          </cell>
          <cell r="E818" t="str">
            <v>NON-EXEMPT</v>
          </cell>
        </row>
        <row r="819">
          <cell r="A819" t="str">
            <v>M5182</v>
          </cell>
          <cell r="B819" t="str">
            <v>SHIPPING/RECEIVING CLERK-2</v>
          </cell>
          <cell r="C819" t="str">
            <v>H.S. and 2 -4 yrs of related experience</v>
          </cell>
          <cell r="D819" t="str">
            <v>Performs a combination of manual and clerical shipping and receiving duties; may work out of a central warehouse.  Uses computer system for tracking, logging, verifying and reporting.  Follows shipping practices and procedures, and transportation routing, schedules and requirements.  Receives incoming materials or prepares materials for shipment. (un)packs or (un)wraps items such as finished products, raw stock, assemblies, parts, building materials, office supplies, equipment, etc.  Verifies quantity, weight, and conformance of materials to stated identifications; logs receipt of items on system, processes freight bills, packing sheets, and other documents; reports materials shipped and bills of lading; posts weight and shipping charges and routes merchandise to destinations.</v>
          </cell>
          <cell r="E819" t="str">
            <v>NON-EXEMPT</v>
          </cell>
        </row>
        <row r="820">
          <cell r="A820" t="str">
            <v>M5183</v>
          </cell>
          <cell r="B820" t="str">
            <v>SHIPPING/RECEIVING CLERK-3</v>
          </cell>
          <cell r="C820" t="str">
            <v>H.S. and  5 - 6 yrs of related experience</v>
          </cell>
          <cell r="D820" t="str">
            <v>Performs a combination of manual and clerical shipping and receiving duties; may work out of a central warehouse.  Uses computer system for tracking, logging, verifying and reporting.  Follows shipping practices and procedures, and transportation routing, schedules and requirements.  Receives incoming materials or prepares materials for shipment. (un)packs or (un)wraps items such as finished products, raw stock, assemblies, parts, building materials, office supplies, equipment, etc.  Verifies quantity, weight, and conformance of materials to stated identifications; logs receipt of items on system, processes freight bills, packing sheets, and other documents; reports materials shipped and bills of lading; posts weight and shipping charges and routes merchandise to destinations.</v>
          </cell>
          <cell r="E820" t="str">
            <v>NON-EXEMPT</v>
          </cell>
        </row>
        <row r="821">
          <cell r="A821" t="str">
            <v>M5184</v>
          </cell>
          <cell r="B821" t="str">
            <v>SHIPPING/RECEIVING CLERK-4</v>
          </cell>
          <cell r="C821" t="str">
            <v>H.S. and 7+ yrs of related experience</v>
          </cell>
          <cell r="D821" t="str">
            <v>Performs a combination of manual and clerical shipping and receiving duties; may work out of a central warehouse.  Uses computer system for tracking, logging, verifying and reporting.  Follows shipping practices and procedures, and transportation routing, schedules and requirements.  Receives incoming materials or prepares materials for shipment. (un)packs or (un)wraps items such as finished products, raw stock, assemblies, parts, building materials, office supplies, equipment, etc.  Verifies quantity, weight, and conformance of materials to stated identifications; logs receipt of items on system, processes freight bills, packing sheets, and other documents; reports materials shipped and bills of lading; posts weight and shipping charges and routes merchandise to destinations.</v>
          </cell>
          <cell r="E821" t="str">
            <v>NON-EXEMPT</v>
          </cell>
        </row>
        <row r="822">
          <cell r="A822" t="str">
            <v>T0682</v>
          </cell>
          <cell r="B822" t="str">
            <v>SOFTWARE CONFIG ANALYSIS-2</v>
          </cell>
          <cell r="C822" t="str">
            <v>BA/BS and 2-4 yrs of related experience</v>
          </cell>
          <cell r="D822" t="str">
            <v>Develops and maintains software configuration management tools to support configuration identification, control, reporting, and delivery of both internally developed and externally purchased commercial-off-the-shelf (COTS) software products.  Performs configuration management and release engineering tasks to ensure new software product operating parameters are documented, comply with standard hardware configurations, and are logistically sustainable.  Designs, develops, automates, and maintains productivity tools using programming, database or scripting languages to improve software modeling and development.  Designs and implements build procedures that are used to support software product development and use.  May develop software configuration standards for company-wide use.  May train software developers in the use of configuration management tools and the implementation of software quality standards.</v>
          </cell>
          <cell r="E822" t="str">
            <v>EXEMPT</v>
          </cell>
        </row>
        <row r="823">
          <cell r="A823" t="str">
            <v>T0683</v>
          </cell>
          <cell r="B823" t="str">
            <v>SOFTWARE CONFIG ANALYSIS-3</v>
          </cell>
          <cell r="C823" t="str">
            <v>BA/BS and 5-8 yrs of related experience</v>
          </cell>
          <cell r="D823" t="str">
            <v>Develops and maintains software configuration management tools to support configuration identification, control, reporting, and delivery of both internally developed and externally purchased commercial-off-the-shelf (COTS) software products.  Performs configuration management and release engineering tasks to ensure new software product operating parameters are documented, comply with standard hardware configurations, and are logistically sustainable.  Designs, develops, automates, and maintains productivity tools using programming, database or scripting languages to improve software modeling and development.  Designs and implements build procedures that are used to support software product development and use.  May develop software configuration standards for company-wide use.  May train software developers in the use of configuration management tools and the implementation of software quality standards.</v>
          </cell>
          <cell r="E823" t="str">
            <v>EXEMPT</v>
          </cell>
        </row>
        <row r="824">
          <cell r="A824" t="str">
            <v>T0684</v>
          </cell>
          <cell r="B824" t="str">
            <v>SOFTWARE CONFIG ANALYSIS-4</v>
          </cell>
          <cell r="C824" t="str">
            <v>BA/BS and 9-13 yrs of related experience</v>
          </cell>
          <cell r="D824" t="str">
            <v>Develops and maintains software configuration management tools to support configuration identification, control, reporting, and delivery of both internally developed and externally purchased commercial-off-the-shelf (COTS) software products.  Performs configuration management and release engineering tasks to ensure new software product operating parameters are documented, comply with standard hardware configurations, and are logistically sustainable.  Designs, develops, automates, and maintains productivity tools using programming, database or scripting languages to improve software modeling and development.  Designs and implements build procedures that are used to support software product development and use.  May develop software configuration standards for company-wide use.  May train software developers in the use of configuration management tools and the implementation of software quality standards.</v>
          </cell>
          <cell r="E824" t="str">
            <v>EXEMPT</v>
          </cell>
        </row>
        <row r="825">
          <cell r="A825" t="str">
            <v>T0685</v>
          </cell>
          <cell r="B825" t="str">
            <v>SOFTWARE CONFIG ANALYSIS-5</v>
          </cell>
          <cell r="C825" t="str">
            <v>BA/BS and 14-19 yrs of related experience</v>
          </cell>
          <cell r="D825" t="str">
            <v>Develops and maintains software configuration management tools to support configuration identification, control, reporting, and delivery of both internally developed and externally purchased commercial-off-the-shelf (COTS) software products.  Performs configuration management and release engineering tasks to ensure new software product operating parameters are documented, comply with standard hardware configurations, and are logistically sustainable.  Designs, develops, automates, and maintains productivity tools using programming, database or scripting languages to improve software modeling and development.  Designs and implements build procedures that are used to support software product development and use.  May develop software configuration standards for company-wide use.  May train software developers in the use of configuration management tools and the implementation of software quality standards.</v>
          </cell>
          <cell r="E825" t="str">
            <v>EXEMPT</v>
          </cell>
        </row>
        <row r="826">
          <cell r="A826" t="str">
            <v>S2041</v>
          </cell>
          <cell r="B826" t="str">
            <v>SOFTWARE DEVELOPMENT MNGMNT-1</v>
          </cell>
          <cell r="C826" t="str">
            <v>BA/BS and 2-4 yrs related exp including 0-2 yrs of mgmt exp</v>
          </cell>
          <cell r="D826"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26" t="str">
            <v>EXEMPT</v>
          </cell>
        </row>
        <row r="827">
          <cell r="A827" t="str">
            <v>S2042</v>
          </cell>
          <cell r="B827" t="str">
            <v>SOFTWARE DEVELOPMENT MNGMNT-2</v>
          </cell>
          <cell r="C827" t="str">
            <v>BA/BS and 5-8 yrs of related exp including 2-4 yrs of mgmt exp</v>
          </cell>
          <cell r="D827"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27" t="str">
            <v>EXEMPT</v>
          </cell>
        </row>
        <row r="828">
          <cell r="A828" t="str">
            <v>S2043</v>
          </cell>
          <cell r="B828" t="str">
            <v>SOFTWARE DEVELOPMENT MNGMNT-3</v>
          </cell>
          <cell r="C828" t="str">
            <v>BA/BS and 9-13 yrs of related exp including 5-8 yrs of mgmt exp</v>
          </cell>
          <cell r="D828"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28" t="str">
            <v>EXEMPT</v>
          </cell>
        </row>
        <row r="829">
          <cell r="A829" t="str">
            <v>S2044</v>
          </cell>
          <cell r="B829" t="str">
            <v>SOFTWARE DEVELOPMENT MNGMNT-4</v>
          </cell>
          <cell r="C829" t="str">
            <v>BA/BS and 14-19 yrs of related exp including 8-12 yrs mgmt exp</v>
          </cell>
          <cell r="D829"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29" t="str">
            <v>EXEMPT</v>
          </cell>
        </row>
        <row r="830">
          <cell r="A830" t="str">
            <v>T0122</v>
          </cell>
          <cell r="B830" t="str">
            <v>SOFTWARE DEVELOPMENT-2</v>
          </cell>
          <cell r="C830" t="str">
            <v>BA/BS and 2-4 yrs of related experience</v>
          </cell>
          <cell r="D830"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30" t="str">
            <v>EXEMPT</v>
          </cell>
        </row>
        <row r="831">
          <cell r="A831" t="str">
            <v>T0123</v>
          </cell>
          <cell r="B831" t="str">
            <v>SOFTWARE DEVELOPMENT-3</v>
          </cell>
          <cell r="C831" t="str">
            <v>BA/BS and 5-8 yrs of related experience</v>
          </cell>
          <cell r="D831"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31" t="str">
            <v>EXEMPT</v>
          </cell>
        </row>
        <row r="832">
          <cell r="A832" t="str">
            <v>T0124</v>
          </cell>
          <cell r="B832" t="str">
            <v>SOFTWARE DEVELOPMENT-4</v>
          </cell>
          <cell r="C832" t="str">
            <v>BA/BS and 9-13 yrs of related experience</v>
          </cell>
          <cell r="D832"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32" t="str">
            <v>EXEMPT</v>
          </cell>
        </row>
        <row r="833">
          <cell r="A833" t="str">
            <v>T0125</v>
          </cell>
          <cell r="B833" t="str">
            <v>SOFTWARE DEVELOPMENT-5</v>
          </cell>
          <cell r="C833" t="str">
            <v>BA/BS and 14-19 yrs of related experience</v>
          </cell>
          <cell r="D833"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33" t="str">
            <v>EXEMPT</v>
          </cell>
        </row>
        <row r="834">
          <cell r="A834" t="str">
            <v>T0126</v>
          </cell>
          <cell r="B834" t="str">
            <v>SOFTWARE DEVELOPMENT-6</v>
          </cell>
          <cell r="C834" t="str">
            <v>BA/BS and 20+ yrs of related experience</v>
          </cell>
          <cell r="D834"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34" t="str">
            <v>EXEMPT</v>
          </cell>
        </row>
        <row r="835">
          <cell r="A835" t="str">
            <v>A2812</v>
          </cell>
          <cell r="B835" t="str">
            <v>STAFFING-2</v>
          </cell>
          <cell r="C835" t="str">
            <v>BA and 3 - 5 yrs of related experience</v>
          </cell>
          <cell r="D835"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35" t="str">
            <v>EXEMPT</v>
          </cell>
        </row>
        <row r="836">
          <cell r="A836" t="str">
            <v>A2813</v>
          </cell>
          <cell r="B836" t="str">
            <v>STAFFING-3</v>
          </cell>
          <cell r="C836" t="str">
            <v>BA and 6 - 9 yrs of related experience</v>
          </cell>
          <cell r="D836"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36" t="str">
            <v>EXEMPT</v>
          </cell>
        </row>
        <row r="837">
          <cell r="A837" t="str">
            <v>A2814</v>
          </cell>
          <cell r="B837" t="str">
            <v>STAFFING-4</v>
          </cell>
          <cell r="C837" t="str">
            <v>BA and 10 - 14 yrs of related experience</v>
          </cell>
          <cell r="D837"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37" t="str">
            <v>EXEMPT</v>
          </cell>
        </row>
        <row r="838">
          <cell r="A838" t="str">
            <v>A2815</v>
          </cell>
          <cell r="B838" t="str">
            <v>STAFFING-5</v>
          </cell>
          <cell r="C838" t="str">
            <v>BA and 15+ yrs of related experience</v>
          </cell>
          <cell r="D838"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38" t="str">
            <v>EXEMPT</v>
          </cell>
        </row>
        <row r="839">
          <cell r="A839" t="str">
            <v>S1501</v>
          </cell>
          <cell r="B839" t="str">
            <v>STAFFING MANAGEMENT-1</v>
          </cell>
          <cell r="C839" t="str">
            <v>BA/BS and 2-4 yrs related exp including 0-2 yrs of mgmt exp</v>
          </cell>
          <cell r="D839"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39" t="str">
            <v>EXEMPT</v>
          </cell>
        </row>
        <row r="840">
          <cell r="A840" t="str">
            <v>S1502</v>
          </cell>
          <cell r="B840" t="str">
            <v>STAFFING MANAGEMENT-2</v>
          </cell>
          <cell r="C840" t="str">
            <v>BA/BS and 5-8 yrs of related exp including 2-4 yrs of mgmt exp</v>
          </cell>
          <cell r="D840"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40" t="str">
            <v>EXEMPT</v>
          </cell>
        </row>
        <row r="841">
          <cell r="A841" t="str">
            <v>S1503</v>
          </cell>
          <cell r="B841" t="str">
            <v>STAFFING MANAGEMENT-3</v>
          </cell>
          <cell r="C841" t="str">
            <v>BA/BS and 9-13 yrs of related exp including 5-8 yrs of mgmt exp</v>
          </cell>
          <cell r="D841"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41" t="str">
            <v>EXEMPT</v>
          </cell>
        </row>
        <row r="842">
          <cell r="A842" t="str">
            <v>S1504</v>
          </cell>
          <cell r="B842" t="str">
            <v>STAFFING MANAGEMENT-4</v>
          </cell>
          <cell r="C842" t="str">
            <v>BA/BS and 14-19 yrs of related exp including 8-12 yrs mgmt exp</v>
          </cell>
          <cell r="D842"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42" t="str">
            <v>EXEMPT</v>
          </cell>
        </row>
        <row r="843">
          <cell r="A843" t="str">
            <v>M5301</v>
          </cell>
          <cell r="B843" t="str">
            <v>STOCK CLERK-1</v>
          </cell>
          <cell r="C843" t="str">
            <v>H.S. and 1 - 2 yrs of related experience</v>
          </cell>
          <cell r="D843" t="str">
            <v>Performs a combination of manual and clerical duties to receive, store, and issue equipment, materials, and supplies in a central warehouse. Examines stock to verify conformance to specifications and invoices; stores articles according to identifying factors; fills orders or issues supplies from stock; requisitions stock to fill incoming orders; and prepares stock use reports.   Determines methods or places for storage considering guidelines for temperature,  humidity, weight or height limits, turnover, floor loading capacity, and required space.  Exclude shipping and/or receiving clerks.</v>
          </cell>
          <cell r="E843" t="str">
            <v>NON-EXEMPT</v>
          </cell>
        </row>
        <row r="844">
          <cell r="A844" t="str">
            <v>M5302</v>
          </cell>
          <cell r="B844" t="str">
            <v>STOCK CLERK-2</v>
          </cell>
          <cell r="C844" t="str">
            <v>H.S. and 2 -4 yrs of related experience</v>
          </cell>
          <cell r="D844" t="str">
            <v>Performs a combination of manual and clerical duties to receive, store, and issue equipment, materials, and supplies in a central warehouse. Examines stock to verify conformance to specifications and invoices; stores articles according to identifying factors; fills orders or issues supplies from stock; requisitions stock to fill incoming orders; and prepares stock use reports.   Determines methods or places for storage considering guidelines for temperature,  humidity, weight or height limits, turnover, floor loading capacity, and required space.  Exclude shipping and/or receiving clerks.</v>
          </cell>
          <cell r="E844" t="str">
            <v>NON-EXEMPT</v>
          </cell>
        </row>
        <row r="845">
          <cell r="A845" t="str">
            <v>M5303</v>
          </cell>
          <cell r="B845" t="str">
            <v>STOCK CLERK-3</v>
          </cell>
          <cell r="C845" t="str">
            <v>H.S. and  5 - 6 yrs of related experience</v>
          </cell>
          <cell r="D845" t="str">
            <v>Performs a combination of manual and clerical duties to receive, store, and issue equipment, materials, and supplies in a central warehouse. Examines stock to verify conformance to specifications and invoices; stores articles according to identifying factors; fills orders or issues supplies from stock; requisitions stock to fill incoming orders; and prepares stock use reports.   Determines methods or places for storage considering guidelines for temperature,  humidity, weight or height limits, turnover, floor loading capacity, and required space.  Exclude shipping and/or receiving clerks.</v>
          </cell>
          <cell r="E845" t="str">
            <v>NON-EXEMPT</v>
          </cell>
        </row>
        <row r="846">
          <cell r="A846" t="str">
            <v>M5304</v>
          </cell>
          <cell r="B846" t="str">
            <v>STOCK CLERK-4</v>
          </cell>
          <cell r="C846" t="str">
            <v>H.S. and 7+ yrs of related experience</v>
          </cell>
          <cell r="D846" t="str">
            <v>Performs a combination of manual and clerical duties to receive, store, and issue equipment, materials, and supplies in a central warehouse. Examines stock to verify conformance to specifications and invoices; stores articles according to identifying factors; fills orders or issues supplies from stock; requisitions stock to fill incoming orders; and prepares stock use reports.   Determines methods or places for storage considering guidelines for temperature,  humidity, weight or height limits, turnover, floor loading capacity, and required space.  Exclude shipping and/or receiving clerks.</v>
          </cell>
          <cell r="E846" t="str">
            <v>NON-EXEMPT</v>
          </cell>
        </row>
        <row r="847">
          <cell r="A847" t="str">
            <v>A3982</v>
          </cell>
          <cell r="B847" t="str">
            <v>STRATEGIC PLANNING-2</v>
          </cell>
          <cell r="C847" t="str">
            <v>BA and 3 - 5 yrs of related experience</v>
          </cell>
          <cell r="D847"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47" t="str">
            <v>EXEMPT</v>
          </cell>
        </row>
        <row r="848">
          <cell r="A848" t="str">
            <v>A3983</v>
          </cell>
          <cell r="B848" t="str">
            <v>STRATEGIC PLANNING-3</v>
          </cell>
          <cell r="C848" t="str">
            <v>BA and 6 - 9 yrs of related experience</v>
          </cell>
          <cell r="D848"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48" t="str">
            <v>EXEMPT</v>
          </cell>
        </row>
        <row r="849">
          <cell r="A849" t="str">
            <v>A3984</v>
          </cell>
          <cell r="B849" t="str">
            <v>STRATEGIC PLANNING-4</v>
          </cell>
          <cell r="C849" t="str">
            <v>BA and 10 - 14 yrs of related experience</v>
          </cell>
          <cell r="D849"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49" t="str">
            <v>EXEMPT</v>
          </cell>
        </row>
        <row r="850">
          <cell r="A850" t="str">
            <v>A3985</v>
          </cell>
          <cell r="B850" t="str">
            <v>STRATEGIC PLANNING-5</v>
          </cell>
          <cell r="C850" t="str">
            <v>BA and 15+ yrs of related experience</v>
          </cell>
          <cell r="D850"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50" t="str">
            <v>EXEMPT</v>
          </cell>
        </row>
        <row r="851">
          <cell r="A851" t="str">
            <v>S3551</v>
          </cell>
          <cell r="B851" t="str">
            <v>STRATEGIC PLANNING MNGMT-1</v>
          </cell>
          <cell r="C851" t="str">
            <v>BA/BS and 2-4 yrs related exp including 0-2 yrs of mgmt exp</v>
          </cell>
          <cell r="D851"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51" t="str">
            <v>EXEMPT</v>
          </cell>
        </row>
        <row r="852">
          <cell r="A852" t="str">
            <v>S3552</v>
          </cell>
          <cell r="B852" t="str">
            <v>STRATEGIC PLANNING MNGMT-2</v>
          </cell>
          <cell r="C852" t="str">
            <v>BA/BS and 5-8 yrs of related exp including 2-4 yrs of mgmt exp</v>
          </cell>
          <cell r="D852"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52" t="str">
            <v>EXEMPT</v>
          </cell>
        </row>
        <row r="853">
          <cell r="A853" t="str">
            <v>S3553</v>
          </cell>
          <cell r="B853" t="str">
            <v>STRATEGIC PLANNING MNGMT-3</v>
          </cell>
          <cell r="C853" t="str">
            <v>BA/BS and 9-13 yrs of related exp including 5-8 yrs of mgmt exp</v>
          </cell>
          <cell r="D853"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53" t="str">
            <v>EXEMPT</v>
          </cell>
        </row>
        <row r="854">
          <cell r="A854" t="str">
            <v>S3554</v>
          </cell>
          <cell r="B854" t="str">
            <v>STRATEGIC PLANNING MNGMT-4</v>
          </cell>
          <cell r="C854" t="str">
            <v>BA/BS and 14-19 yrs of related exp including 8-12 yrs mgmt exp</v>
          </cell>
          <cell r="D854"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54" t="str">
            <v>EXEMPT</v>
          </cell>
        </row>
        <row r="855">
          <cell r="A855" t="str">
            <v>A3412</v>
          </cell>
          <cell r="B855" t="str">
            <v>SUBCONTRACT ADMINISTRATION-2</v>
          </cell>
          <cell r="C855" t="str">
            <v>BA and 3 - 5 yrs of related experience</v>
          </cell>
          <cell r="D855"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55" t="str">
            <v>EXEMPT</v>
          </cell>
        </row>
        <row r="856">
          <cell r="A856" t="str">
            <v>A3413</v>
          </cell>
          <cell r="B856" t="str">
            <v>SUBCONTRACT ADMINISTRATION-3</v>
          </cell>
          <cell r="C856" t="str">
            <v>BA and 6 - 9 yrs of related experience</v>
          </cell>
          <cell r="D856"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56" t="str">
            <v>EXEMPT</v>
          </cell>
        </row>
        <row r="857">
          <cell r="A857" t="str">
            <v>A3414</v>
          </cell>
          <cell r="B857" t="str">
            <v>SUBCONTRACT ADMINISTRATION-4</v>
          </cell>
          <cell r="C857" t="str">
            <v>BA and 10 - 14 yrs of related experience</v>
          </cell>
          <cell r="D857"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57" t="str">
            <v>EXEMPT</v>
          </cell>
        </row>
        <row r="858">
          <cell r="A858" t="str">
            <v>A3415</v>
          </cell>
          <cell r="B858" t="str">
            <v>SUBCONTRACT ADMINISTRATION-5</v>
          </cell>
          <cell r="C858" t="str">
            <v>BA and 15+ yrs of related experience</v>
          </cell>
          <cell r="D858"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58" t="str">
            <v>EXEMPT</v>
          </cell>
        </row>
        <row r="859">
          <cell r="A859" t="str">
            <v>S2401</v>
          </cell>
          <cell r="B859" t="str">
            <v>SUBCONTRACT ADMIN MANAGEMENT-1</v>
          </cell>
          <cell r="C859" t="str">
            <v>BA/BS and 2-4 yrs related exp including 0-2 yrs of mgmt exp</v>
          </cell>
          <cell r="D859"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59" t="str">
            <v>EXEMPT</v>
          </cell>
        </row>
        <row r="860">
          <cell r="A860" t="str">
            <v>S2402</v>
          </cell>
          <cell r="B860" t="str">
            <v>SUBCONTRACT ADMIN MANAGEMENT-2</v>
          </cell>
          <cell r="C860" t="str">
            <v>BA/BS and 5-8 yrs of related exp including 2-4 yrs of mgmt exp</v>
          </cell>
          <cell r="D860"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60" t="str">
            <v>EXEMPT</v>
          </cell>
        </row>
        <row r="861">
          <cell r="A861" t="str">
            <v>S2403</v>
          </cell>
          <cell r="B861" t="str">
            <v>SUBCONTRACT ADMIN MANAGEMENT-3</v>
          </cell>
          <cell r="C861" t="str">
            <v>BA/BS and 9-13 yrs of related exp including 5-8 yrs of mgmt exp</v>
          </cell>
          <cell r="D861"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61" t="str">
            <v>EXEMPT</v>
          </cell>
        </row>
        <row r="862">
          <cell r="A862" t="str">
            <v>S2404</v>
          </cell>
          <cell r="B862" t="str">
            <v>SUBCONTRACT ADMIN MANAGEMENT-4</v>
          </cell>
          <cell r="C862" t="str">
            <v>BA/BS and 14-19 yrs of related exp including 8-12 yrs mgmt exp</v>
          </cell>
          <cell r="D862"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62" t="str">
            <v>EXEMPT</v>
          </cell>
        </row>
        <row r="863">
          <cell r="A863" t="str">
            <v>S6671</v>
          </cell>
          <cell r="B863" t="str">
            <v>SUBCONTRACT PRGRM MANAGER-1</v>
          </cell>
          <cell r="C863" t="str">
            <v>BA/BS and 2-4 yrs related exp including 0-2 yrs of mgmt exp</v>
          </cell>
          <cell r="D863" t="str">
            <v>Responsible for major subcontractors or major subcontracted systems.  Directs and manages all cost, schedule and technical performance requirements that are levied on the subcontractor or the product family and is required to ensure performance and support of the contract milestones of the system.  Acts as the main focal point to the subcontractor; briefs executive management and customer on the status and issues affecting performance or cost; and conducts program reviews with the subcontractor and program office.   Responsible for and directs all phases of the subcontract from initiation of the business case for make or buy decisions through requests for proposals, subcontract management plans, negotiation strategy, and cost accountability.  Makes decisions affecting the performance of the subcontractor.  Establishes milestone objectives and manages performance to committed schedules and contractual specifications.  Leads team composed of engineers, quality and procurement personnel.</v>
          </cell>
          <cell r="E863" t="str">
            <v>EXEMPT</v>
          </cell>
        </row>
        <row r="864">
          <cell r="A864" t="str">
            <v>S6672</v>
          </cell>
          <cell r="B864" t="str">
            <v>SUBCONTRACT PRGRM MANAGER-2</v>
          </cell>
          <cell r="C864" t="str">
            <v>BA/BS and 5-8 yrs of related exp including 2-4 yrs of mgmt exp</v>
          </cell>
          <cell r="D864" t="str">
            <v>Responsible for major subcontractors or major subcontracted systems.  Directs and manages all cost, schedule and technical performance requirements that are levied on the subcontractor or the product family and is required to ensure performance and support of the contract milestones of the system.  Acts as the main focal point to the subcontractor; briefs executive management and customer on the status and issues affecting performance or cost; and conducts program reviews with the subcontractor and program office.   Responsible for and directs all phases of the subcontract from initiation of the business case for make or buy decisions through requests for proposals, subcontract management plans, negotiation strategy, and cost accountability.  Makes decisions affecting the performance of the subcontractor.  Establishes milestone objectives and manages performance to committed schedules and contractual specifications.  Leads team composed of engineers, quality and procurement personnel.</v>
          </cell>
          <cell r="E864" t="str">
            <v>EXEMPT</v>
          </cell>
        </row>
        <row r="865">
          <cell r="A865" t="str">
            <v>S6673</v>
          </cell>
          <cell r="B865" t="str">
            <v>SUBCONTRACT PRGRM MANAGER-3</v>
          </cell>
          <cell r="C865" t="str">
            <v>BA/BS and 9-13 yrs of related exp including 5-8 yrs of mgmt exp</v>
          </cell>
          <cell r="D865" t="str">
            <v>Responsible for major subcontractors or major subcontracted systems.  Directs and manages all cost, schedule and technical performance requirements that are levied on the subcontractor or the product family and is required to ensure performance and support of the contract milestones of the system.  Acts as the main focal point to the subcontractor; briefs executive management and customer on the status and issues affecting performance or cost; and conducts program reviews with the subcontractor and program office.   Responsible for and directs all phases of the subcontract from initiation of the business case for make or buy decisions through requests for proposals, subcontract management plans, negotiation strategy, and cost accountability.  Makes decisions affecting the performance of the subcontractor.  Establishes milestone objectives and manages performance to committed schedules and contractual specifications.  Leads team composed of engineers, quality and procurement personnel.</v>
          </cell>
          <cell r="E865" t="str">
            <v>EXEMPT</v>
          </cell>
        </row>
        <row r="866">
          <cell r="A866" t="str">
            <v>S6674</v>
          </cell>
          <cell r="B866" t="str">
            <v>SUBCONTRACT PRGRM MANAGER-4</v>
          </cell>
          <cell r="C866" t="str">
            <v>BA/BS and 14-19 yrs of related exp including 8-12 yrs mgmt exp</v>
          </cell>
          <cell r="D866" t="str">
            <v>Responsible for major subcontractors or major subcontracted systems.  Directs and manages all cost, schedule and technical performance requirements that are levied on the subcontractor or the product family and is required to ensure performance and support of the contract milestones of the system.  Acts as the main focal point to the subcontractor; briefs executive management and customer on the status and issues affecting performance or cost; and conducts program reviews with the subcontractor and program office.   Responsible for and directs all phases of the subcontract from initiation of the business case for make or buy decisions through requests for proposals, subcontract management plans, negotiation strategy, and cost accountability.  Makes decisions affecting the performance of the subcontractor.  Establishes milestone objectives and manages performance to committed schedules and contractual specifications.  Leads team composed of engineers, quality and procurement personnel.</v>
          </cell>
          <cell r="E866" t="str">
            <v>EXEMPT</v>
          </cell>
        </row>
        <row r="867">
          <cell r="A867" t="str">
            <v>A4092</v>
          </cell>
          <cell r="B867" t="str">
            <v>SYSTEMS ADMINISTRATION-2</v>
          </cell>
          <cell r="C867" t="str">
            <v>BA and 3 - 5 yrs of related experience</v>
          </cell>
          <cell r="D867"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67" t="str">
            <v>EXEMPT</v>
          </cell>
        </row>
        <row r="868">
          <cell r="A868" t="str">
            <v>A4093</v>
          </cell>
          <cell r="B868" t="str">
            <v>SYSTEMS ADMINISTRATION-3</v>
          </cell>
          <cell r="C868" t="str">
            <v>BA and 6 - 9 yrs of related experience</v>
          </cell>
          <cell r="D868"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68" t="str">
            <v>EXEMPT</v>
          </cell>
        </row>
        <row r="869">
          <cell r="A869" t="str">
            <v>A4094</v>
          </cell>
          <cell r="B869" t="str">
            <v>SYSTEMS ADMINISTRATION-4</v>
          </cell>
          <cell r="C869" t="str">
            <v>BA and 10 - 14 yrs of related experience</v>
          </cell>
          <cell r="D869"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69" t="str">
            <v>EXEMPT</v>
          </cell>
        </row>
        <row r="870">
          <cell r="A870" t="str">
            <v>A4095</v>
          </cell>
          <cell r="B870" t="str">
            <v>SYSTEMS ADMINISTRATION-5</v>
          </cell>
          <cell r="C870" t="str">
            <v>BA and 15+ yrs of related experience</v>
          </cell>
          <cell r="D870"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70" t="str">
            <v>EXEMPT</v>
          </cell>
        </row>
        <row r="871">
          <cell r="A871" t="str">
            <v>S3571</v>
          </cell>
          <cell r="B871" t="str">
            <v>SYSTEMS ADMINISTRATION MNGMT-1</v>
          </cell>
          <cell r="C871" t="str">
            <v>BA/BS and 2-4 yrs related exp including 0-2 yrs of mgmt exp</v>
          </cell>
          <cell r="D871"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71" t="str">
            <v>EXEMPT</v>
          </cell>
        </row>
        <row r="872">
          <cell r="A872" t="str">
            <v>S3572</v>
          </cell>
          <cell r="B872" t="str">
            <v>SYSTEMS ADMINISTRATION MNGMT-2</v>
          </cell>
          <cell r="C872" t="str">
            <v>BA/BS and 5-8 yrs of related exp including 2-4 yrs of mgmt exp</v>
          </cell>
          <cell r="D872"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72" t="str">
            <v>EXEMPT</v>
          </cell>
        </row>
        <row r="873">
          <cell r="A873" t="str">
            <v>S3573</v>
          </cell>
          <cell r="B873" t="str">
            <v>SYSTEMS ADMINISTRATION MNGMT-3</v>
          </cell>
          <cell r="C873" t="str">
            <v>BA/BS and 9-13 yrs of related exp including 5-8 yrs of mgmt exp</v>
          </cell>
          <cell r="D873"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73" t="str">
            <v>EXEMPT</v>
          </cell>
        </row>
        <row r="874">
          <cell r="A874" t="str">
            <v>S3574</v>
          </cell>
          <cell r="B874" t="str">
            <v>SYSTEMS ADMINISTRATION MNGMT-4</v>
          </cell>
          <cell r="C874" t="str">
            <v>BA/BS and 14-19 yrs of related exp including 8-12 yrs mgmt exp</v>
          </cell>
          <cell r="D874"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74" t="str">
            <v>EXEMPT</v>
          </cell>
        </row>
        <row r="875">
          <cell r="A875" t="str">
            <v>S3575</v>
          </cell>
          <cell r="B875" t="str">
            <v>SYSTEMS ADMINISTRATION MNGMT-5</v>
          </cell>
          <cell r="C875" t="str">
            <v>BA/BS and 19+ yrs of related exp including 12+ yrs of mgmt exp</v>
          </cell>
          <cell r="D875"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75" t="str">
            <v>EXEMPT</v>
          </cell>
        </row>
        <row r="876">
          <cell r="A876" t="str">
            <v>T4582</v>
          </cell>
          <cell r="B876" t="str">
            <v>SYS ENG-FIELD SALES SUPPORT-2</v>
          </cell>
          <cell r="C876" t="str">
            <v>BA/BS and 2-4 yrs of related experience</v>
          </cell>
          <cell r="D876" t="str">
            <v>Identifies customer's system needs and responds to requests for proposals; performs feasibility and performance studies, including benchmarking, capacity planning, etc.; develops appropriate systems recommendations to meet customer needs, including system configurations, installation planning, etc.; prepares and presents technical product information to customers.  Post-installation and implementation responsibilities include technical consulting to customers and providing solutions to software problems.</v>
          </cell>
          <cell r="E876" t="str">
            <v>EXEMPT</v>
          </cell>
        </row>
        <row r="877">
          <cell r="A877" t="str">
            <v>T4583</v>
          </cell>
          <cell r="B877" t="str">
            <v>SYS ENG-FIELD SALES SUPPORT-3</v>
          </cell>
          <cell r="C877" t="str">
            <v>BA/BS and 5-8 yrs of related experience</v>
          </cell>
          <cell r="D877" t="str">
            <v>Identifies customer's system needs and responds to requests for proposals; performs feasibility and performance studies, including benchmarking, capacity planning, etc.; develops appropriate systems recommendations to meet customer needs, including system configurations, installation planning, etc.; prepares and presents technical product information to customers.  Post-installation and implementation responsibilities include technical consulting to customers and providing solutions to software problems.</v>
          </cell>
          <cell r="E877" t="str">
            <v>EXEMPT</v>
          </cell>
        </row>
        <row r="878">
          <cell r="A878" t="str">
            <v>T4584</v>
          </cell>
          <cell r="B878" t="str">
            <v>SYS ENG-FIELD SALES SUPPORT-4</v>
          </cell>
          <cell r="C878" t="str">
            <v>BA/BS and 9-13 yrs of related experience</v>
          </cell>
          <cell r="D878" t="str">
            <v>Identifies customer's system needs and responds to requests for proposals; performs feasibility and performance studies, including benchmarking, capacity planning, etc.; develops appropriate systems recommendations to meet customer needs, including system configurations, installation planning, etc.; prepares and presents technical product information to customers.  Post-installation and implementation responsibilities include technical consulting to customers and providing solutions to software problems.</v>
          </cell>
          <cell r="E878" t="str">
            <v>EXEMPT</v>
          </cell>
        </row>
        <row r="879">
          <cell r="A879" t="str">
            <v>T4585</v>
          </cell>
          <cell r="B879" t="str">
            <v>SYS ENG-FIELD SALES SUPPORT-5</v>
          </cell>
          <cell r="C879" t="str">
            <v>BA/BS and 14-19 yrs of related experience</v>
          </cell>
          <cell r="D879" t="str">
            <v>Identifies customer's system needs and responds to requests for proposals; performs feasibility and performance studies, including benchmarking, capacity planning, etc.; develops appropriate systems recommendations to meet customer needs, including system configurations, installation planning, etc.; prepares and presents technical product information to customers.  Post-installation and implementation responsibilities include technical consulting to customers and providing solutions to software problems.</v>
          </cell>
          <cell r="E879" t="str">
            <v>EXEMPT</v>
          </cell>
        </row>
        <row r="880">
          <cell r="A880" t="str">
            <v>S2111</v>
          </cell>
          <cell r="B880" t="str">
            <v>SYS SOFTWARE ANALYSIS MNGMNT-1</v>
          </cell>
          <cell r="C880" t="str">
            <v>BA/BS and 2-4 yrs related exp including 0-2 yrs of mgmt exp</v>
          </cell>
          <cell r="D880"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0" t="str">
            <v>EXEMPT</v>
          </cell>
        </row>
        <row r="881">
          <cell r="A881" t="str">
            <v>S2112</v>
          </cell>
          <cell r="B881" t="str">
            <v>SYS SOFTWARE ANALYSIS MNGMNT-2</v>
          </cell>
          <cell r="C881" t="str">
            <v>BA/BS and 5-8 yrs of related exp including 2-4 yrs of mgmt exp</v>
          </cell>
          <cell r="D881"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1" t="str">
            <v>EXEMPT</v>
          </cell>
        </row>
        <row r="882">
          <cell r="A882" t="str">
            <v>S2113</v>
          </cell>
          <cell r="B882" t="str">
            <v>SYS SOFTWARE ANALYSIS MNGMNT-3</v>
          </cell>
          <cell r="C882" t="str">
            <v>BA/BS and 9-13 yrs of related exp including 5-8 yrs of mgmt exp</v>
          </cell>
          <cell r="D882"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2" t="str">
            <v>EXEMPT</v>
          </cell>
        </row>
        <row r="883">
          <cell r="A883" t="str">
            <v>S2114</v>
          </cell>
          <cell r="B883" t="str">
            <v>SYS SOFTWARE ANALYSIS MNGMNT-4</v>
          </cell>
          <cell r="C883" t="str">
            <v>BA/BS and 14-19 yrs of related exp including 8-12 yrs mgmt exp</v>
          </cell>
          <cell r="D883"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3" t="str">
            <v>EXEMPT</v>
          </cell>
        </row>
        <row r="884">
          <cell r="A884" t="str">
            <v>T0462</v>
          </cell>
          <cell r="B884" t="str">
            <v>SYSTEMS SOFTWARE ANALYSIS-2</v>
          </cell>
          <cell r="C884" t="str">
            <v>BA/BS and 2-4 yrs of related experience</v>
          </cell>
          <cell r="D884"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4" t="str">
            <v>EXEMPT</v>
          </cell>
        </row>
        <row r="885">
          <cell r="A885" t="str">
            <v>T0463</v>
          </cell>
          <cell r="B885" t="str">
            <v>SYSTEMS SOFTWARE ANALYSIS-3</v>
          </cell>
          <cell r="C885" t="str">
            <v>BA/BS and 5-8 yrs of related experience</v>
          </cell>
          <cell r="D885"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5" t="str">
            <v>EXEMPT</v>
          </cell>
        </row>
        <row r="886">
          <cell r="A886" t="str">
            <v>T0464</v>
          </cell>
          <cell r="B886" t="str">
            <v>SYSTEMS SOFTWARE ANALYSIS-4</v>
          </cell>
          <cell r="C886" t="str">
            <v>BA/BS and 9-13 yrs of related experience</v>
          </cell>
          <cell r="D886"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6" t="str">
            <v>EXEMPT</v>
          </cell>
        </row>
        <row r="887">
          <cell r="A887" t="str">
            <v>T0465</v>
          </cell>
          <cell r="B887" t="str">
            <v>SYSTEMS SOFTWARE ANALYSIS-5</v>
          </cell>
          <cell r="C887" t="str">
            <v>BA/BS and 14-19 yrs of related experience</v>
          </cell>
          <cell r="D887"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7" t="str">
            <v>EXEMPT</v>
          </cell>
        </row>
        <row r="888">
          <cell r="A888" t="str">
            <v>S6241</v>
          </cell>
          <cell r="B888" t="str">
            <v>TEAM LEADER MANAGEMENT-1</v>
          </cell>
          <cell r="C888" t="str">
            <v>BA/BS and 2-4 yrs related exp including 0-2 yrs of mgmt exp</v>
          </cell>
          <cell r="D888" t="str">
            <v>With general guidance from functional management, responsible for providing team leadership to a customer-focused team or group of teams committed to increased quality and productivity.  In accordance with organization goals, provides direction on activities and behaviors.  Motivates team members and facilitates team meetings.  Cultivates and reinforces appropriate group values, norms, and behaviors.  Identifies and analyzes problems, plans, tasks, and solutions.  Provides guidance to team on development, performance, and productivity issues.  Monitors team budget and ensures proper use of assets.  Represents the team, presenting team suggestions and recommendations on processes and procedures in accordance with organization cost, quality, and productivity goals.  Requires experience in group processes and dynamics.  Reports to functional and/or organization management on team accomplishments, achievements, and productivity.</v>
          </cell>
          <cell r="E888" t="str">
            <v>EXEMPT</v>
          </cell>
        </row>
        <row r="889">
          <cell r="A889" t="str">
            <v>S6242</v>
          </cell>
          <cell r="B889" t="str">
            <v>TEAM LEADER MANAGEMENT-2</v>
          </cell>
          <cell r="C889" t="str">
            <v>BA/BS and 5-8 yrs of related exp including 2-4 yrs of mgmt exp</v>
          </cell>
          <cell r="D889" t="str">
            <v>With general guidance from functional management, responsible for providing team leadership to a customer-focused team or group of teams committed to increased quality and productivity.  In accordance with organization goals, provides direction on activities and behaviors.  Motivates team members and facilitates team meetings.  Cultivates and reinforces appropriate group values, norms, and behaviors.  Identifies and analyzes problems, plans, tasks, and solutions.  Provides guidance to team on development, performance, and productivity issues.  Monitors team budget and ensures proper use of assets.  Represents the team, presenting team suggestions and recommendations on processes and procedures in accordance with organization cost, quality, and productivity goals.  Requires experience in group processes and dynamics.  Reports to functional and/or organization management on team accomplishments, achievements, and productivity.</v>
          </cell>
          <cell r="E889" t="str">
            <v>EXEMPT</v>
          </cell>
        </row>
        <row r="890">
          <cell r="A890" t="str">
            <v>S6243</v>
          </cell>
          <cell r="B890" t="str">
            <v>TEAM LEADER MANAGEMENT-3</v>
          </cell>
          <cell r="C890" t="str">
            <v>BA/BS and 9-13 yrs of related exp including 5-8 yrs of mgmt exp</v>
          </cell>
          <cell r="D890" t="str">
            <v>With general guidance from functional management, responsible for providing team leadership to a customer-focused team or group of teams committed to increased quality and productivity.  In accordance with organization goals, provides direction on activities and behaviors.  Motivates team members and facilitates team meetings.  Cultivates and reinforces appropriate group values, norms, and behaviors.  Identifies and analyzes problems, plans, tasks, and solutions.  Provides guidance to team on development, performance, and productivity issues.  Monitors team budget and ensures proper use of assets.  Represents the team, presenting team suggestions and recommendations on processes and procedures in accordance with organization cost, quality, and productivity goals.  Requires experience in group processes and dynamics.  Reports to functional and/or organization management on team accomplishments, achievements, and productivity.</v>
          </cell>
          <cell r="E890" t="str">
            <v>EXEMPT</v>
          </cell>
        </row>
        <row r="891">
          <cell r="A891" t="str">
            <v>S6244</v>
          </cell>
          <cell r="B891" t="str">
            <v>TEAM LEADER MANAGEMENT-4</v>
          </cell>
          <cell r="C891" t="str">
            <v>BA/BS and 14-19 yrs of related exp including 8-12 yrs mgmt exp</v>
          </cell>
          <cell r="D891" t="str">
            <v>With general guidance from functional management, responsible for providing team leadership to a customer-focused team or group of teams committed to increased quality and productivity.  In accordance with organization goals, provides direction on activities and behaviors.  Motivates team members and facilitates team meetings.  Cultivates and reinforces appropriate group values, norms, and behaviors.  Identifies and analyzes problems, plans, tasks, and solutions.  Provides guidance to team on development, performance, and productivity issues.  Monitors team budget and ensures proper use of assets.  Represents the team, presenting team suggestions and recommendations on processes and procedures in accordance with organization cost, quality, and productivity goals.  Requires experience in group processes and dynamics.  Reports to functional and/or organization management on team accomplishments, achievements, and productivity.</v>
          </cell>
          <cell r="E891" t="str">
            <v>EXEMPT</v>
          </cell>
        </row>
        <row r="892">
          <cell r="A892" t="str">
            <v>A4102</v>
          </cell>
          <cell r="B892" t="str">
            <v>TECHNICAL EDITING &amp; WRITING-2</v>
          </cell>
          <cell r="C892" t="str">
            <v>BA and 3 - 5 yrs of related experience</v>
          </cell>
          <cell r="D892"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2" t="str">
            <v>EXEMPT</v>
          </cell>
        </row>
        <row r="893">
          <cell r="A893" t="str">
            <v>A4103</v>
          </cell>
          <cell r="B893" t="str">
            <v>TECHNICAL EDITING &amp; WRITING-3</v>
          </cell>
          <cell r="C893" t="str">
            <v>BA and 6 - 9 yrs of related experience</v>
          </cell>
          <cell r="D893"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3" t="str">
            <v>EXEMPT</v>
          </cell>
        </row>
        <row r="894">
          <cell r="A894" t="str">
            <v>A4104</v>
          </cell>
          <cell r="B894" t="str">
            <v>TECHNICAL EDITING &amp; WRITING-4</v>
          </cell>
          <cell r="C894" t="str">
            <v>BA and 10 - 14 yrs of related experience</v>
          </cell>
          <cell r="D894"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4" t="str">
            <v>EXEMPT</v>
          </cell>
        </row>
        <row r="895">
          <cell r="A895" t="str">
            <v>A4105</v>
          </cell>
          <cell r="B895" t="str">
            <v>TECHNICAL EDITING &amp; WRITING-5</v>
          </cell>
          <cell r="C895" t="str">
            <v>BA and 15+ yrs of related experience</v>
          </cell>
          <cell r="D895"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5" t="str">
            <v>EXEMPT</v>
          </cell>
        </row>
        <row r="896">
          <cell r="A896" t="str">
            <v>S3691</v>
          </cell>
          <cell r="B896" t="str">
            <v>TECH EDITING/WRITING MNGMT-1</v>
          </cell>
          <cell r="C896" t="str">
            <v>BA/BS and 2-4 yrs related exp including 0-2 yrs of mgmt exp</v>
          </cell>
          <cell r="D896"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6" t="str">
            <v>EXEMPT</v>
          </cell>
        </row>
        <row r="897">
          <cell r="A897" t="str">
            <v>S3692</v>
          </cell>
          <cell r="B897" t="str">
            <v>TECH EDITING/WRITING MNGMT-2</v>
          </cell>
          <cell r="C897" t="str">
            <v>BA/BS and 5-8 yrs of related exp including 2-4 yrs of mgmt exp</v>
          </cell>
          <cell r="D897"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7" t="str">
            <v>EXEMPT</v>
          </cell>
        </row>
        <row r="898">
          <cell r="A898" t="str">
            <v>S3693</v>
          </cell>
          <cell r="B898" t="str">
            <v>TECH EDITING/WRITING MNGMT-3</v>
          </cell>
          <cell r="C898" t="str">
            <v>BA/BS and 9-13 yrs of related exp including 5-8 yrs of mgmt exp</v>
          </cell>
          <cell r="D898"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8" t="str">
            <v>EXEMPT</v>
          </cell>
        </row>
        <row r="899">
          <cell r="A899" t="str">
            <v>S3694</v>
          </cell>
          <cell r="B899" t="str">
            <v>TECH EDITING/WRITING MNGMT-4</v>
          </cell>
          <cell r="C899" t="str">
            <v>BA/BS and 14-19 yrs of related exp including 8-12 yrs mgmt exp</v>
          </cell>
          <cell r="D899"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9" t="str">
            <v>EXEMPT</v>
          </cell>
        </row>
        <row r="900">
          <cell r="A900" t="str">
            <v>S0511</v>
          </cell>
          <cell r="B900" t="str">
            <v>TECHNICAL SERVICE ENG MNGMNT-1</v>
          </cell>
          <cell r="C900" t="str">
            <v>BA/BS and 2-4 yrs related exp including 0-2 yrs of mgmt exp</v>
          </cell>
          <cell r="D900"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0" t="str">
            <v>EXEMPT</v>
          </cell>
        </row>
        <row r="901">
          <cell r="A901" t="str">
            <v>S0512</v>
          </cell>
          <cell r="B901" t="str">
            <v>TECHNICAL SERVICE ENG MNGMNT-2</v>
          </cell>
          <cell r="C901" t="str">
            <v>BA/BS and 5-8 yrs of related exp including 2-4 yrs of mgmt exp</v>
          </cell>
          <cell r="D901"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1" t="str">
            <v>EXEMPT</v>
          </cell>
        </row>
        <row r="902">
          <cell r="A902" t="str">
            <v>S0513</v>
          </cell>
          <cell r="B902" t="str">
            <v>TECHNICAL SERVICE ENG MNGMNT-3</v>
          </cell>
          <cell r="C902" t="str">
            <v>BA/BS and 9-13 yrs of related exp including 5-8 yrs of mgmt exp</v>
          </cell>
          <cell r="D902"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2" t="str">
            <v>EXEMPT</v>
          </cell>
        </row>
        <row r="903">
          <cell r="A903" t="str">
            <v>S0514</v>
          </cell>
          <cell r="B903" t="str">
            <v>TECHNICAL SERVICE ENG MNGMNT-4</v>
          </cell>
          <cell r="C903" t="str">
            <v>BA/BS and 14-19 yrs of related exp including 8-12 yrs mgmt exp</v>
          </cell>
          <cell r="D903"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3" t="str">
            <v>EXEMPT</v>
          </cell>
        </row>
        <row r="904">
          <cell r="A904" t="str">
            <v>T4562</v>
          </cell>
          <cell r="B904" t="str">
            <v>TECHNICAL SERVICE ENG-2</v>
          </cell>
          <cell r="C904" t="str">
            <v>BA/BS and 2-4 yrs of related experience</v>
          </cell>
          <cell r="D904"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4" t="str">
            <v>EXEMPT</v>
          </cell>
        </row>
        <row r="905">
          <cell r="A905" t="str">
            <v>T4563</v>
          </cell>
          <cell r="B905" t="str">
            <v>TECHNICAL SERVICE ENG-3</v>
          </cell>
          <cell r="C905" t="str">
            <v>BA/BS and 5-8 yrs of related experience</v>
          </cell>
          <cell r="D905"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5" t="str">
            <v>EXEMPT</v>
          </cell>
        </row>
        <row r="906">
          <cell r="A906" t="str">
            <v>T4564</v>
          </cell>
          <cell r="B906" t="str">
            <v>TECHNICAL SERVICE ENG-4</v>
          </cell>
          <cell r="C906" t="str">
            <v>BA/BS and 9-13 yrs of related experience</v>
          </cell>
          <cell r="D906"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6" t="str">
            <v>EXEMPT</v>
          </cell>
        </row>
        <row r="907">
          <cell r="A907" t="str">
            <v>T4565</v>
          </cell>
          <cell r="B907" t="str">
            <v>TECHNICAL SERVICE ENG-5</v>
          </cell>
          <cell r="C907" t="str">
            <v>BA/BS and 14-19 yrs of related experience</v>
          </cell>
          <cell r="D907"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7" t="str">
            <v>EXEMPT</v>
          </cell>
        </row>
        <row r="908">
          <cell r="A908" t="str">
            <v>T4566</v>
          </cell>
          <cell r="B908" t="str">
            <v>TECHNICAL SERVICE ENG-6</v>
          </cell>
          <cell r="C908" t="str">
            <v>BA/BS and 20+ yrs of related experience</v>
          </cell>
          <cell r="D908"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8" t="str">
            <v>EXEMPT</v>
          </cell>
        </row>
        <row r="909">
          <cell r="A909" t="str">
            <v>K5121</v>
          </cell>
          <cell r="B909" t="str">
            <v>TECHNICAL SUPPORT-HELP DESK-1</v>
          </cell>
          <cell r="C909" t="str">
            <v xml:space="preserve">AA in related discipline </v>
          </cell>
          <cell r="D909" t="str">
            <v>Resolves technical problems and answers queries by telephone in support of internal and/or outside customer computer hardware, software, network, and telecommunications systems.  Diagnoses, identifies, isolates and analyzes problems utilizing historical database records.  May route calls to product line specialists.  Maintains and updates records and tracking databases.  Alerts management to recurring problems and patterns of problems.</v>
          </cell>
          <cell r="E909" t="str">
            <v>NON-EXEMPT</v>
          </cell>
        </row>
        <row r="910">
          <cell r="A910" t="str">
            <v>K5122</v>
          </cell>
          <cell r="B910" t="str">
            <v>TECHNICAL SUPPORT-HELP DESK-2</v>
          </cell>
          <cell r="C910" t="str">
            <v>AA in related discipline &amp; 1-2 yrS of related exp.</v>
          </cell>
          <cell r="D910" t="str">
            <v>Resolves technical problems and answers queries by telephone in support of internal and/or outside customer computer hardware, software, network, and telecommunications systems.  Diagnoses, identifies, isolates and analyzes problems utilizing historical database records.  May route calls to product line specialists.  Maintains and updates records and tracking databases.  Alerts management to recurring problems and patterns of problems.</v>
          </cell>
          <cell r="E910" t="str">
            <v>NON-EXEMPT</v>
          </cell>
        </row>
        <row r="911">
          <cell r="A911" t="str">
            <v>K5123</v>
          </cell>
          <cell r="B911" t="str">
            <v>TECHNICAL SUPPORT-HELP DESK-3</v>
          </cell>
          <cell r="C911" t="str">
            <v>AA in related discipline &amp; 3-5 yrs related exp.</v>
          </cell>
          <cell r="D911" t="str">
            <v>Resolves technical problems and answers queries by telephone in support of internal and/or outside customer computer hardware, software, network, and telecommunications systems.  Diagnoses, identifies, isolates and analyzes problems utilizing historical database records.  May route calls to product line specialists.  Maintains and updates records and tracking databases.  Alerts management to recurring problems and patterns of problems.</v>
          </cell>
          <cell r="E911" t="str">
            <v>NON-EXEMPT</v>
          </cell>
        </row>
        <row r="912">
          <cell r="A912" t="str">
            <v>K5124</v>
          </cell>
          <cell r="B912" t="str">
            <v>TECHNICAL SUPPORT-HELP DESK-4</v>
          </cell>
          <cell r="C912" t="str">
            <v>AA in related discipline  &amp; 6+ yrs related exp.</v>
          </cell>
          <cell r="D912" t="str">
            <v>Resolves technical problems and answers queries by telephone in support of internal and/or outside customer computer hardware, software, network, and telecommunications systems.  Diagnoses, identifies, isolates and analyzes problems utilizing historical database records.  May route calls to product line specialists.  Maintains and updates records and tracking databases.  Alerts management to recurring problems and patterns of problems.</v>
          </cell>
          <cell r="E912" t="str">
            <v>NON-EXEMPT</v>
          </cell>
        </row>
        <row r="913">
          <cell r="A913" t="str">
            <v>K5821</v>
          </cell>
          <cell r="B913" t="str">
            <v>TECHNICIAN-1</v>
          </cell>
          <cell r="C913" t="str">
            <v xml:space="preserve">AA in related discipline </v>
          </cell>
          <cell r="D913" t="str">
            <v>Performs a variety of duties in the electronic, mechanical, electromechanical, and/or optical areas. Constructs, troubleshoots, calibrates, adjusts, tests, diagnoses, and maintains equipment, components, devices, or systems. Works from schematics, engineering drawings and written or verbal instructions. Operates related equipment; conducts tests and reports data in prescribed format. Performs calibration and alignment checks; makes adjustments, modifications, and replacements as directed; prepares prescribed compounds and solutions. Exclude technicians working in production or quality assurance.</v>
          </cell>
          <cell r="E913" t="str">
            <v>NON-EXEMPT</v>
          </cell>
        </row>
        <row r="914">
          <cell r="A914" t="str">
            <v>K5822</v>
          </cell>
          <cell r="B914" t="str">
            <v>TECHNICIAN-2</v>
          </cell>
          <cell r="C914" t="str">
            <v>AA in related discipline &amp; 1-2 yrS of related exp.</v>
          </cell>
          <cell r="D914" t="str">
            <v>Performs a variety of duties in the electronic, mechanical, electromechanical, and/or optical areas. Constructs, troubleshoots, calibrates, adjusts, tests, diagnoses, and maintains equipment, components, devices, or systems. Works from schematics, engineering drawings and written or verbal instructions. Operates related equipment; conducts tests and reports data in prescribed format. Performs calibration and alignment checks; makes adjustments, modifications, and replacements as directed; prepares prescribed compounds and solutions. Exclude technicians working in production or quality assurance.</v>
          </cell>
          <cell r="E914" t="str">
            <v>NON-EXEMPT</v>
          </cell>
        </row>
        <row r="915">
          <cell r="A915" t="str">
            <v>K5823</v>
          </cell>
          <cell r="B915" t="str">
            <v>TECHNICIAN-3</v>
          </cell>
          <cell r="C915" t="str">
            <v>AA in related discipline &amp; 3-5 yrs related exp.</v>
          </cell>
          <cell r="D915" t="str">
            <v>Performs a variety of duties in the electronic, mechanical, electromechanical, and/or optical areas. Constructs, troubleshoots, calibrates, adjusts, tests, diagnoses, and maintains equipment, components, devices, or systems. Works from schematics, engineering drawings and written or verbal instructions. Operates related equipment; conducts tests and reports data in prescribed format. Performs calibration and alignment checks; makes adjustments, modifications, and replacements as directed; prepares prescribed compounds and solutions. Exclude technicians working in production or quality assurance.</v>
          </cell>
          <cell r="E915" t="str">
            <v>NON-EXEMPT</v>
          </cell>
        </row>
        <row r="916">
          <cell r="A916" t="str">
            <v>K5824</v>
          </cell>
          <cell r="B916" t="str">
            <v>TECHNICIAN-4</v>
          </cell>
          <cell r="C916" t="str">
            <v>AA in related discipline  &amp; 6+ yrs related exp.</v>
          </cell>
          <cell r="D916" t="str">
            <v>Performs a variety of duties in the electronic, mechanical, electromechanical, and/or optical areas. Constructs, troubleshoots, calibrates, adjusts, tests, diagnoses, and maintains equipment, components, devices, or systems. Works from schematics, engineering drawings and written or verbal instructions. Operates related equipment; conducts tests and reports data in prescribed format. Performs calibration and alignment checks; makes adjustments, modifications, and replacements as directed; prepares prescribed compounds and solutions. Exclude technicians working in production or quality assurance.</v>
          </cell>
          <cell r="E916" t="str">
            <v>NON-EXEMPT</v>
          </cell>
        </row>
        <row r="917">
          <cell r="A917" t="str">
            <v>K6271</v>
          </cell>
          <cell r="B917" t="str">
            <v>TECHNICIAN-FABRICATION-1</v>
          </cell>
          <cell r="C917" t="str">
            <v xml:space="preserve">AA in related discipline </v>
          </cell>
          <cell r="D917" t="str">
            <v>Performs a variety of tasks in support of the production effort.  Sets up, aligns, monitors, and/or calibrates production equipment including profiling furnace to specified temperatures.  Assists and may perform maintenance on furnace and glassing machines and cleans up minor chemical spills in assigned area as well as glassware, ovens, and other equipment.  May monitor and verify quality in accordance with statistical process or other control procedures.</v>
          </cell>
          <cell r="E917" t="str">
            <v>NON-EXEMPT</v>
          </cell>
        </row>
        <row r="918">
          <cell r="A918" t="str">
            <v>K6272</v>
          </cell>
          <cell r="B918" t="str">
            <v>TECHNICIAN-FABRICATION-2</v>
          </cell>
          <cell r="C918" t="str">
            <v>AA in related discipline &amp; 1-2 yrS of related exp.</v>
          </cell>
          <cell r="D918" t="str">
            <v>Performs a variety of tasks in support of the production effort.  Sets up, aligns, monitors, and/or calibrates production equipment including profiling furnace to specified temperatures.  Assists and may perform maintenance on furnace and glassing machines and cleans up minor chemical spills in assigned area as well as glassware, ovens, and other equipment.  May monitor and verify quality in accordance with statistical process or other control procedures.</v>
          </cell>
          <cell r="E918" t="str">
            <v>NON-EXEMPT</v>
          </cell>
        </row>
        <row r="919">
          <cell r="A919" t="str">
            <v>K6273</v>
          </cell>
          <cell r="B919" t="str">
            <v>TECHNICIAN-FABRICATION-3</v>
          </cell>
          <cell r="C919" t="str">
            <v>AA in related discipline &amp; 3-5 yrs related exp.</v>
          </cell>
          <cell r="D919" t="str">
            <v>Performs a variety of tasks in support of the production effort.  Sets up, aligns, monitors, and/or calibrates production equipment including profiling furnace to specified temperatures.  Assists and may perform maintenance on furnace and glassing machines and cleans up minor chemical spills in assigned area as well as glassware, ovens, and other equipment.  May monitor and verify quality in accordance with statistical process or other control procedures.</v>
          </cell>
          <cell r="E919" t="str">
            <v>NON-EXEMPT</v>
          </cell>
        </row>
        <row r="920">
          <cell r="A920" t="str">
            <v>K6274</v>
          </cell>
          <cell r="B920" t="str">
            <v>TECHNICIAN-FABRICATION-4</v>
          </cell>
          <cell r="C920" t="str">
            <v>AA in related discipline  &amp; 6+ yrs related exp.</v>
          </cell>
          <cell r="D920" t="str">
            <v>Performs a variety of tasks in support of the production effort.  Sets up, aligns, monitors, and/or calibrates production equipment including profiling furnace to specified temperatures.  Assists and may perform maintenance on furnace and glassing machines and cleans up minor chemical spills in assigned area as well as glassware, ovens, and other equipment.  May monitor and verify quality in accordance with statistical process or other control procedures.</v>
          </cell>
          <cell r="E920" t="str">
            <v>NON-EXEMPT</v>
          </cell>
        </row>
        <row r="921">
          <cell r="A921" t="str">
            <v>K6421</v>
          </cell>
          <cell r="B921" t="str">
            <v>TECHNICIAN-FIELD-1</v>
          </cell>
          <cell r="C921" t="str">
            <v xml:space="preserve">AA in related discipline </v>
          </cell>
          <cell r="D921" t="str">
            <v>Installs, operates, maintains, repairs and modifies equipment. Performs a variety of maintenance and technical support on products such as equipment, integrated systems and subsystems, and software at customer and/or field locations. Analyzes and evaluates products and related performance.  Troubleshoots and diagnoses malfunctions to eliminate problem in minimum time.  Installs, upgrades and removes products ensuring coordinative engineering field change. Maintains effective customer communications and relations.  May provide onsite training of customer support personnel.</v>
          </cell>
          <cell r="E921" t="str">
            <v>NON-EXEMPT</v>
          </cell>
        </row>
        <row r="922">
          <cell r="A922" t="str">
            <v>K6422</v>
          </cell>
          <cell r="B922" t="str">
            <v>TECHNICIAN-FIELD-2</v>
          </cell>
          <cell r="C922" t="str">
            <v>AA in related discipline &amp; 1-2 yrS of related exp.</v>
          </cell>
          <cell r="D922" t="str">
            <v>Installs, operates, maintains, repairs and modifies equipment. Performs a variety of maintenance and technical support on products such as equipment, integrated systems and subsystems, and software at customer and/or field locations. Analyzes and evaluates products and related performance.  Troubleshoots and diagnoses malfunctions to eliminate problem in minimum time.  Installs, upgrades and removes products ensuring coordinative engineering field change. Maintains effective customer communications and relations.  May provide onsite training of customer support personnel.</v>
          </cell>
          <cell r="E922" t="str">
            <v>NON-EXEMPT</v>
          </cell>
        </row>
        <row r="923">
          <cell r="A923" t="str">
            <v>K6423</v>
          </cell>
          <cell r="B923" t="str">
            <v>TECHNICIAN-FIELD-3</v>
          </cell>
          <cell r="C923" t="str">
            <v>AA in related discipline &amp; 3-5 yrs related exp.</v>
          </cell>
          <cell r="D923" t="str">
            <v>Installs, operates, maintains, repairs and modifies equipment. Performs a variety of maintenance and technical support on products such as equipment, integrated systems and subsystems, and software at customer and/or field locations. Analyzes and evaluates products and related performance.  Troubleshoots and diagnoses malfunctions to eliminate problem in minimum time.  Installs, upgrades and removes products ensuring coordinative engineering field change. Maintains effective customer communications and relations.  May provide onsite training of customer support personnel.</v>
          </cell>
          <cell r="E923" t="str">
            <v>NON-EXEMPT</v>
          </cell>
        </row>
        <row r="924">
          <cell r="A924" t="str">
            <v>K6424</v>
          </cell>
          <cell r="B924" t="str">
            <v>TECHNICIAN-FIELD-4</v>
          </cell>
          <cell r="C924" t="str">
            <v>AA in related discipline  &amp; 6+ yrs related exp.</v>
          </cell>
          <cell r="D924" t="str">
            <v>Installs, operates, maintains, repairs and modifies equipment. Performs a variety of maintenance and technical support on products such as equipment, integrated systems and subsystems, and software at customer and/or field locations. Analyzes and evaluates products and related performance.  Troubleshoots and diagnoses malfunctions to eliminate problem in minimum time.  Installs, upgrades and removes products ensuring coordinative engineering field change. Maintains effective customer communications and relations.  May provide onsite training of customer support personnel.</v>
          </cell>
          <cell r="E924" t="str">
            <v>NON-EXEMPT</v>
          </cell>
        </row>
        <row r="925">
          <cell r="A925" t="str">
            <v>K6001</v>
          </cell>
          <cell r="B925" t="str">
            <v>TECHNICIAN-SOFTWARE TESTING-1</v>
          </cell>
          <cell r="C925" t="str">
            <v xml:space="preserve">AA in related discipline </v>
          </cell>
          <cell r="D925" t="str">
            <v>Tests software for sequence and functionality based on requirement specifications.  Identifies and documents exact sequence of activities that produced the malfunction.  Writes defect reports, may investigate defect and problem reports.  Maintains test environment. Maintains defect database and generates defect reports.</v>
          </cell>
          <cell r="E925" t="str">
            <v>NON-EXEMPT</v>
          </cell>
        </row>
        <row r="926">
          <cell r="A926" t="str">
            <v>K6002</v>
          </cell>
          <cell r="B926" t="str">
            <v>TECHNICIAN-SOFTWARE TESTING-2</v>
          </cell>
          <cell r="C926" t="str">
            <v>AA in related discipline &amp; 1-2 yrS of related exp.</v>
          </cell>
          <cell r="D926" t="str">
            <v>Tests software for sequence and functionality based on requirement specifications.  Identifies and documents exact sequence of activities that produced the malfunction.  Writes defect reports, may investigate defect and problem reports.  Maintains test environment. Maintains defect database and generates defect reports.</v>
          </cell>
          <cell r="E926" t="str">
            <v>NON-EXEMPT</v>
          </cell>
        </row>
        <row r="927">
          <cell r="A927" t="str">
            <v>K6003</v>
          </cell>
          <cell r="B927" t="str">
            <v>TECHNICIAN-SOFTWARE TESTING-3</v>
          </cell>
          <cell r="C927" t="str">
            <v>AA in related discipline &amp; 3-5 yrs related exp.</v>
          </cell>
          <cell r="D927" t="str">
            <v>Tests software for sequence and functionality based on requirement specifications.  Identifies and documents exact sequence of activities that produced the malfunction.  Writes defect reports, may investigate defect and problem reports.  Maintains test environment. Maintains defect database and generates defect reports.</v>
          </cell>
          <cell r="E927" t="str">
            <v>NON-EXEMPT</v>
          </cell>
        </row>
        <row r="928">
          <cell r="A928" t="str">
            <v>K6004</v>
          </cell>
          <cell r="B928" t="str">
            <v>TECHNICIAN-SOFTWARE TESTING-4</v>
          </cell>
          <cell r="C928" t="str">
            <v>AA in related discipline  &amp; 6+ yrs related exp.</v>
          </cell>
          <cell r="D928" t="str">
            <v>Tests software for sequence and functionality based on requirement specifications.  Identifies and documents exact sequence of activities that produced the malfunction.  Writes defect reports, may investigate defect and problem reports.  Maintains test environment. Maintains defect database and generates defect reports.</v>
          </cell>
          <cell r="E928" t="str">
            <v>NON-EXEMPT</v>
          </cell>
        </row>
        <row r="929">
          <cell r="A929" t="str">
            <v>K5001</v>
          </cell>
          <cell r="B929" t="str">
            <v>TECHNICIAN-TELECOMMUNICATNS-1</v>
          </cell>
          <cell r="C929" t="str">
            <v xml:space="preserve">AA in related discipline </v>
          </cell>
          <cell r="D929" t="str">
            <v>Performs a variety of electronic and technical assignments on data communications equipment and systems under general supervision. Completes terminal troubleshooting  using appropriate diagnostic equipment. Installs terminals, controllers, and test equipment and restores nonworking lines and/or equipment to working condition.   Maintains liaison with outside vendors and orders circuits and/or equipment as required.  Requires knowledge of specific modems, test equipment, and terminal configuration. May develop recommendations for the combined usage of data processing and telephone system hardware and software.</v>
          </cell>
          <cell r="E929" t="str">
            <v>NON-EXEMPT</v>
          </cell>
        </row>
        <row r="930">
          <cell r="A930" t="str">
            <v>K5002</v>
          </cell>
          <cell r="B930" t="str">
            <v>TECHNICIAN-TELECOMMUNICATNS-2</v>
          </cell>
          <cell r="C930" t="str">
            <v>AA in related discipline &amp; 1-2 yrS of related exp.</v>
          </cell>
          <cell r="D930" t="str">
            <v>Performs a variety of electronic and technical assignments on data communications equipment and systems under general supervision. Completes terminal troubleshooting  using appropriate diagnostic equipment. Installs terminals, controllers, and test equipment and restores nonworking lines and/or equipment to working condition.   Maintains liaison with outside vendors and orders circuits and/or equipment as required.  Requires knowledge of specific modems, test equipment, and terminal configuration. May develop recommendations for the combined usage of data processing and telephone system hardware and software.</v>
          </cell>
          <cell r="E930" t="str">
            <v>NON-EXEMPT</v>
          </cell>
        </row>
        <row r="931">
          <cell r="A931" t="str">
            <v>K5003</v>
          </cell>
          <cell r="B931" t="str">
            <v>TECHNICIAN-TELECOMMUNICATNS-3</v>
          </cell>
          <cell r="C931" t="str">
            <v>AA in related discipline &amp; 3-5 yrs related exp.</v>
          </cell>
          <cell r="D931" t="str">
            <v>Performs a variety of electronic and technical assignments on data communications equipment and systems under general supervision. Completes terminal troubleshooting  using appropriate diagnostic equipment. Installs terminals, controllers, and test equipment and restores nonworking lines and/or equipment to working condition.   Maintains liaison with outside vendors and orders circuits and/or equipment as required.  Requires knowledge of specific modems, test equipment, and terminal configuration. May develop recommendations for the combined usage of data processing and telephone system hardware and software.</v>
          </cell>
          <cell r="E931" t="str">
            <v>NON-EXEMPT</v>
          </cell>
        </row>
        <row r="932">
          <cell r="A932" t="str">
            <v>K5004</v>
          </cell>
          <cell r="B932" t="str">
            <v>TECHNICIAN-TELECOMMUNICATNS-4</v>
          </cell>
          <cell r="C932" t="str">
            <v>AA in related discipline  &amp; 6+ yrs related exp.</v>
          </cell>
          <cell r="D932" t="str">
            <v>Performs a variety of electronic and technical assignments on data communications equipment and systems under general supervision. Completes terminal troubleshooting  using appropriate diagnostic equipment. Installs terminals, controllers, and test equipment and restores nonworking lines and/or equipment to working condition.   Maintains liaison with outside vendors and orders circuits and/or equipment as required.  Requires knowledge of specific modems, test equipment, and terminal configuration. May develop recommendations for the combined usage of data processing and telephone system hardware and software.</v>
          </cell>
          <cell r="E932" t="str">
            <v>NON-EXEMPT</v>
          </cell>
        </row>
        <row r="933">
          <cell r="A933" t="str">
            <v>C5091</v>
          </cell>
          <cell r="B933" t="str">
            <v>TIMEKEEPER-1</v>
          </cell>
          <cell r="C933" t="str">
            <v>H.S. and 1 - 2 yrs of related experience</v>
          </cell>
          <cell r="D933" t="str">
            <v>Validates timekeeping data received from employees.  Verifies validity of charges, schedules and calculations.  Reviews time sheets, reports, and work schedules; reviews and reconciles errors with employees, management and within system. Records data on financial records.  Ensures programmed calculations in automated system perform accurately on standard workday, vacation, holiday, absence, short-time or other conditions affecting employees' pay or accounting distribution.  Resolves employee and management questions and problems.  May train employees on timekeeping and system procedures.</v>
          </cell>
          <cell r="E933" t="str">
            <v>NON-EXEMPT</v>
          </cell>
        </row>
        <row r="934">
          <cell r="A934" t="str">
            <v>C5092</v>
          </cell>
          <cell r="B934" t="str">
            <v>TIMEKEEPER-2</v>
          </cell>
          <cell r="C934" t="str">
            <v>H.S. and 2 - 3 yrs of related experience</v>
          </cell>
          <cell r="D934" t="str">
            <v>Validates timekeeping data received from employees.  Verifies validity of charges, schedules and calculations.  Reviews time sheets, reports, and work schedules; reviews and reconciles errors with employees, management and within system. Records data on financial records.  Ensures programmed calculations in automated system perform accurately on standard workday, vacation, holiday, absence, short-time or other conditions affecting employees' pay or accounting distribution.  Resolves employee and management questions and problems.  May train employees on timekeeping and system procedures.</v>
          </cell>
          <cell r="E934" t="str">
            <v>NON-EXEMPT</v>
          </cell>
        </row>
        <row r="935">
          <cell r="A935" t="str">
            <v>C5093</v>
          </cell>
          <cell r="B935" t="str">
            <v>TIMEKEEPER-3</v>
          </cell>
          <cell r="C935" t="str">
            <v>H.S. and 4 -5 yrs of related experience</v>
          </cell>
          <cell r="D935" t="str">
            <v>Validates timekeeping data received from employees.  Verifies validity of charges, schedules and calculations.  Reviews time sheets, reports, and work schedules; reviews and reconciles errors with employees, management and within system. Records data on financial records.  Ensures programmed calculations in automated system perform accurately on standard workday, vacation, holiday, absence, short-time or other conditions affecting employees' pay or accounting distribution.  Resolves employee and management questions and problems.  May train employees on timekeeping and system procedures.</v>
          </cell>
          <cell r="E935" t="str">
            <v>NON-EXEMPT</v>
          </cell>
        </row>
        <row r="936">
          <cell r="A936" t="str">
            <v>C5094</v>
          </cell>
          <cell r="B936" t="str">
            <v>TIMEKEEPER-4</v>
          </cell>
          <cell r="C936" t="str">
            <v>H.S. and 6+ yrs of related experience</v>
          </cell>
          <cell r="D936" t="str">
            <v>Validates timekeeping data received from employees.  Verifies validity of charges, schedules and calculations.  Reviews time sheets, reports, and work schedules; reviews and reconciles errors with employees, management and within system. Records data on financial records.  Ensures programmed calculations in automated system perform accurately on standard workday, vacation, holiday, absence, short-time or other conditions affecting employees' pay or accounting distribution.  Resolves employee and management questions and problems.  May train employees on timekeeping and system procedures.</v>
          </cell>
          <cell r="E936" t="str">
            <v>NON-EXEMPT</v>
          </cell>
        </row>
        <row r="937">
          <cell r="A937" t="str">
            <v>A2852</v>
          </cell>
          <cell r="B937" t="str">
            <v>TRAINING-2</v>
          </cell>
          <cell r="C937" t="str">
            <v>BA and 3 - 5 yrs of related experience</v>
          </cell>
          <cell r="D937"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37" t="str">
            <v>EXEMPT</v>
          </cell>
        </row>
        <row r="938">
          <cell r="A938" t="str">
            <v>A2853</v>
          </cell>
          <cell r="B938" t="str">
            <v>TRAINING-3</v>
          </cell>
          <cell r="C938" t="str">
            <v>BA and 6 - 9 yrs of related experience</v>
          </cell>
          <cell r="D938"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38" t="str">
            <v>EXEMPT</v>
          </cell>
        </row>
        <row r="939">
          <cell r="A939" t="str">
            <v>A2854</v>
          </cell>
          <cell r="B939" t="str">
            <v>TRAINING-4</v>
          </cell>
          <cell r="C939" t="str">
            <v>BA and 10 - 14 yrs of related experience</v>
          </cell>
          <cell r="D939"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39" t="str">
            <v>EXEMPT</v>
          </cell>
        </row>
        <row r="940">
          <cell r="A940" t="str">
            <v>A2855</v>
          </cell>
          <cell r="B940" t="str">
            <v>TRAINING-5</v>
          </cell>
          <cell r="C940" t="str">
            <v>BA and 15+ yrs of related experience</v>
          </cell>
          <cell r="D940"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40" t="str">
            <v>EXEMPT</v>
          </cell>
        </row>
        <row r="941">
          <cell r="A941" t="str">
            <v>S1581</v>
          </cell>
          <cell r="B941" t="str">
            <v>TRAINING MANAGEMENT-1</v>
          </cell>
          <cell r="C941" t="str">
            <v>BA/BS and 2-4 yrs related exp including 0-2 yrs of mgmt exp</v>
          </cell>
          <cell r="D941"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41" t="str">
            <v>EXEMPT</v>
          </cell>
        </row>
        <row r="942">
          <cell r="A942" t="str">
            <v>S1582</v>
          </cell>
          <cell r="B942" t="str">
            <v>TRAINING MANAGEMENT-2</v>
          </cell>
          <cell r="C942" t="str">
            <v>BA/BS and 5-8 yrs of related exp including 2-4 yrs of mgmt exp</v>
          </cell>
          <cell r="D942"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42" t="str">
            <v>EXEMPT</v>
          </cell>
        </row>
        <row r="943">
          <cell r="A943" t="str">
            <v>S1583</v>
          </cell>
          <cell r="B943" t="str">
            <v>TRAINING MANAGEMENT-3</v>
          </cell>
          <cell r="C943" t="str">
            <v>BA/BS and 9-13 yrs of related exp including 5-8 yrs of mgmt exp</v>
          </cell>
          <cell r="D943"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43" t="str">
            <v>EXEMPT</v>
          </cell>
        </row>
        <row r="944">
          <cell r="A944" t="str">
            <v>S1584</v>
          </cell>
          <cell r="B944" t="str">
            <v>TRAINING MANAGEMENT-4</v>
          </cell>
          <cell r="C944" t="str">
            <v>BA/BS and 14-19 yrs of related exp including 8-12 yrs mgmt exp</v>
          </cell>
          <cell r="D944"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44" t="str">
            <v>EXEMPT</v>
          </cell>
        </row>
        <row r="945">
          <cell r="A945" t="str">
            <v>A2842</v>
          </cell>
          <cell r="B945" t="str">
            <v>TRAINING-FLIGHT SIMULATION-2</v>
          </cell>
          <cell r="C945" t="str">
            <v>BA and 3 - 5 yrs of related experience</v>
          </cell>
          <cell r="D945" t="str">
            <v>Develops training curriculum, study outlines, and orientation materials to be employed during procedures, simulation, and/or flight training.  Conducts instructional sessions, briefings, follow-ups, and proficiency checks on flight simulators in accordance with federal air regulations and company policies and procedures.  Evaluates trainee progress and recommends qualification or additional training.  Reviews simulator design and training effectiveness to provide maximum proficiency.  Coordinates utilization schedules for training flight crews and necessary engineering support.  Background in piloting.  Exclude line pilots.</v>
          </cell>
          <cell r="E945" t="str">
            <v>EXEMPT</v>
          </cell>
        </row>
        <row r="946">
          <cell r="A946" t="str">
            <v>A2843</v>
          </cell>
          <cell r="B946" t="str">
            <v>TRAINING-FLIGHT SIMULATION-3</v>
          </cell>
          <cell r="C946" t="str">
            <v>BA and 6 - 9 yrs of related experience</v>
          </cell>
          <cell r="D946" t="str">
            <v>Develops training curriculum, study outlines, and orientation materials to be employed during procedures, simulation, and/or flight training.  Conducts instructional sessions, briefings, follow-ups, and proficiency checks on flight simulators in accordance with federal air regulations and company policies and procedures.  Evaluates trainee progress and recommends qualification or additional training.  Reviews simulator design and training effectiveness to provide maximum proficiency.  Coordinates utilization schedules for training flight crews and necessary engineering support.  Background in piloting.  Exclude line pilots.</v>
          </cell>
          <cell r="E946" t="str">
            <v>EXEMPT</v>
          </cell>
        </row>
        <row r="947">
          <cell r="A947" t="str">
            <v>A2844</v>
          </cell>
          <cell r="B947" t="str">
            <v>TRAINING-FLIGHT SIMULATION-4</v>
          </cell>
          <cell r="C947" t="str">
            <v>BA and 10 - 14 yrs of related experience</v>
          </cell>
          <cell r="D947" t="str">
            <v>Develops training curriculum, study outlines, and orientation materials to be employed during procedures, simulation, and/or flight training.  Conducts instructional sessions, briefings, follow-ups, and proficiency checks on flight simulators in accordance with federal air regulations and company policies and procedures.  Evaluates trainee progress and recommends qualification or additional training.  Reviews simulator design and training effectiveness to provide maximum proficiency.  Coordinates utilization schedules for training flight crews and necessary engineering support.  Background in piloting.  Exclude line pilots.</v>
          </cell>
          <cell r="E947" t="str">
            <v>EXEMPT</v>
          </cell>
        </row>
        <row r="948">
          <cell r="A948" t="str">
            <v>A2845</v>
          </cell>
          <cell r="B948" t="str">
            <v>TRAINING-FLIGHT SIMULATION-5</v>
          </cell>
          <cell r="C948" t="str">
            <v>BA and 15+ yrs of related experience</v>
          </cell>
          <cell r="D948" t="str">
            <v>Develops training curriculum, study outlines, and orientation materials to be employed during procedures, simulation, and/or flight training.  Conducts instructional sessions, briefings, follow-ups, and proficiency checks on flight simulators in accordance with federal air regulations and company policies and procedures.  Evaluates trainee progress and recommends qualification or additional training.  Reviews simulator design and training effectiveness to provide maximum proficiency.  Coordinates utilization schedules for training flight crews and necessary engineering support.  Background in piloting.  Exclude line pilots.</v>
          </cell>
          <cell r="E948" t="str">
            <v>EXEMPT</v>
          </cell>
        </row>
        <row r="949">
          <cell r="A949" t="str">
            <v>A2862</v>
          </cell>
          <cell r="B949" t="str">
            <v>TRAINING-PRODUCT-2</v>
          </cell>
          <cell r="C949" t="str">
            <v>BA and 3 - 5 yrs of related experience</v>
          </cell>
          <cell r="D949"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49" t="str">
            <v>EXEMPT</v>
          </cell>
        </row>
        <row r="950">
          <cell r="A950" t="str">
            <v>A2863</v>
          </cell>
          <cell r="B950" t="str">
            <v>TRAINING-PRODUCT-3</v>
          </cell>
          <cell r="C950" t="str">
            <v>BA and 6 - 9 yrs of related experience</v>
          </cell>
          <cell r="D950"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0" t="str">
            <v>EXEMPT</v>
          </cell>
        </row>
        <row r="951">
          <cell r="A951" t="str">
            <v>A2864</v>
          </cell>
          <cell r="B951" t="str">
            <v>TRAINING-PRODUCT-4</v>
          </cell>
          <cell r="C951" t="str">
            <v>BA and 10 - 14 yrs of related experience</v>
          </cell>
          <cell r="D951"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1" t="str">
            <v>EXEMPT</v>
          </cell>
        </row>
        <row r="952">
          <cell r="A952" t="str">
            <v>A2865</v>
          </cell>
          <cell r="B952" t="str">
            <v>TRAINING-PRODUCT-5</v>
          </cell>
          <cell r="C952" t="str">
            <v>BA and 15+ yrs of related experience</v>
          </cell>
          <cell r="D952"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2" t="str">
            <v>EXEMPT</v>
          </cell>
        </row>
        <row r="953">
          <cell r="A953" t="str">
            <v>S1601</v>
          </cell>
          <cell r="B953" t="str">
            <v>TRAINING-PRODUCT MANAGEMENT-1</v>
          </cell>
          <cell r="C953" t="str">
            <v>BA/BS and 2-4 yrs related exp including 0-2 yrs of mgmt exp</v>
          </cell>
          <cell r="D953"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3" t="str">
            <v>EXEMPT</v>
          </cell>
        </row>
        <row r="954">
          <cell r="A954" t="str">
            <v>S1602</v>
          </cell>
          <cell r="B954" t="str">
            <v>TRAINING-PRODUCT MANAGEMENT-2</v>
          </cell>
          <cell r="C954" t="str">
            <v>BA/BS and 5-8 yrs of related exp including 2-4 yrs of mgmt exp</v>
          </cell>
          <cell r="D954"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4" t="str">
            <v>EXEMPT</v>
          </cell>
        </row>
        <row r="955">
          <cell r="A955" t="str">
            <v>S1603</v>
          </cell>
          <cell r="B955" t="str">
            <v>TRAINING-PRODUCT MANAGEMENT-3</v>
          </cell>
          <cell r="C955" t="str">
            <v>BA/BS and 9-13 yrs of related exp including 5-8 yrs of mgmt exp</v>
          </cell>
          <cell r="D955"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5" t="str">
            <v>EXEMPT</v>
          </cell>
        </row>
        <row r="956">
          <cell r="A956" t="str">
            <v>S1604</v>
          </cell>
          <cell r="B956" t="str">
            <v>TRAINING-PRODUCT MANAGEMENT-4</v>
          </cell>
          <cell r="C956" t="str">
            <v>BA/BS and 14-19 yrs of related exp including 8-12 yrs mgmt exp</v>
          </cell>
          <cell r="D956"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6" t="str">
            <v>EXEMPT</v>
          </cell>
        </row>
        <row r="957">
          <cell r="A957" t="str">
            <v>C6261</v>
          </cell>
          <cell r="B957" t="str">
            <v>TRAVEL RESERVATIONS CLERK-1</v>
          </cell>
          <cell r="C957" t="str">
            <v>H.S. and 1 - 2 yrs of related experience</v>
          </cell>
          <cell r="D957" t="str">
            <v>Arranges travel plans for company personnel. Makes reservations, generates travel documents in accordance with company per diem and travel standards. Answers questions relating to travel policies and procedures. Books domestic and international reservations for airline, hotel accommodations, and car rentals. Processes and follows up on customer service complaints and inquiries. Maintains and updates travel files and logs. Maintains all travel-related equipment and supplies. Processes and ensures delivery of all tickets.</v>
          </cell>
          <cell r="E957" t="str">
            <v>NON-EXEMPT</v>
          </cell>
        </row>
        <row r="958">
          <cell r="A958" t="str">
            <v>C6262</v>
          </cell>
          <cell r="B958" t="str">
            <v>TRAVEL RESERVATIONS CLERK-2</v>
          </cell>
          <cell r="C958" t="str">
            <v>H.S. and 2 - 3 yrs of related experience</v>
          </cell>
          <cell r="D958" t="str">
            <v>Arranges travel plans for company personnel. Makes reservations, generates travel documents in accordance with company per diem and travel standards. Answers questions relating to travel policies and procedures. Books domestic and international reservations for airline, hotel accommodations, and car rentals. Processes and follows up on customer service complaints and inquiries. Maintains and updates travel files and logs. Maintains all travel-related equipment and supplies. Processes and ensures delivery of all tickets.</v>
          </cell>
          <cell r="E958" t="str">
            <v>NON-EXEMPT</v>
          </cell>
        </row>
        <row r="959">
          <cell r="A959" t="str">
            <v>C6263</v>
          </cell>
          <cell r="B959" t="str">
            <v>TRAVEL RESERVATIONS CLERK-3</v>
          </cell>
          <cell r="C959" t="str">
            <v>H.S. and 4 -5 yrs of related experience</v>
          </cell>
          <cell r="D959" t="str">
            <v>Arranges travel plans for company personnel. Makes reservations, generates travel documents in accordance with company per diem and travel standards. Answers questions relating to travel policies and procedures. Books domestic and international reservations for airline, hotel accommodations, and car rentals. Processes and follows up on customer service complaints and inquiries. Maintains and updates travel files and logs. Maintains all travel-related equipment and supplies. Processes and ensures delivery of all tickets.</v>
          </cell>
          <cell r="E959" t="str">
            <v>NON-EXEMPT</v>
          </cell>
        </row>
        <row r="960">
          <cell r="A960" t="str">
            <v>C6264</v>
          </cell>
          <cell r="B960" t="str">
            <v>TRAVEL RESERVATIONS CLERK-4</v>
          </cell>
          <cell r="C960" t="str">
            <v>H.S. and 6+ yrs of related experience</v>
          </cell>
          <cell r="D960" t="str">
            <v>Arranges travel plans for company personnel. Makes reservations, generates travel documents in accordance with company per diem and travel standards. Answers questions relating to travel policies and procedures. Books domestic and international reservations for airline, hotel accommodations, and car rentals. Processes and follows up on customer service complaints and inquiries. Maintains and updates travel files and logs. Maintains all travel-related equipment and supplies. Processes and ensures delivery of all tickets.</v>
          </cell>
          <cell r="E960" t="str">
            <v>NON-EXEMPT</v>
          </cell>
        </row>
        <row r="961">
          <cell r="A961" t="str">
            <v>A4142</v>
          </cell>
          <cell r="B961" t="str">
            <v>USER APPLICATIONS LIAISON-2</v>
          </cell>
          <cell r="C961" t="str">
            <v>BA and 3 - 5 yrs of related experience</v>
          </cell>
          <cell r="D961" t="str">
            <v>Interfaces between systems analysts/programmers and users located in a specialized area to ensure that information technology designs meet the needs of the end users within an organization. Documents product/service requirements and develops test procedures to ensure user requests are carried out. Requires general-logic knowledge of system capabilities without necessarily the ability to program.</v>
          </cell>
          <cell r="E961" t="str">
            <v>EXEMPT</v>
          </cell>
        </row>
        <row r="962">
          <cell r="A962" t="str">
            <v>A4143</v>
          </cell>
          <cell r="B962" t="str">
            <v>USER APPLICATIONS LIAISON-3</v>
          </cell>
          <cell r="C962" t="str">
            <v>BA and 6 - 9 yrs of related experience</v>
          </cell>
          <cell r="D962" t="str">
            <v>Interfaces between systems analysts/programmers and users located in a specialized area to ensure that information technology designs meet the needs of the end users within an organization. Documents product/service requirements and develops test procedures to ensure user requests are carried out. Requires general-logic knowledge of system capabilities without necessarily the ability to program.</v>
          </cell>
          <cell r="E962" t="str">
            <v>EXEMPT</v>
          </cell>
        </row>
        <row r="963">
          <cell r="A963" t="str">
            <v>A4144</v>
          </cell>
          <cell r="B963" t="str">
            <v>USER APPLICATIONS LIAISON-4</v>
          </cell>
          <cell r="C963" t="str">
            <v>BA and 10 - 14 yrs of related experience</v>
          </cell>
          <cell r="D963" t="str">
            <v>Interfaces between systems analysts/programmers and users located in a specialized area to ensure that information technology designs meet the needs of the end users within an organization. Documents product/service requirements and develops test procedures to ensure user requests are carried out. Requires general-logic knowledge of system capabilities without necessarily the ability to program.</v>
          </cell>
          <cell r="E963" t="str">
            <v>EXEMPT</v>
          </cell>
        </row>
        <row r="964">
          <cell r="A964" t="str">
            <v>A4145</v>
          </cell>
          <cell r="B964" t="str">
            <v>USER APPLICATIONS LIAISON-5</v>
          </cell>
          <cell r="C964" t="str">
            <v>BA and 15+ yrs of related experience</v>
          </cell>
          <cell r="D964" t="str">
            <v>Interfaces between systems analysts/programmers and users located in a specialized area to ensure that information technology designs meet the needs of the end users within an organization. Documents product/service requirements and develops test procedures to ensure user requests are carried out. Requires general-logic knowledge of system capabilities without necessarily the ability to program.</v>
          </cell>
          <cell r="E964" t="str">
            <v>EXEMPT</v>
          </cell>
        </row>
        <row r="965">
          <cell r="A965" t="str">
            <v>T0582</v>
          </cell>
          <cell r="B965" t="str">
            <v>WEBSITE DESIGN-2</v>
          </cell>
          <cell r="C965" t="str">
            <v>BA/BS and 2-4 yrs of related experience</v>
          </cell>
          <cell r="D965" t="str">
            <v>Designs, develops, troubleshoots, debugs, configures and maintains website(s) for internal and external communications for the company and/or for external customers and clients.  Ensures website(s) is available to the desired audience with appropriate links and security. Develops, assesses and communicates website usage and security policies and procedures.  Designs web page layout, graphics, color schemes and infrastructure to maintain a cohesive website based on the organization's communications strategies and goals. Researches and evaluates new related technologies.</v>
          </cell>
          <cell r="E965" t="str">
            <v>EXEMPT</v>
          </cell>
        </row>
        <row r="966">
          <cell r="A966" t="str">
            <v>T0583</v>
          </cell>
          <cell r="B966" t="str">
            <v>WEBSITE DESIGN-3</v>
          </cell>
          <cell r="C966" t="str">
            <v>BA/BS and 5-8 yrs of related experience</v>
          </cell>
          <cell r="D966" t="str">
            <v>Designs, develops, troubleshoots, debugs, configures and maintains website(s) for internal and external communications for the company and/or for external customers and clients.  Ensures website(s) is available to the desired audience with appropriate links and security. Develops, assesses and communicates website usage and security policies and procedures.  Designs web page layout, graphics, color schemes and infrastructure to maintain a cohesive website based on the organization's communications strategies and goals. Researches and evaluates new related technologies.</v>
          </cell>
          <cell r="E966" t="str">
            <v>EXEMPT</v>
          </cell>
        </row>
        <row r="967">
          <cell r="A967" t="str">
            <v>T0584</v>
          </cell>
          <cell r="B967" t="str">
            <v>WEBSITE DESIGN-4</v>
          </cell>
          <cell r="C967" t="str">
            <v>BA/BS and 9-13 yrs of related experience</v>
          </cell>
          <cell r="D967" t="str">
            <v>Designs, develops, troubleshoots, debugs, configures and maintains website(s) for internal and external communications for the company and/or for external customers and clients.  Ensures website(s) is available to the desired audience with appropriate links and security. Develops, assesses and communicates website usage and security policies and procedures.  Designs web page layout, graphics, color schemes and infrastructure to maintain a cohesive website based on the organization's communications strategies and goals. Researches and evaluates new related technologies.</v>
          </cell>
          <cell r="E967" t="str">
            <v>EXEMPT</v>
          </cell>
        </row>
        <row r="968">
          <cell r="A968" t="str">
            <v>T0585</v>
          </cell>
          <cell r="B968" t="str">
            <v>WEBSITE DESIGN-5</v>
          </cell>
          <cell r="C968" t="str">
            <v>BA/BS and 14-19 yrs of related experience</v>
          </cell>
          <cell r="D968" t="str">
            <v>Designs, develops, troubleshoots, debugs, configures and maintains website(s) for internal and external communications for the company and/or for external customers and clients.  Ensures website(s) is available to the desired audience with appropriate links and security. Develops, assesses and communicates website usage and security policies and procedures.  Designs web page layout, graphics, color schemes and infrastructure to maintain a cohesive website based on the organization's communications strategies and goals. Researches and evaluates new related technologies.</v>
          </cell>
          <cell r="E968" t="str">
            <v>EXEMPT</v>
          </cell>
        </row>
        <row r="969">
          <cell r="A969" t="str">
            <v>C5991</v>
          </cell>
          <cell r="B969" t="str">
            <v>WORD PROCESSING OPERATOR-1</v>
          </cell>
          <cell r="C969" t="str">
            <v>H.S. and 1 - 2 yrs of related experience</v>
          </cell>
          <cell r="D969" t="str">
            <v>Enters text or statistical information via a keyboard into personal computers, using software packages, desktop publishing, or proprietary software programs from taped dictation, written, or edited copy.  Edits and forms text to be processed.  Proofreads submitted raw data and information already keyed into processor and makes required corrections in spelling, grammar, and punctuation.  Identifies, processes, stores, and retrieves information on personal computer hard drives, magnetic disks or tapes.   Produces necessary output.  Does not include dedicated photo composition or typesetting.</v>
          </cell>
          <cell r="E969" t="str">
            <v>NON-EXEMPT</v>
          </cell>
        </row>
        <row r="970">
          <cell r="A970" t="str">
            <v>C5992</v>
          </cell>
          <cell r="B970" t="str">
            <v>WORD PROCESSING OPERATOR-2</v>
          </cell>
          <cell r="C970" t="str">
            <v>H.S. and 2 - 3 yrs of related experience</v>
          </cell>
          <cell r="D970" t="str">
            <v>Enters text or statistical information via a keyboard into personal computers, using software packages, desktop publishing, or proprietary software programs from taped dictation, written, or edited copy.  Edits and forms text to be processed.  Proofreads submitted raw data and information already keyed into processor and makes required corrections in spelling, grammar, and punctuation.  Identifies, processes, stores, and retrieves information on personal computer hard drives, magnetic disks or tapes.   Produces necessary output.  Does not include dedicated photo composition or typesetting.</v>
          </cell>
          <cell r="E970" t="str">
            <v>NON-EXEMPT</v>
          </cell>
        </row>
        <row r="971">
          <cell r="A971" t="str">
            <v>C5993</v>
          </cell>
          <cell r="B971" t="str">
            <v>WORD PROCESSING OPERATOR-3</v>
          </cell>
          <cell r="C971" t="str">
            <v>H.S. and 4 -5 yrs of related experience</v>
          </cell>
          <cell r="D971" t="str">
            <v>Enters text or statistical information via a keyboard into personal computers, using software packages, desktop publishing, or proprietary software programs from taped dictation, written, or edited copy.  Edits and forms text to be processed.  Proofreads submitted raw data and information already keyed into processor and makes required corrections in spelling, grammar, and punctuation.  Identifies, processes, stores, and retrieves information on personal computer hard drives, magnetic disks or tapes.   Produces necessary output.  Does not include dedicated photo composition or typesetting.</v>
          </cell>
          <cell r="E971" t="str">
            <v>NON-EXEMPT</v>
          </cell>
        </row>
        <row r="972">
          <cell r="A972" t="str">
            <v>C5994</v>
          </cell>
          <cell r="B972" t="str">
            <v>WORD PROCESSING OPERATOR-4</v>
          </cell>
          <cell r="C972" t="str">
            <v>H.S. and 6+ yrs of related experience</v>
          </cell>
          <cell r="D972" t="str">
            <v>Enters text or statistical information via a keyboard into personal computers, using software packages, desktop publishing, or proprietary software programs from taped dictation, written, or edited copy.  Edits and forms text to be processed.  Proofreads submitted raw data and information already keyed into processor and makes required corrections in spelling, grammar, and punctuation.  Identifies, processes, stores, and retrieves information on personal computer hard drives, magnetic disks or tapes.   Produces necessary output.  Does not include dedicated photo composition or typesetting.</v>
          </cell>
          <cell r="E972" t="str">
            <v>NON-EXEMPT</v>
          </cell>
        </row>
        <row r="973">
          <cell r="A973" t="str">
            <v>T0081</v>
          </cell>
          <cell r="B973" t="str">
            <v>OCCUPATIONAL SAFETY&amp;HEALTH-1</v>
          </cell>
          <cell r="C973" t="str">
            <v>BA/BS and 0-1 yrs of related experience</v>
          </cell>
          <cell r="D973" t="str">
            <v>Identifies hazardous workplace conditions and takes preliminary samples and measurements of hazardous forces and toxic substances, removes hazards and/or protects employees by guarding, revising work procedures, and training or requiring use of protective clothing and personal protective equipment.  Takes effective steps to ensure that workplace conditions comply with applicable federal and state occupational safety and health standard provisions of any labor agreement, ensuring that all required records are prepared and maintained.  Participates in Occupational Safety and Health Administration (OSHA) inspections and in any procedures that may follow a citation.  Investigates, prepares, and forwards as required reports on injuries and fatalities.  Conducts safe work procedures training courses.</v>
          </cell>
          <cell r="E973" t="str">
            <v>EXEMPT</v>
          </cell>
        </row>
        <row r="974">
          <cell r="A974" t="str">
            <v>T0091</v>
          </cell>
          <cell r="B974" t="str">
            <v>SALES-TECHNICAL-1</v>
          </cell>
          <cell r="C974" t="str">
            <v>BA/BS and 0-1 yrs of related experience</v>
          </cell>
          <cell r="D974"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974" t="str">
            <v>EXEMPT</v>
          </cell>
        </row>
        <row r="975">
          <cell r="A975" t="str">
            <v>T0121</v>
          </cell>
          <cell r="B975" t="str">
            <v>SOFTWARE DEVELOPMENT-1</v>
          </cell>
          <cell r="C975" t="str">
            <v>BA/BS and 0-1 yrs of related experience</v>
          </cell>
          <cell r="D975"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975" t="str">
            <v>EXEMPT</v>
          </cell>
        </row>
        <row r="976">
          <cell r="A976" t="str">
            <v>T0141</v>
          </cell>
          <cell r="B976" t="str">
            <v>PROGRAMMER/ANALYST-1</v>
          </cell>
          <cell r="C976" t="str">
            <v>BA/BS and 0-1 yrs of related experience</v>
          </cell>
          <cell r="D976" t="str">
            <v>Builds and codes applications and/or modules using languages such as C++, visual basic, ABAP, JAVA, XTML, etc. Provides patches and upgrades to existing systems. May design graphical user interface (GUI) to meet the specific needs of users. Prepares operating instructions, compiles documentation of program development, and analyzes system capabilities to resolve questions of program intent, output requirements, input data acquisition, programming techniques, and controls. May build add-on modules using application program language.</v>
          </cell>
          <cell r="E976" t="str">
            <v>EXEMPT</v>
          </cell>
        </row>
        <row r="977">
          <cell r="A977" t="str">
            <v>T0151</v>
          </cell>
          <cell r="B977" t="str">
            <v>ENGINEERING-SOFTWARE-1</v>
          </cell>
          <cell r="C977" t="str">
            <v>BA/BS and 0-1 yrs of related experience</v>
          </cell>
          <cell r="D977"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977" t="str">
            <v>EXEMPT</v>
          </cell>
        </row>
        <row r="978">
          <cell r="A978" t="str">
            <v>T0181</v>
          </cell>
          <cell r="B978" t="str">
            <v>ENGINEERING-HARDWARE-1</v>
          </cell>
          <cell r="C978" t="str">
            <v>BA/BS and 0-1 yrs of related experience</v>
          </cell>
          <cell r="D978"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978" t="str">
            <v>EXEMPT</v>
          </cell>
        </row>
        <row r="979">
          <cell r="A979" t="str">
            <v>T0211</v>
          </cell>
          <cell r="B979" t="str">
            <v>CHEMISTRY-1</v>
          </cell>
          <cell r="C979" t="str">
            <v>BA/BS and 0-1 yrs of related experience</v>
          </cell>
          <cell r="D979"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979" t="str">
            <v>EXEMPT</v>
          </cell>
        </row>
        <row r="980">
          <cell r="A980" t="str">
            <v>T0291</v>
          </cell>
          <cell r="B980" t="str">
            <v>NETWORK ENGINEERING-1</v>
          </cell>
          <cell r="C980" t="str">
            <v>BA/BS and 0-1 yrs of related experience</v>
          </cell>
          <cell r="D980" t="str">
            <v>Designs and plans network communications systems. Provides specifications and detailed schematics for network architecture. Provides specific detailed information for hardware and software selection, implementation techniques and tools for the most efficient solution to meet business needs, including present and future capacity requirements. Conducts testing of network design. Maintains technical expertise in all areas of network and computer hardware and software interconnection and interfacing, such as routers, multiplexers, firewalls, hubs, bridges, gateways, etc. Evaluates and reports on new communications technologies to enhance capabilities of the network.</v>
          </cell>
          <cell r="E980" t="str">
            <v>EXEMPT</v>
          </cell>
        </row>
        <row r="981">
          <cell r="A981" t="str">
            <v>T0431</v>
          </cell>
          <cell r="B981" t="str">
            <v>RSRCH&amp;DVLPMNT PRTFLIO MNGMNT-1</v>
          </cell>
          <cell r="C981" t="str">
            <v>BA/BS and 0-1 yrs of related experience</v>
          </cell>
          <cell r="D981" t="str">
            <v>Designs and implements business processes to enable product research and development portfolio prioritization, resource allocation, and risk management. Designs related integrated process and product team activities and directs technical and operational activities to ensure vertical and horizontal integration. Provides product portfolio analyses and reports to management committees for support of decision-making. Leads teams in strategy efforts, lifecycle management planning, and assessments of probability-of-success. Develops systems to support dynamic portfolio management. Serves a key role in portfolio evaluation process. Drives initiatives across functions, research and development units to create fully integrated strategies. Monitors and reports on portfolio status and proactively addresses and resolves issues.</v>
          </cell>
          <cell r="E981" t="str">
            <v>EXEMPT</v>
          </cell>
        </row>
        <row r="982">
          <cell r="A982" t="str">
            <v>T0451</v>
          </cell>
          <cell r="B982" t="str">
            <v>COMPUTER SYSTEMS ANALYSIS-1</v>
          </cell>
          <cell r="C982" t="str">
            <v>BA/BS and 0-1 yrs of related experience</v>
          </cell>
          <cell r="D982" t="str">
            <v>Develops computer systems specifications that address business requirements and that fit with the company's system architecture standards. Establishes and documents system parameters and formats, ensures hardware and software systems compatibility and coordinates and/or modifies system parameters in terms of existing and projected computer capacity and capabilities. Revises existing systems and procedures to correct deficiencies and maintain more effective data handling, conversion, input/output requirements, and storage.</v>
          </cell>
          <cell r="E982" t="str">
            <v>EXEMPT</v>
          </cell>
        </row>
        <row r="983">
          <cell r="A983" t="str">
            <v>T0461</v>
          </cell>
          <cell r="B983" t="str">
            <v>SYSTEMS SOFTWARE ANALYSIS-1</v>
          </cell>
          <cell r="C983" t="str">
            <v>BA/BS and 0-1 yrs of related experience</v>
          </cell>
          <cell r="D983"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983" t="str">
            <v>EXEMPT</v>
          </cell>
        </row>
        <row r="984">
          <cell r="A984" t="str">
            <v>T0491</v>
          </cell>
          <cell r="B984" t="str">
            <v>COMPUTER SYSTEMS SECURITY-1</v>
          </cell>
          <cell r="C984" t="str">
            <v>BA/BS and 0-1 yrs of related experience</v>
          </cell>
          <cell r="D984" t="str">
            <v>Designs, tests, and implements state-of-the-art secure operating systems, networks, and database products. Conducts risk assessment and provides recommendations for application design. Involved in a wide range of security issues including architectures, firewalls, electronic data traffic, and network access. Uses encryption technology, penetration and vulnerability analysis of various security technologies, and information technology security research. May prepare security reports to regulatory agencies.</v>
          </cell>
          <cell r="E984" t="str">
            <v>EXEMPT</v>
          </cell>
        </row>
        <row r="985">
          <cell r="A985" t="str">
            <v>T0501</v>
          </cell>
          <cell r="B985" t="str">
            <v>NETWORK COMMUNICATIONS-1</v>
          </cell>
          <cell r="C985" t="str">
            <v>BA/BS and 0-1 yrs of related experience</v>
          </cell>
          <cell r="D985"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985" t="str">
            <v>EXEMPT</v>
          </cell>
        </row>
        <row r="986">
          <cell r="A986" t="str">
            <v>T0521</v>
          </cell>
          <cell r="B986" t="str">
            <v>COMPUTER SYS ARCHITECTURE-1</v>
          </cell>
          <cell r="C986" t="str">
            <v>BA/BS and 0-1 yrs of related experience</v>
          </cell>
          <cell r="D986" t="str">
            <v>Designs and defines system architecture for new or existing complex computer systems. Determines systems specifications, input/output processes, and working parameters for hardware/software compatibility and maintenance of system security. Coordinates design of subsystems and integration of total system. Identifies, analyzes, and resolves program support deficiencies. Develops and recommends corrective actions. May provide technical guidance for database administrators and software developers.</v>
          </cell>
          <cell r="E986" t="str">
            <v>EXEMPT</v>
          </cell>
        </row>
        <row r="987">
          <cell r="A987" t="str">
            <v>T0551</v>
          </cell>
          <cell r="B987" t="str">
            <v>DATABASE ARCHITECTURE-1</v>
          </cell>
          <cell r="C987" t="str">
            <v>BA/BS and 0-1 yrs of related experience</v>
          </cell>
          <cell r="D987" t="str">
            <v>Designs, models, documents, and guides the logical and conceptual relationship of data and database changes for complex applications. Analyzes needs and requirements of existing and proposed systems, and develops technical, structural, and organizational specifications. May create standards and/or do modeling to monitor and enhance capacity and performance.</v>
          </cell>
          <cell r="E987" t="str">
            <v>EXEMPT</v>
          </cell>
        </row>
        <row r="988">
          <cell r="A988" t="str">
            <v>T0581</v>
          </cell>
          <cell r="B988" t="str">
            <v>WEBSITE DESIGN-1</v>
          </cell>
          <cell r="C988" t="str">
            <v>BA/BS and 0-1 yrs of related experience</v>
          </cell>
          <cell r="D988" t="str">
            <v>Designs, develops, troubleshoots, debugs, configures and maintains website(s) for internal and external communications for the company and/or for external customers and clients.  Ensures website(s) is available to the desired audience with appropriate links and security. Develops, assesses and communicates website usage and security policies and procedures.  Designs web page layout, graphics, color schemes and infrastructure to maintain a cohesive website based on the organization's communications strategies and goals. Researches and evaluates new related technologies.</v>
          </cell>
          <cell r="E988" t="str">
            <v>EXEMPT</v>
          </cell>
        </row>
        <row r="989">
          <cell r="A989" t="str">
            <v>T0591</v>
          </cell>
          <cell r="B989" t="str">
            <v>END-USER SUPPORT-1</v>
          </cell>
          <cell r="C989" t="str">
            <v>BA/BS and 0-1 yrs of related experience</v>
          </cell>
          <cell r="D989" t="str">
            <v>Provides technical support to business area management and staffs for personal computer systems software, hardware and network connectivity. Installs, configures and troubleshoots desktop systems, workstations and network connectivity issues. May assign and maintain user passwords for specialized software.</v>
          </cell>
          <cell r="E989" t="str">
            <v>EXEMPT</v>
          </cell>
        </row>
        <row r="990">
          <cell r="A990" t="str">
            <v>T0661</v>
          </cell>
          <cell r="B990" t="str">
            <v>APP ANALYSIS-ENTERPRISEWIDE-1</v>
          </cell>
          <cell r="C990" t="str">
            <v>BA/BS and 0-1 yrs of related experience</v>
          </cell>
          <cell r="D990" t="str">
            <v>Analyzes, evaluates, modifies, configures, tests and implements enterprisewide purchased systems (e.g. SAP, PeopleSoft, etc.)  Prepares application system specifications. Plans, implements and coordinates system upgrades, enhancements or maintenance.</v>
          </cell>
          <cell r="E990" t="str">
            <v>EXEMPT</v>
          </cell>
        </row>
        <row r="991">
          <cell r="A991" t="str">
            <v>T0681</v>
          </cell>
          <cell r="B991" t="str">
            <v>SOFTWARE CONFIG ANALYSIS-1</v>
          </cell>
          <cell r="C991" t="str">
            <v>BA/BS and 0-1 yrs of related experience</v>
          </cell>
          <cell r="D991" t="str">
            <v>Develops and maintains software configuration management tools to support configuration identification, control, reporting, and delivery of both internally developed and externally purchased commercial-off-the-shelf (COTS) software products.  Performs configuration management and release engineering tasks to ensure new software product operating parameters are documented, comply with standard hardware configurations, and are logistically sustainable.  Designs, develops, automates, and maintains productivity tools using programming, database or scripting languages to improve software modeling and development.  Designs and implements build procedures that are used to support software product development and use.  May develop software configuration standards for company-wide use.  May train software developers in the use of configuration management tools and the implementation of software quality standards.</v>
          </cell>
          <cell r="E991" t="str">
            <v>EXEMPT</v>
          </cell>
        </row>
        <row r="992">
          <cell r="A992" t="str">
            <v>T0731</v>
          </cell>
          <cell r="B992" t="str">
            <v>ENGINEERING-DATABASE-1</v>
          </cell>
          <cell r="C992" t="str">
            <v>BA/BS and 0-1 yrs of related experience</v>
          </cell>
          <cell r="D992" t="str">
            <v>Designs, develops, builds, analyzes, evaluates and installs database management systems to include database modeling and design, relational database architecture, metadata and repository creation and configuration management. Uses data mapping, data mining and data transformational analysis tools to design and develop databases. Determines data storage and optimum storage requirements.  Prepares system requirements, source analysis and process analyses and design throughout the database implementation.</v>
          </cell>
          <cell r="E992" t="str">
            <v>EXEMPT</v>
          </cell>
        </row>
        <row r="993">
          <cell r="A993" t="str">
            <v>T0851</v>
          </cell>
          <cell r="B993" t="str">
            <v>ENGINEERING-GEO-SPATIAL-1</v>
          </cell>
          <cell r="C993" t="str">
            <v>BA/BS and 0-1 yrs of related experience</v>
          </cell>
          <cell r="D993" t="str">
            <v>Design, analyze and develop geo-spatial solutions and product specifications for infrastructure, hydrographic and physiographic features for global geo-spatial images and vector products. Performs geographic information systems (GIS) analyses on natural resources data.  Plans, designs, develops, documents and analyzes spatial and relational databases.  Applies software to manage spatial and related tabular data.  Builds databases by capturing map information with coordinate digitizer.  Produces computer map products depicting contents of databases. Locates sources of GIS data.</v>
          </cell>
          <cell r="E993" t="str">
            <v>EXEMPT</v>
          </cell>
        </row>
        <row r="994">
          <cell r="A994" t="str">
            <v>T1201</v>
          </cell>
          <cell r="B994" t="str">
            <v>PHYSICS-1</v>
          </cell>
          <cell r="C994" t="str">
            <v>BA/BS and 0-1 yrs of related experience</v>
          </cell>
          <cell r="D994"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994" t="str">
            <v>EXEMPT</v>
          </cell>
        </row>
        <row r="995">
          <cell r="A995" t="str">
            <v>T1801</v>
          </cell>
          <cell r="B995" t="str">
            <v>OPERATIONS RESEARCH-1</v>
          </cell>
          <cell r="C995" t="str">
            <v>BA/BS and 0-1 yrs of related experience</v>
          </cell>
          <cell r="D995" t="str">
            <v>Analyzes actual and predictable interacting operational activities of business to obtain a quantitative, rational basis for decision making through the application of logic and scientific or economic disciplines and techniques.  Devises modeling and measuring techniques; utilizes mathematics, statistical methods, engineering methods, operational mathematics techniques (linear programming, game theory, probability theory, symbolic language, etc.), and other principles and laws of scientific and economic disciplines.</v>
          </cell>
          <cell r="E995" t="str">
            <v>EXEMPT</v>
          </cell>
        </row>
        <row r="996">
          <cell r="A996" t="str">
            <v>T1811</v>
          </cell>
          <cell r="B996" t="str">
            <v>MULTIMEDIA DESIGN-1</v>
          </cell>
          <cell r="C996" t="str">
            <v>BA/BS and 0-1 yrs of related experience</v>
          </cell>
          <cell r="D996" t="str">
            <v>Designs and develops multimedia applications, systems and products involving computer graphics and interactive computing such as computer-based systems for personal computers or CD-ROM applications.  Incorporates software applications in multiple technology media systems, such as graphics, animation, text, and sound.</v>
          </cell>
          <cell r="E996" t="str">
            <v>EXEMPT</v>
          </cell>
        </row>
        <row r="997">
          <cell r="A997" t="str">
            <v>T2171</v>
          </cell>
          <cell r="B997" t="str">
            <v>ENGINEERING-ELECTROMAGNETIC-1</v>
          </cell>
          <cell r="C997" t="str">
            <v>BA/BS and 0-1 yrs of related experience</v>
          </cell>
          <cell r="D997" t="str">
            <v>Designs and tests electromagnetic products and testing processes using electromagnetic interference (EMI) and electromagnetic compatibility (EMC) concepts and solutions.  Applies MIL standards and specifications to modify requirements to meet product performance.  Performs EMI/EMC, lightning and electromagnetic pulse (EMP) analysis.  Creates test reports, procedures and EMI/EMC control plans.  Uses software such as PSpice and Math CAD.</v>
          </cell>
          <cell r="E997" t="str">
            <v>EXEMPT</v>
          </cell>
        </row>
        <row r="998">
          <cell r="A998" t="str">
            <v>T2191</v>
          </cell>
          <cell r="B998" t="str">
            <v>ENGINEERING-SIGNAL ANALYSIS-1</v>
          </cell>
          <cell r="C998" t="str">
            <v>BA/BS and 0-1 yrs of related experience</v>
          </cell>
          <cell r="D998" t="str">
            <v>Performs analysis to determine parametric characterizations, functions, and applications of electronic emissions, and to correlate and report on electronic emissions as pertains to scope and purpose of observed activities. Utilizes sophisticated analog and digital signal processing and associated equipment.  Conducts electronic non-linear signals analysis, communications signal analysis, instrumentation signal analysis, and situational analysis.</v>
          </cell>
          <cell r="E998" t="str">
            <v>EXEMPT</v>
          </cell>
        </row>
        <row r="999">
          <cell r="A999" t="str">
            <v>T2201</v>
          </cell>
          <cell r="B999" t="str">
            <v>ENGINEERING-ELECTRONICS-1</v>
          </cell>
          <cell r="C999" t="str">
            <v>BA/BS and 0-1 yrs of related experience</v>
          </cell>
          <cell r="D999" t="str">
            <v>Researches, designs, develops, and tests a variety of electronic equipment and systems, including radar and radiation detection equipment; radio, television and other communications equipment and systems; circuitry components; analog and digital computers; and control and test equipment.</v>
          </cell>
          <cell r="E999" t="str">
            <v>EXEMPT</v>
          </cell>
        </row>
        <row r="1000">
          <cell r="A1000" t="str">
            <v>T2211</v>
          </cell>
          <cell r="B1000" t="str">
            <v>ENG-ELECTRO-OPITCAL MEASRMNT-1</v>
          </cell>
          <cell r="C1000" t="str">
            <v>BA/BS and 0-1 yrs of related experience</v>
          </cell>
          <cell r="D1000" t="str">
            <v>Researches, designs, develops, and tests a variety of electro-optic equipment and systems, including advanced materials systems; photonic, fiber optic, and other communication systems; as well as control and measurement test systems for product and process applications.</v>
          </cell>
          <cell r="E1000" t="str">
            <v>EXEMPT</v>
          </cell>
        </row>
        <row r="1001">
          <cell r="A1001" t="str">
            <v>T2221</v>
          </cell>
          <cell r="B1001" t="str">
            <v>ENG-RF/MICROWAVE DESIGN-1</v>
          </cell>
          <cell r="C1001" t="str">
            <v>BA/BS and 0-1 yrs of related experience</v>
          </cell>
          <cell r="D1001" t="str">
            <v>Designs, develops, tests radio frequency (RF) and/or microwave systems architecture, components, circuits, or products.  Includes antenna design, both reflector and array systems, frequency synthesizers, transmitters and receivers.</v>
          </cell>
          <cell r="E1001" t="str">
            <v>EXEMPT</v>
          </cell>
        </row>
        <row r="1002">
          <cell r="A1002" t="str">
            <v>T2241</v>
          </cell>
          <cell r="B1002" t="str">
            <v>ENGINEERING-CERAMICS-1</v>
          </cell>
          <cell r="C1002" t="str">
            <v>BA/BS and 0-1 yrs of related experience</v>
          </cell>
          <cell r="D1002" t="str">
            <v>Designs, plans, and/or performs engineering duties in the prevention, control, and remediation of environmental health hazards utilizing various engineering disciplines. Designs the systems or equipment for control, management, or remediation of water, air, or soil quality. Provide environmental engineering in network analysis, regulatory analysis, and planning or reviewing database development. May include waste treatment, site remediation, or pollution control technology.</v>
          </cell>
          <cell r="E1002" t="str">
            <v>EXEMPT</v>
          </cell>
        </row>
        <row r="1003">
          <cell r="A1003" t="str">
            <v>T2261</v>
          </cell>
          <cell r="B1003" t="str">
            <v>ENGINEERING-CAD/CAM-1</v>
          </cell>
          <cell r="C1003" t="str">
            <v>BA/BS and 0-1 yrs of related experience</v>
          </cell>
          <cell r="D1003" t="str">
            <v>Conducts multidisciplinary research and collaborates with circuit designers and/or product line engineers in the design, development, and utilization of software to simulate the characteristics and parameters of integrated systems (IS) components, modules, or complete products under operating environment. Determines user needs; advises hardware designers on characteristics that affect software systems such as storage capacity, processing speed, and input/output requirements; designs and develops compilers and assemblers, utility programs, and operating systems including integrated graphic analysis.</v>
          </cell>
          <cell r="E1003" t="str">
            <v>EXEMPT</v>
          </cell>
        </row>
        <row r="1004">
          <cell r="A1004" t="str">
            <v>T2281</v>
          </cell>
          <cell r="B1004" t="str">
            <v>ENGINEER-ELECTROMECHANICAL-1</v>
          </cell>
          <cell r="C1004" t="str">
            <v>BA/BS and 0-1 yrs of related experience</v>
          </cell>
          <cell r="D1004" t="str">
            <v>Applies electrical, electronic and mechanical principles to components and systems, including assembly, analysis, and documentation of results; construction of developmental assemblies, sub-assemblies and components; and quality testing.  Supports and participates in the design, test, modification, fabrication and assembly of prototype electromechanical systems.</v>
          </cell>
          <cell r="E1004" t="str">
            <v>EXEMPT</v>
          </cell>
        </row>
        <row r="1005">
          <cell r="A1005" t="str">
            <v>T2291</v>
          </cell>
          <cell r="B1005" t="str">
            <v>ENGINEERING-STRUCTURAL-1</v>
          </cell>
          <cell r="C1005" t="str">
            <v>BA/BS and 0-1 yrs of related experience</v>
          </cell>
          <cell r="D1005"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1005" t="str">
            <v>EXEMPT</v>
          </cell>
        </row>
        <row r="1006">
          <cell r="A1006" t="str">
            <v>T2321</v>
          </cell>
          <cell r="B1006" t="str">
            <v>ENG-COMMUNICATIONS SYSTEMS-1</v>
          </cell>
          <cell r="C1006" t="str">
            <v>BA/BS and 0-1 yrs of related experience</v>
          </cell>
          <cell r="D1006"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1006" t="str">
            <v>EXEMPT</v>
          </cell>
        </row>
        <row r="1007">
          <cell r="A1007" t="str">
            <v>T2801</v>
          </cell>
          <cell r="B1007" t="str">
            <v>ENGINEERING-MECHANICAL-1</v>
          </cell>
          <cell r="C1007" t="str">
            <v>BA/BS and 0-1 yrs of related experience</v>
          </cell>
          <cell r="D1007"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1007" t="str">
            <v>EXEMPT</v>
          </cell>
        </row>
        <row r="1008">
          <cell r="A1008" t="str">
            <v>T3001</v>
          </cell>
          <cell r="B1008" t="str">
            <v>INFO SYS-GENERIC/MULT-1</v>
          </cell>
          <cell r="C1008" t="str">
            <v>BA/BS and 0-1 yrs of related experience</v>
          </cell>
          <cell r="D1008" t="str">
            <v>This benchmark is intended to be used by companies that have technical generic classifications engaged in information systems design, development, and analysis encompassing one or more of the following areas of technical expertise: programming, PC application analysis, software development, systems integration, and related disciplines.</v>
          </cell>
          <cell r="E1008" t="str">
            <v>EXEMPT</v>
          </cell>
        </row>
        <row r="1009">
          <cell r="A1009" t="str">
            <v>T3501</v>
          </cell>
          <cell r="B1009" t="str">
            <v>PROJECT MANAGEMENT - IT-1</v>
          </cell>
          <cell r="C1009" t="str">
            <v>BA/BS and 0-1 yrs of related experience</v>
          </cell>
          <cell r="D1009" t="str">
            <v>Leads and directs one or more project teams engaged in the design, implementation and modification of IT projects that span across functional organizations. Prepares project execution plan and identifies appropriate technical and business resources needed for the team. Ensures projects are completed on schedule, within budget and meets technical requirements of the assignment. Keeps current on advances in the field of IT. Provides technical and analytical guidance to project team.</v>
          </cell>
          <cell r="E1009" t="str">
            <v>EXEMPT</v>
          </cell>
        </row>
        <row r="1010">
          <cell r="A1010" t="str">
            <v>T3601</v>
          </cell>
          <cell r="B1010" t="str">
            <v>ENGINEERING-CHEMICAL-1</v>
          </cell>
          <cell r="C1010" t="str">
            <v>BA/BS and 0-1 yrs of related experience</v>
          </cell>
          <cell r="D1010" t="str">
            <v>Researches and develops new and improved chemical manufacturing processes. Designs chemical plant equipment and devises processes for manufacture of chemical products such as gasoline, synthetic rubber, plastics, detergents, cement, paper, and pulp. Determines most effective arrangement of operations such as mixing, crushing, heat transfer, distillation, oxidation, hydrogenation, and polymerization.</v>
          </cell>
          <cell r="E1010" t="str">
            <v>EXEMPT</v>
          </cell>
        </row>
        <row r="1011">
          <cell r="A1011" t="str">
            <v>T3701</v>
          </cell>
          <cell r="B1011" t="str">
            <v>MISSION ASSURANCE-1</v>
          </cell>
          <cell r="C1011" t="str">
            <v>BA/BS and 0-1 yrs of related experience</v>
          </cell>
          <cell r="D1011" t="str">
            <v>Defines and monitors mission assurance program specifications and processes to ensure mission success of programs.  Performs or assures quality, risk management, safety, reliability and maintainability of program achievements, subcontractors, and suppliers in accordance with contractual requirements.  Assesses program performance and risks, and determines resources to ensure mission assurance.</v>
          </cell>
          <cell r="E1011" t="str">
            <v>EXEMPT</v>
          </cell>
        </row>
        <row r="1012">
          <cell r="A1012" t="str">
            <v>T3801</v>
          </cell>
          <cell r="B1012" t="str">
            <v>ENGINEERING-ELECTRICAL-1</v>
          </cell>
          <cell r="C1012" t="str">
            <v>BA/BS and 0-1 yrs of related experience</v>
          </cell>
          <cell r="D1012" t="str">
            <v>Researches, develops, designs, and tests electrical components, equipment, systems, and networks.  Designs electrical equipment, facilities, components, products, and systems for commercial, industrial, and domestic purposes.</v>
          </cell>
          <cell r="E1012" t="str">
            <v>EXEMPT</v>
          </cell>
        </row>
        <row r="1013">
          <cell r="A1013" t="str">
            <v>T3901</v>
          </cell>
          <cell r="B1013" t="str">
            <v>ENGINEERING-AERONAUTICAL-1</v>
          </cell>
          <cell r="C1013" t="str">
            <v>BA/BS and 0-1 yrs of related experience</v>
          </cell>
          <cell r="D1013"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1013" t="str">
            <v>EXEMPT</v>
          </cell>
        </row>
        <row r="1014">
          <cell r="A1014" t="str">
            <v>T3921</v>
          </cell>
          <cell r="B1014" t="str">
            <v>ENG-INFORMATION ASSURANCE-1</v>
          </cell>
          <cell r="C1014" t="str">
            <v>BA/BS and 0-1 yrs of related experience</v>
          </cell>
          <cell r="D1014" t="str">
            <v>Designs and implements information assurance and security engineering systems with requirements of business continuity, operations security, cryptography, forensics, regulatory compliance, internal counter-espionage (insider threat detection and mitigation), physical security analysis (including facilities analysis, and security management).  Assesses and mitigates system security threats and risks throughout the program life cycle.  Validates system security requirements definition and analysis.  Establishes system security designs.  Implements security designs in hardware, software, data, and procedures.  Verifies security requirements; performs system certification and accreditation planning and testing and liaison activities.  Supports secure systems operations and maintenance.</v>
          </cell>
          <cell r="E1014" t="str">
            <v>EXEMPT</v>
          </cell>
        </row>
        <row r="1015">
          <cell r="A1015" t="str">
            <v>T3941</v>
          </cell>
          <cell r="B1015" t="str">
            <v>ENG-SYSTM MODEL&amp;SIM&amp;ANALYSIS-1</v>
          </cell>
          <cell r="C1015" t="str">
            <v>BA/BS and 0-1 yrs of related experience</v>
          </cell>
          <cell r="D1015" t="str">
            <v>Develops new and/or integrates existing system simulation frameworks, performance models and algorithms, threat models and command and control models.  Simulates real-time operations and develops software that simulates behavior of systems.  Develops integrates and uses advanced graphical user interfaces and visualization tools.  Models operational environments, performs trade studies via computer simulation and recommends alternative architectures.  Performs operational analysis and mission effectiveness analysis.</v>
          </cell>
          <cell r="E1015" t="str">
            <v>EXEMPT</v>
          </cell>
        </row>
        <row r="1016">
          <cell r="A1016" t="str">
            <v>T3951</v>
          </cell>
          <cell r="B1016" t="str">
            <v>ENG-SYSTEMS INTEGRATION-1</v>
          </cell>
          <cell r="C1016" t="str">
            <v>BA/BS and 0-1 yrs of related experience</v>
          </cell>
          <cell r="D1016"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1016" t="str">
            <v>EXEMPT</v>
          </cell>
        </row>
        <row r="1017">
          <cell r="A1017" t="str">
            <v>T4011</v>
          </cell>
          <cell r="B1017" t="str">
            <v>RESEARCH SCIENCES-GENRC/MULT-1</v>
          </cell>
          <cell r="C1017" t="str">
            <v>BA/BS and 0-1 yrs of related experience</v>
          </cell>
          <cell r="D1017" t="str">
            <v>This benchmark is intended to be used by companies that have generic classifications engaged in initiating, designing, developing, executing, and implementing scientific research projects. Develops theories for understanding, characterizing and organizing natural phenomena into a systematic and meaningful pattern for research into potential new products or inventions. May participate in intellectual property evaluations and development of patent applications. May coordinate interdepartmental activities and research efforts.</v>
          </cell>
          <cell r="E1017" t="str">
            <v>EXEMPT</v>
          </cell>
        </row>
        <row r="1018">
          <cell r="A1018" t="str">
            <v>T4021</v>
          </cell>
          <cell r="B1018" t="str">
            <v>ENG-SGNL AND IMAGE PROCESSNG-1</v>
          </cell>
          <cell r="C1018" t="str">
            <v>BA/BS and 0-1 yrs of related experience</v>
          </cell>
          <cell r="D1018" t="str">
            <v>Researches, designs, develops and verifies signal and image collection systems, and defines and develops processing and dissemination computer algorithms. Develops requirements analysis, system architecture, and integrates new signal and image processing technology systems. Designs, develops and analyzes systems for the extraction of information from signal and image sensors. Systems utilization includes detection and estimation theories, speech processing, and neural networks; electromagnetic and acoustic effects on signals; and/or implementation of signal processing with advanced computer architectures.</v>
          </cell>
          <cell r="E1018" t="str">
            <v>EXEMPT</v>
          </cell>
        </row>
        <row r="1019">
          <cell r="A1019" t="str">
            <v>T4121</v>
          </cell>
          <cell r="B1019" t="str">
            <v>ENGINEERING DESIGN-1</v>
          </cell>
          <cell r="C1019" t="str">
            <v>BA/BS and 0-1 yrs of related experience</v>
          </cell>
          <cell r="D1019" t="str">
            <v>Designs major components, or major portions of a functional system, or technically advanced protoype, promotional or specific products. Develop or improve products and  facilitate manufacturing operations.  Develops basic data and makes preliminary layouts, sketches, and notes necessary to present design proposal.  Investigates pertinent design factors such as ease of manufacture, availability of materials and equipment, interchangeability, replace ability, strength-weight efficiency, and contractual specification requirements and cost.  Coordinates with other organizations affected by design development.  Makes layouts of assemblies and details parts of devices, mechanisms, structures, and products.  Checks completed layouts and drawings for clarity, completeness, conformity to standards, procedures, specifications, and accuracy of calculations and dimensioning.  Identifies design errors, omissions, and other deficiencies, and recommends revisions and/or improvements in design layout to responsible engineers or designers.</v>
          </cell>
          <cell r="E1019" t="str">
            <v>EXEMPT</v>
          </cell>
        </row>
        <row r="1020">
          <cell r="A1020" t="str">
            <v>T4151</v>
          </cell>
          <cell r="B1020" t="str">
            <v>ENGINEERING DESIGN CHECKING-1</v>
          </cell>
          <cell r="C1020" t="str">
            <v>BA/BS and 0-1 yrs of related experience</v>
          </cell>
          <cell r="D1020" t="str">
            <v>Examines engineering drawings and related documents for soundness, efficiency, and simplicity in design; completeness, clarity, and dimensional accuracy; correctness of materials and processes; conformity to design/drafting standards, design specifications, and practicability; and economy of fabrication, assembly, and installation.</v>
          </cell>
          <cell r="E1020" t="str">
            <v>EXEMPT</v>
          </cell>
        </row>
        <row r="1021">
          <cell r="A1021" t="str">
            <v>T4191</v>
          </cell>
          <cell r="B1021" t="str">
            <v>ENGINEERING-FACILITIES-1</v>
          </cell>
          <cell r="C1021" t="str">
            <v>BA/BS and 0-1 yrs of related experience</v>
          </cell>
          <cell r="D1021" t="str">
            <v>Plans, designs and oversees the reconfiguration, maintenance, and alteration of equipment, machinery, buildings, structures, and other facilities.  Gathers and reviews data concerning facility or equipment specifications, company or government restrictions, required completion date, and construction feasibility. Coordinates with architecture/engineering firms in developing design criteria and preparing layout and detail drawings. Prepares bid sheets and contracts for construction and facilities acquisition. Reviews and estimates design costs including equipment, installation, labor, materials, preparation, and other related costs. Inspects or directs the inspection of construction and installation progress to ensure conformance to established drawings, specifications, and schedules.</v>
          </cell>
          <cell r="E1021" t="str">
            <v>EXEMPT</v>
          </cell>
        </row>
        <row r="1022">
          <cell r="A1022" t="str">
            <v>T4221</v>
          </cell>
          <cell r="B1022" t="str">
            <v>ENGINEERING-SYSTEMS TEST-1</v>
          </cell>
          <cell r="C1022" t="str">
            <v>BA/BS and 0-1 yrs of related experience</v>
          </cell>
          <cell r="D1022" t="str">
            <v>Synthesizes customer contractual needs and requirements into system test solutions that acknowledges technical, schedule and cost constraints.  Develops and directs preparation and execution of comprehensive test plans, procedures and schedules for completing systems.  Coordinates integrated testing activities.  Reviews and evaluates test requirements to insure completeness of test program.  Performs technical analysis of complete systems and prepares comprehensive system level evaluations.</v>
          </cell>
          <cell r="E1022" t="str">
            <v>EXEMPT</v>
          </cell>
        </row>
        <row r="1023">
          <cell r="A1023" t="str">
            <v>T4241</v>
          </cell>
          <cell r="B1023" t="str">
            <v>ENG-GUIDNCE, NAVGTN&amp;CNTRL-1</v>
          </cell>
          <cell r="C1023" t="str">
            <v>BA/BS and 0-1 yrs of related experience</v>
          </cell>
          <cell r="D1023"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1023" t="str">
            <v>EXEMPT</v>
          </cell>
        </row>
        <row r="1024">
          <cell r="A1024" t="str">
            <v>T4261</v>
          </cell>
          <cell r="B1024" t="str">
            <v>ENGINEERING-SOFTWARE QUALITY-1</v>
          </cell>
          <cell r="C1024" t="str">
            <v>BA/BS and 0-1 yrs of related experience</v>
          </cell>
          <cell r="D1024" t="str">
            <v>Develops, modifies, applies, and maintains standards for software quality operating methods, processes, systems and procedures. Conducts software inspection, testing, verification and validation.  Implements software development and maintenance processes and methods.  Ensures measures meet acceptable reliability standards.  Develops overall operating criteria to ensure implementation of the software quality program according to project, process and contract requirements and objectives. Ensures that project and process control documentation are compliant with requirements, objectives and/or contract. Reviews software design, change specifications, and plans against contractual and/or process requirements.  Reviews include applicable specifications, materials, tools, techniques, and methodologies.  Performs or directs verification of software requirement allocations, traceability, and testability.</v>
          </cell>
          <cell r="E1024" t="str">
            <v>EXEMPT</v>
          </cell>
        </row>
        <row r="1025">
          <cell r="A1025" t="str">
            <v>T4291</v>
          </cell>
          <cell r="B1025" t="str">
            <v>ENGINEERING-TEST-1</v>
          </cell>
          <cell r="C1025" t="str">
            <v>BA/BS and 0-1 yrs of related experience</v>
          </cell>
          <cell r="D1025"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1025" t="str">
            <v>EXEMPT</v>
          </cell>
        </row>
        <row r="1026">
          <cell r="A1026" t="str">
            <v>T4311</v>
          </cell>
          <cell r="B1026" t="str">
            <v>QUALITY ASSURANCE-COMPLIANCE-1</v>
          </cell>
          <cell r="C1026" t="str">
            <v>BA/BS and 0-1 yrs of related experience</v>
          </cell>
          <cell r="D1026" t="str">
            <v>Provides oversight for the development and maintenance of quality programs, processes and procedures that ensure compliance with policies and that the performance and quality of services conform to established standards and agency guidelines. Provides expertise and guidance in interpreting policies, regulatory and/or governmental regulations, and agency guidelines to assure compliance. Works directly with operating entities to provide process analyses oversight on a continuing basis to enforce requirements and meet guidelines. Leads audit and inspection preparation, resolution of audit and inspection findings and liaises with auditing groups and inspectors through all stages of the audits. Co-ordinates legal requests in support of government investigations or litigations. Ensures the quality assurance programs and policies are maintained and modified regularly.  Facilitates uniform standards worldwide and enables best practice sharing, thereby fostering the achievement of company's mission globally.</v>
          </cell>
          <cell r="E1026" t="str">
            <v>EXEMPT</v>
          </cell>
        </row>
        <row r="1027">
          <cell r="A1027" t="str">
            <v>T4321</v>
          </cell>
          <cell r="B1027" t="str">
            <v>RELIABILITY ENGINEERING-1</v>
          </cell>
          <cell r="C1027" t="str">
            <v>BA/BS and 0-1 yrs of related experience</v>
          </cell>
          <cell r="D1027" t="str">
            <v>Develops, coordinates and conducts technical reliability studies and evaluations of engineering design concepts and design of experiments (DOE) constructs. Recommends design or test methods and statistical process control procedures for achieving required levels of product reliability. Compiles and analyzes performance reports and process control statistics; investigates and analyzes relevant variables potentially affecting product and processes. Ensures that corrective measures meet acceptable reliability standards. Analyzes preliminary plans and develops reliability engineering programs to achieve company, customer and governmental agency reliability objectives. May develop mathematical models to identify units, batches or processes posing excessive failure risks. As necessary, proposes changes in design or formulation to improve system and/or process reliability. May determine units and/or batches requiring environmental testing, and specifies minimum number of samples to obtain statistically valid data.</v>
          </cell>
          <cell r="E1027" t="str">
            <v>EXEMPT</v>
          </cell>
        </row>
        <row r="1028">
          <cell r="A1028" t="str">
            <v>T4331</v>
          </cell>
          <cell r="B1028" t="str">
            <v>QUALITY CONTROL-1</v>
          </cell>
          <cell r="C1028" t="str">
            <v>BA/BS and 0-1 yrs of related experience</v>
          </cell>
          <cell r="D1028" t="str">
            <v>Develops and implements testing and inspection procedures.  Tests raw material, chemicals, and/or finished product to quality controls to ensure compliance with quality standards and applicable government regulations.  Audits testing results to determine if product specifications are met.  Advises operating units on quality control standards for raw materials, chemicals, packaging materials, and finished products.  Recommends corrective action where necessary and develops plant quality control manuals.</v>
          </cell>
          <cell r="E1028" t="str">
            <v>EXEMPT</v>
          </cell>
        </row>
        <row r="1029">
          <cell r="A1029" t="str">
            <v>T4451</v>
          </cell>
          <cell r="B1029" t="str">
            <v>ENG-PRODUCTION SUPPORT-1</v>
          </cell>
          <cell r="C1029" t="str">
            <v>BA/BS and 0-1 yrs of related experience</v>
          </cell>
          <cell r="D1029" t="str">
            <v>Responsible for production support engineering with respect to testing methods, procedures, and problems; device specification and yield problems; minor redesign of devices and masks; analysis of customer returns; and optimizing device production relative to cost constraints.  Assumes responsibility for device after transfer into high-volume production and usually responsible for entire device manufacturing operations other than wafer fabrication.  May assist customer in device usage problems or customer testing of complex devices.</v>
          </cell>
          <cell r="E1029" t="str">
            <v>EXEMPT</v>
          </cell>
        </row>
        <row r="1030">
          <cell r="A1030" t="str">
            <v>T4511</v>
          </cell>
          <cell r="B1030" t="str">
            <v>ENGINEERING-FIELD-1</v>
          </cell>
          <cell r="C1030" t="str">
            <v>BA/BS and 0-1 yrs of related experience</v>
          </cell>
          <cell r="D1030"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1030" t="str">
            <v>EXEMPT</v>
          </cell>
        </row>
        <row r="1031">
          <cell r="A1031" t="str">
            <v>T4531</v>
          </cell>
          <cell r="B1031" t="str">
            <v>ENGINEERING-LOGISTICS-1</v>
          </cell>
          <cell r="C1031" t="str">
            <v>BA/BS and 0-1 yrs of related experience</v>
          </cell>
          <cell r="D1031" t="str">
            <v>Reviews field support requirements and recommends tool and test equipment.  Establishes calibration  requirements for field systems/equipment including all maintenance tasks.  Performs maintenance and maintainability demonstrations for customers.  Reviews handbooks for technical adequacy.  Assists in the development of maintenance engineering and logistics support.  Plans and contributes to proposal efforts.</v>
          </cell>
          <cell r="E1031" t="str">
            <v>EXEMPT</v>
          </cell>
        </row>
        <row r="1032">
          <cell r="A1032" t="str">
            <v>T4551</v>
          </cell>
          <cell r="B1032" t="str">
            <v>ENGINEERING-APPLICATIONS-1</v>
          </cell>
          <cell r="C1032" t="str">
            <v>BA/BS and 0-1 yrs of related experience</v>
          </cell>
          <cell r="D1032" t="str">
            <v>Gathers information concerning the capabilities of company products; investigates the technical  capabilities of company products and competing equipment; stays abreast of developments in hardware and software; analyzes customer problems; assists in designing systems to satisfy customer needs.  Prepares equipment analysis to instruct sales force and customers in equipment capabilities.  May prepare and present sales proposals.</v>
          </cell>
          <cell r="E1032" t="str">
            <v>EXEMPT</v>
          </cell>
        </row>
        <row r="1033">
          <cell r="A1033" t="str">
            <v>T4561</v>
          </cell>
          <cell r="B1033" t="str">
            <v>TECHNICAL SERVICE ENG-1</v>
          </cell>
          <cell r="C1033" t="str">
            <v>BA/BS and 0-1 yrs of related experience</v>
          </cell>
          <cell r="D1033"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1033" t="str">
            <v>EXEMPT</v>
          </cell>
        </row>
        <row r="1034">
          <cell r="A1034" t="str">
            <v>T4581</v>
          </cell>
          <cell r="B1034" t="str">
            <v>SYS ENG-FIELD SALES SUPPORT-1</v>
          </cell>
          <cell r="C1034" t="str">
            <v>BA/BS and 0-1 yrs of related experience</v>
          </cell>
          <cell r="D1034" t="str">
            <v>Identifies customer's system needs and responds to requests for proposals; performs feasibility and performance studies, including benchmarking, capacity planning, etc.; develops appropriate systems recommendations to meet customer needs, including system configurations, installation planning, etc.; prepares and presents technical product information to customers.  Post-installation and implementation responsibilities include technical consulting to customers and providing solutions to software problems.</v>
          </cell>
          <cell r="E1034" t="str">
            <v>EXEMPT</v>
          </cell>
        </row>
        <row r="1035">
          <cell r="A1035" t="str">
            <v>T4741</v>
          </cell>
          <cell r="B1035" t="str">
            <v>INTELLIGENCE ANALYSIS-1</v>
          </cell>
          <cell r="C1035" t="str">
            <v>BA/BS and 0-1 yrs of related experience</v>
          </cell>
          <cell r="D1035"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1035" t="str">
            <v>EXEMPT</v>
          </cell>
        </row>
      </sheetData>
      <sheetData sheetId="2"/>
      <sheetData sheetId="3"/>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bor"/>
      <sheetName val="Job Matrix"/>
      <sheetName val="Travel"/>
      <sheetName val="ODCs"/>
      <sheetName val="Materials"/>
      <sheetName val="NATTCO Mapping"/>
      <sheetName val="LABOR Table"/>
      <sheetName val="Strat"/>
      <sheetName val="BID RATES"/>
    </sheetNames>
    <sheetDataSet>
      <sheetData sheetId="0" refreshError="1"/>
      <sheetData sheetId="1" refreshError="1">
        <row r="2">
          <cell r="A2" t="str">
            <v>Business Development Manager</v>
          </cell>
          <cell r="L2" t="str">
            <v>SEG Metropolitan Co Site</v>
          </cell>
        </row>
        <row r="3">
          <cell r="A3" t="str">
            <v>Marketing Analyst</v>
          </cell>
          <cell r="L3" t="str">
            <v>SEG Client Site</v>
          </cell>
        </row>
        <row r="4">
          <cell r="A4" t="str">
            <v>Sr. Marketing Analyst</v>
          </cell>
          <cell r="L4" t="str">
            <v>SEG Field Co Site</v>
          </cell>
        </row>
        <row r="5">
          <cell r="A5" t="str">
            <v>Principal Marketing Analyst</v>
          </cell>
          <cell r="L5" t="str">
            <v>SEG HighTech Metro Co Site</v>
          </cell>
        </row>
        <row r="6">
          <cell r="A6" t="str">
            <v>Marketing Director</v>
          </cell>
        </row>
        <row r="7">
          <cell r="A7" t="str">
            <v>Conference Coordinator</v>
          </cell>
          <cell r="L7" t="str">
            <v>New Hire</v>
          </cell>
        </row>
        <row r="8">
          <cell r="A8" t="str">
            <v>Sr. Conference Coordinator</v>
          </cell>
          <cell r="L8" t="str">
            <v>Contingent Hire</v>
          </cell>
        </row>
        <row r="9">
          <cell r="A9" t="str">
            <v>Investor Relations Specialist</v>
          </cell>
        </row>
        <row r="10">
          <cell r="A10" t="str">
            <v>Corporate Communications Spec.</v>
          </cell>
        </row>
        <row r="11">
          <cell r="A11" t="str">
            <v>Sr. Corporate Comm. Specialist</v>
          </cell>
        </row>
        <row r="12">
          <cell r="A12" t="str">
            <v>Corp. Communications Assistant</v>
          </cell>
        </row>
        <row r="13">
          <cell r="A13" t="str">
            <v>Corporate Communications Mgr.</v>
          </cell>
        </row>
        <row r="14">
          <cell r="A14" t="str">
            <v>Director, Corp. Communications</v>
          </cell>
        </row>
        <row r="15">
          <cell r="A15" t="str">
            <v>Director of Proposals</v>
          </cell>
        </row>
        <row r="16">
          <cell r="A16" t="str">
            <v>Proposal Specialist</v>
          </cell>
        </row>
        <row r="17">
          <cell r="A17" t="str">
            <v>Sr. Proposal Specialist</v>
          </cell>
        </row>
        <row r="18">
          <cell r="A18" t="str">
            <v>Proposal Manager</v>
          </cell>
        </row>
        <row r="19">
          <cell r="A19" t="str">
            <v>Task Order Proposal Manager</v>
          </cell>
        </row>
        <row r="20">
          <cell r="A20" t="str">
            <v>Sr. Proposal Manager</v>
          </cell>
        </row>
        <row r="21">
          <cell r="A21" t="str">
            <v>Admin/Data Analyst V</v>
          </cell>
        </row>
        <row r="22">
          <cell r="A22" t="str">
            <v>Admin/Data Analyst I</v>
          </cell>
        </row>
        <row r="23">
          <cell r="A23" t="str">
            <v>Admin/Data Analyst II</v>
          </cell>
        </row>
        <row r="24">
          <cell r="A24" t="str">
            <v>Admin/Data Analyst III</v>
          </cell>
        </row>
        <row r="25">
          <cell r="A25" t="str">
            <v>Admin/Data Analyst IV</v>
          </cell>
        </row>
        <row r="26">
          <cell r="A26" t="str">
            <v>Office Administrator I</v>
          </cell>
        </row>
        <row r="27">
          <cell r="A27" t="str">
            <v>Office Administrator II</v>
          </cell>
        </row>
        <row r="28">
          <cell r="A28" t="str">
            <v>Office Administrator III</v>
          </cell>
        </row>
        <row r="29">
          <cell r="A29" t="str">
            <v>Sr. Office Administrator</v>
          </cell>
        </row>
        <row r="30">
          <cell r="A30" t="str">
            <v>Receptionist</v>
          </cell>
        </row>
        <row r="31">
          <cell r="A31" t="str">
            <v>Telephone Operator</v>
          </cell>
        </row>
        <row r="32">
          <cell r="A32" t="str">
            <v>Telephone Operations Spvsr.</v>
          </cell>
        </row>
        <row r="33">
          <cell r="A33" t="str">
            <v>Shipping/Receiving Clerk</v>
          </cell>
        </row>
        <row r="34">
          <cell r="A34" t="str">
            <v>Administrative Services Manager</v>
          </cell>
        </row>
        <row r="35">
          <cell r="A35" t="str">
            <v>Clerical Assistant I</v>
          </cell>
        </row>
        <row r="36">
          <cell r="A36" t="str">
            <v>Clerical Assistant II</v>
          </cell>
        </row>
        <row r="37">
          <cell r="A37" t="str">
            <v>Secretary I</v>
          </cell>
        </row>
        <row r="38">
          <cell r="A38" t="str">
            <v>Secretary II</v>
          </cell>
        </row>
        <row r="39">
          <cell r="A39" t="str">
            <v>Secretary III</v>
          </cell>
        </row>
        <row r="40">
          <cell r="A40" t="str">
            <v>Executive Secretary</v>
          </cell>
        </row>
        <row r="41">
          <cell r="A41" t="str">
            <v>Exec. Secretary to SVP/EVP/GP</v>
          </cell>
        </row>
        <row r="42">
          <cell r="A42" t="str">
            <v>Executive Secretary to CEO/COO</v>
          </cell>
        </row>
        <row r="43">
          <cell r="A43" t="str">
            <v>Word Processing Operator I</v>
          </cell>
        </row>
        <row r="44">
          <cell r="A44" t="str">
            <v>Word Processing Operator II</v>
          </cell>
        </row>
        <row r="45">
          <cell r="A45" t="str">
            <v>Word Processing Operator III</v>
          </cell>
        </row>
        <row r="46">
          <cell r="A46" t="str">
            <v>College Intern</v>
          </cell>
        </row>
        <row r="47">
          <cell r="A47" t="str">
            <v>High School Co-Op</v>
          </cell>
        </row>
        <row r="48">
          <cell r="A48" t="str">
            <v>Associate Pricing Analyst</v>
          </cell>
        </row>
        <row r="49">
          <cell r="A49" t="str">
            <v>Director of Pricing</v>
          </cell>
        </row>
        <row r="50">
          <cell r="A50" t="str">
            <v>Pricing Analyst</v>
          </cell>
        </row>
        <row r="51">
          <cell r="A51" t="str">
            <v>Sr. Pricing Analyst</v>
          </cell>
        </row>
        <row r="52">
          <cell r="A52" t="str">
            <v>Pricing Manager</v>
          </cell>
        </row>
        <row r="53">
          <cell r="A53" t="str">
            <v>Contracts Assistant</v>
          </cell>
        </row>
        <row r="54">
          <cell r="A54" t="str">
            <v>Contracts Administrator I</v>
          </cell>
        </row>
        <row r="55">
          <cell r="A55" t="str">
            <v>Contracts Administrator II</v>
          </cell>
        </row>
        <row r="56">
          <cell r="A56" t="str">
            <v>Contracts Administrator III</v>
          </cell>
        </row>
        <row r="57">
          <cell r="A57" t="str">
            <v>Contracts Administrator IV</v>
          </cell>
        </row>
        <row r="58">
          <cell r="A58" t="str">
            <v>Contracts Administration Spvsr.</v>
          </cell>
        </row>
        <row r="59">
          <cell r="A59" t="str">
            <v>Contracts Manager</v>
          </cell>
        </row>
        <row r="60">
          <cell r="A60" t="str">
            <v>Contracts Director</v>
          </cell>
        </row>
        <row r="61">
          <cell r="A61" t="str">
            <v>Director of Export Control</v>
          </cell>
        </row>
        <row r="62">
          <cell r="A62" t="str">
            <v>SBU Contracts Director</v>
          </cell>
        </row>
        <row r="63">
          <cell r="A63" t="str">
            <v>Facilities Technician I</v>
          </cell>
        </row>
        <row r="64">
          <cell r="A64" t="str">
            <v>Facilities Technician II</v>
          </cell>
        </row>
        <row r="65">
          <cell r="A65" t="str">
            <v>Facilities Supervisor</v>
          </cell>
        </row>
        <row r="66">
          <cell r="A66" t="str">
            <v>Facilities Manager</v>
          </cell>
        </row>
        <row r="67">
          <cell r="A67" t="str">
            <v>Janitor</v>
          </cell>
        </row>
        <row r="68">
          <cell r="A68" t="str">
            <v>General Maintenance Repairer I</v>
          </cell>
        </row>
        <row r="69">
          <cell r="A69" t="str">
            <v>General Maintenance Repairer II</v>
          </cell>
        </row>
        <row r="70">
          <cell r="A70" t="str">
            <v>General Maintenance Repairer III</v>
          </cell>
        </row>
        <row r="71">
          <cell r="A71" t="str">
            <v>Warehouse/Storage Coordinator</v>
          </cell>
        </row>
        <row r="72">
          <cell r="A72" t="str">
            <v>Corporate Real Estate Manager</v>
          </cell>
        </row>
        <row r="73">
          <cell r="A73" t="str">
            <v>Corporate Real Estate Planner</v>
          </cell>
        </row>
        <row r="74">
          <cell r="A74" t="str">
            <v>Director of Business Services</v>
          </cell>
        </row>
        <row r="75">
          <cell r="A75" t="str">
            <v>Business Services Specialist</v>
          </cell>
        </row>
        <row r="76">
          <cell r="A76" t="str">
            <v>Sr. HR Compliance Specialist</v>
          </cell>
        </row>
        <row r="77">
          <cell r="A77" t="str">
            <v>HR Assistant</v>
          </cell>
        </row>
        <row r="78">
          <cell r="A78" t="str">
            <v>HR Coordinator</v>
          </cell>
        </row>
        <row r="79">
          <cell r="A79" t="str">
            <v>HR Generalist</v>
          </cell>
        </row>
        <row r="80">
          <cell r="A80" t="str">
            <v>Sr. HR Generalist</v>
          </cell>
        </row>
        <row r="81">
          <cell r="A81" t="str">
            <v>Benefits Administrator</v>
          </cell>
        </row>
        <row r="82">
          <cell r="A82" t="str">
            <v>Benefits Analyst</v>
          </cell>
        </row>
        <row r="83">
          <cell r="A83" t="str">
            <v>Sr. Benefits Analyst</v>
          </cell>
        </row>
        <row r="84">
          <cell r="A84" t="str">
            <v>Compensation Analyst</v>
          </cell>
        </row>
        <row r="85">
          <cell r="A85" t="str">
            <v>Sr. Compensation Analyst</v>
          </cell>
        </row>
        <row r="86">
          <cell r="A86" t="str">
            <v>Recruiting Manager</v>
          </cell>
        </row>
        <row r="87">
          <cell r="A87" t="str">
            <v>Technical Recruiter</v>
          </cell>
        </row>
        <row r="88">
          <cell r="A88" t="str">
            <v>Sr. Technical Recruiter</v>
          </cell>
        </row>
        <row r="89">
          <cell r="A89" t="str">
            <v>HRIS Analyst</v>
          </cell>
        </row>
        <row r="90">
          <cell r="A90" t="str">
            <v>Sr. HRIS Analyst</v>
          </cell>
        </row>
        <row r="91">
          <cell r="A91" t="str">
            <v>Director of Employee Relations</v>
          </cell>
        </row>
        <row r="92">
          <cell r="A92" t="str">
            <v>Employee Relations Spec.</v>
          </cell>
        </row>
        <row r="93">
          <cell r="A93" t="str">
            <v>Sr. Employee Relations Spec.</v>
          </cell>
        </row>
        <row r="94">
          <cell r="A94" t="str">
            <v>Employee Relations Manager</v>
          </cell>
        </row>
        <row r="95">
          <cell r="A95" t="str">
            <v>Recruiting Administrator</v>
          </cell>
        </row>
        <row r="96">
          <cell r="A96" t="str">
            <v>Prof. Development Specialist</v>
          </cell>
        </row>
        <row r="97">
          <cell r="A97" t="str">
            <v>Prof. Development Manager</v>
          </cell>
        </row>
        <row r="98">
          <cell r="A98" t="str">
            <v>Sr. Prof. Development Spec.</v>
          </cell>
        </row>
        <row r="99">
          <cell r="A99" t="str">
            <v>HR Supervisor</v>
          </cell>
        </row>
        <row r="100">
          <cell r="A100" t="str">
            <v>HR Manager</v>
          </cell>
        </row>
        <row r="101">
          <cell r="A101" t="str">
            <v>SBU HR Director</v>
          </cell>
        </row>
        <row r="102">
          <cell r="A102" t="str">
            <v>International HR Manager</v>
          </cell>
        </row>
        <row r="103">
          <cell r="A103" t="str">
            <v>Director of HRIS</v>
          </cell>
        </row>
        <row r="104">
          <cell r="A104" t="str">
            <v>Assistant General Counsel</v>
          </cell>
        </row>
        <row r="105">
          <cell r="A105" t="str">
            <v>Corporate Property Manager</v>
          </cell>
        </row>
        <row r="106">
          <cell r="A106" t="str">
            <v>Property Administrator</v>
          </cell>
        </row>
        <row r="107">
          <cell r="A107" t="str">
            <v>Sr. Property Administrator</v>
          </cell>
        </row>
        <row r="108">
          <cell r="A108" t="str">
            <v>Director of Purchasing</v>
          </cell>
        </row>
        <row r="109">
          <cell r="A109" t="str">
            <v>Buyer I</v>
          </cell>
        </row>
        <row r="110">
          <cell r="A110" t="str">
            <v>Buyer II</v>
          </cell>
        </row>
        <row r="111">
          <cell r="A111" t="str">
            <v>Buyer III</v>
          </cell>
        </row>
        <row r="112">
          <cell r="A112" t="str">
            <v>Buyer IV</v>
          </cell>
        </row>
        <row r="113">
          <cell r="A113" t="str">
            <v>Sr. P-Card Administrator</v>
          </cell>
        </row>
        <row r="114">
          <cell r="A114" t="str">
            <v>Security Assistant</v>
          </cell>
        </row>
        <row r="115">
          <cell r="A115" t="str">
            <v>Visitor Control Specialist</v>
          </cell>
        </row>
        <row r="116">
          <cell r="A116" t="str">
            <v>Security Officer</v>
          </cell>
        </row>
        <row r="117">
          <cell r="A117" t="str">
            <v>Sr. Security Officer</v>
          </cell>
        </row>
        <row r="118">
          <cell r="A118" t="str">
            <v>Security Manager</v>
          </cell>
        </row>
        <row r="119">
          <cell r="A119" t="str">
            <v>Corporate Security Manager</v>
          </cell>
        </row>
        <row r="120">
          <cell r="A120" t="str">
            <v>Engineering Technician</v>
          </cell>
        </row>
        <row r="121">
          <cell r="A121" t="str">
            <v>Sr. Engineering Technician</v>
          </cell>
        </row>
        <row r="122">
          <cell r="A122" t="str">
            <v>EMC Specialist</v>
          </cell>
        </row>
        <row r="123">
          <cell r="A123" t="str">
            <v>Associate Engineer</v>
          </cell>
        </row>
        <row r="124">
          <cell r="A124" t="str">
            <v>Engineer</v>
          </cell>
        </row>
        <row r="125">
          <cell r="A125" t="str">
            <v>Staff Engineer</v>
          </cell>
        </row>
        <row r="126">
          <cell r="A126" t="str">
            <v>Sr. Engineer</v>
          </cell>
        </row>
        <row r="127">
          <cell r="A127" t="str">
            <v>Principal Engineer</v>
          </cell>
        </row>
        <row r="128">
          <cell r="A128" t="str">
            <v>Sr. Principal Engineer</v>
          </cell>
        </row>
        <row r="129">
          <cell r="A129" t="str">
            <v>SBU Chief Engineer</v>
          </cell>
        </row>
        <row r="130">
          <cell r="A130" t="str">
            <v>Military Systems Engineer I</v>
          </cell>
        </row>
        <row r="131">
          <cell r="A131" t="str">
            <v>Military Systems Engineer II</v>
          </cell>
        </row>
        <row r="132">
          <cell r="A132" t="str">
            <v>Military Systems Engineer III</v>
          </cell>
        </row>
        <row r="133">
          <cell r="A133" t="str">
            <v>Military Systems Engineer IV</v>
          </cell>
        </row>
        <row r="134">
          <cell r="A134" t="str">
            <v>Military Systems Engineer V</v>
          </cell>
        </row>
        <row r="135">
          <cell r="A135" t="str">
            <v>Military Systems Engineer VI</v>
          </cell>
        </row>
        <row r="136">
          <cell r="A136" t="str">
            <v>Quality Assurance Manager</v>
          </cell>
        </row>
        <row r="137">
          <cell r="A137" t="str">
            <v>Quality Engineer</v>
          </cell>
        </row>
        <row r="138">
          <cell r="A138" t="str">
            <v>Sr. Quality Engineer</v>
          </cell>
        </row>
        <row r="139">
          <cell r="A139" t="str">
            <v>Accounting Associate I</v>
          </cell>
        </row>
        <row r="140">
          <cell r="A140" t="str">
            <v>Accounting Associate II</v>
          </cell>
        </row>
        <row r="141">
          <cell r="A141" t="str">
            <v>Accounting Associate III</v>
          </cell>
        </row>
        <row r="142">
          <cell r="A142" t="str">
            <v>Accounting Associate IV</v>
          </cell>
        </row>
        <row r="143">
          <cell r="A143" t="str">
            <v>Accounting Supervisor</v>
          </cell>
        </row>
        <row r="144">
          <cell r="A144" t="str">
            <v>Accountant I</v>
          </cell>
        </row>
        <row r="145">
          <cell r="A145" t="str">
            <v>Accountant II</v>
          </cell>
        </row>
        <row r="146">
          <cell r="A146" t="str">
            <v>Accountant III</v>
          </cell>
        </row>
        <row r="147">
          <cell r="A147" t="str">
            <v>Accountant IV</v>
          </cell>
        </row>
        <row r="148">
          <cell r="A148" t="str">
            <v>Accounting Manager</v>
          </cell>
        </row>
        <row r="149">
          <cell r="A149" t="str">
            <v>Cost Accounting Manager</v>
          </cell>
        </row>
        <row r="150">
          <cell r="A150" t="str">
            <v>General Accounting Manager</v>
          </cell>
        </row>
        <row r="151">
          <cell r="A151" t="str">
            <v>Collections Supervisor</v>
          </cell>
        </row>
        <row r="152">
          <cell r="A152" t="str">
            <v>Collections Specialist</v>
          </cell>
        </row>
        <row r="153">
          <cell r="A153" t="str">
            <v>Sr. Collections Specialist</v>
          </cell>
        </row>
        <row r="154">
          <cell r="A154" t="str">
            <v>Director of Internal Audit</v>
          </cell>
        </row>
        <row r="155">
          <cell r="A155" t="str">
            <v>Internal Audit Manager</v>
          </cell>
        </row>
        <row r="156">
          <cell r="A156" t="str">
            <v>Compliance Specialist</v>
          </cell>
        </row>
        <row r="157">
          <cell r="A157" t="str">
            <v>Sr. Compliance Specialist</v>
          </cell>
        </row>
        <row r="158">
          <cell r="A158" t="str">
            <v>Principal Compliance Spec.</v>
          </cell>
        </row>
        <row r="159">
          <cell r="A159" t="str">
            <v>Financial Analyst I</v>
          </cell>
        </row>
        <row r="160">
          <cell r="A160" t="str">
            <v>Financial Analyst II</v>
          </cell>
        </row>
        <row r="161">
          <cell r="A161" t="str">
            <v>Financial Analyst III</v>
          </cell>
        </row>
        <row r="162">
          <cell r="A162" t="str">
            <v>Financial Analyst IV</v>
          </cell>
        </row>
        <row r="163">
          <cell r="A163" t="str">
            <v>Finance Manager</v>
          </cell>
        </row>
        <row r="164">
          <cell r="A164" t="str">
            <v>Finance Director</v>
          </cell>
        </row>
        <row r="165">
          <cell r="A165" t="str">
            <v>Financial Reporting Manager</v>
          </cell>
        </row>
        <row r="166">
          <cell r="A166" t="str">
            <v>Financial Systems Spec.</v>
          </cell>
        </row>
        <row r="167">
          <cell r="A167" t="str">
            <v>Sr. Financial Systems Spec.</v>
          </cell>
        </row>
        <row r="168">
          <cell r="A168" t="str">
            <v>Financial Systems Manager</v>
          </cell>
        </row>
        <row r="169">
          <cell r="A169" t="str">
            <v>Payroll Associate</v>
          </cell>
        </row>
        <row r="170">
          <cell r="A170" t="str">
            <v>Sr. Payroll Associate</v>
          </cell>
        </row>
        <row r="171">
          <cell r="A171" t="str">
            <v>Payroll Supervisor</v>
          </cell>
        </row>
        <row r="172">
          <cell r="A172" t="str">
            <v>Tax Manager</v>
          </cell>
        </row>
        <row r="173">
          <cell r="A173" t="str">
            <v>Director, Treasury Operations</v>
          </cell>
        </row>
        <row r="174">
          <cell r="A174" t="str">
            <v>Electronics Assembler I</v>
          </cell>
        </row>
        <row r="175">
          <cell r="A175" t="str">
            <v>Electronics Assembler II</v>
          </cell>
        </row>
        <row r="176">
          <cell r="A176" t="str">
            <v>Electronics Assembler III</v>
          </cell>
        </row>
        <row r="177">
          <cell r="A177" t="str">
            <v>Electronics Technician I</v>
          </cell>
        </row>
        <row r="178">
          <cell r="A178" t="str">
            <v>Electronics Technician II</v>
          </cell>
        </row>
        <row r="179">
          <cell r="A179" t="str">
            <v>Electronics Technician III</v>
          </cell>
        </row>
        <row r="180">
          <cell r="A180" t="str">
            <v>Electronics Technician IV</v>
          </cell>
        </row>
        <row r="181">
          <cell r="A181" t="str">
            <v>Production Supervisor</v>
          </cell>
        </row>
        <row r="182">
          <cell r="A182" t="str">
            <v>Sr. Production Supervisor</v>
          </cell>
        </row>
        <row r="183">
          <cell r="A183" t="str">
            <v>Production Manager</v>
          </cell>
        </row>
        <row r="184">
          <cell r="A184" t="str">
            <v>Painter I</v>
          </cell>
        </row>
        <row r="185">
          <cell r="A185" t="str">
            <v>Painter II</v>
          </cell>
        </row>
        <row r="186">
          <cell r="A186" t="str">
            <v>Painter III</v>
          </cell>
        </row>
        <row r="187">
          <cell r="A187" t="str">
            <v>Electrician</v>
          </cell>
        </row>
        <row r="188">
          <cell r="A188" t="str">
            <v>Sr. Electrician</v>
          </cell>
        </row>
        <row r="189">
          <cell r="A189" t="str">
            <v>Laborer I</v>
          </cell>
        </row>
        <row r="190">
          <cell r="A190" t="str">
            <v>Laborer II</v>
          </cell>
        </row>
        <row r="191">
          <cell r="A191" t="str">
            <v>Machinist I</v>
          </cell>
        </row>
        <row r="192">
          <cell r="A192" t="str">
            <v>Machinist II</v>
          </cell>
        </row>
        <row r="193">
          <cell r="A193" t="str">
            <v>Mechanical Technician I</v>
          </cell>
        </row>
        <row r="194">
          <cell r="A194" t="str">
            <v>Mechanical Technician II</v>
          </cell>
        </row>
        <row r="195">
          <cell r="A195" t="str">
            <v>Mechanical Technician III</v>
          </cell>
        </row>
        <row r="196">
          <cell r="A196" t="str">
            <v>Mechanical Technician IV</v>
          </cell>
        </row>
        <row r="197">
          <cell r="A197" t="str">
            <v>Pipefitter I</v>
          </cell>
        </row>
        <row r="198">
          <cell r="A198" t="str">
            <v>Pipefitter II</v>
          </cell>
        </row>
        <row r="199">
          <cell r="A199" t="str">
            <v>Pipefitter III</v>
          </cell>
        </row>
        <row r="200">
          <cell r="A200" t="str">
            <v>Quality Assurance Inspector</v>
          </cell>
        </row>
        <row r="201">
          <cell r="A201" t="str">
            <v>Sr. Quality Assurance Inspector</v>
          </cell>
        </row>
        <row r="202">
          <cell r="A202" t="str">
            <v>Quality System Planner</v>
          </cell>
        </row>
        <row r="203">
          <cell r="A203" t="str">
            <v>Safety Coordinator</v>
          </cell>
        </row>
        <row r="204">
          <cell r="A204" t="str">
            <v>Occ. Health/Safety Specialist</v>
          </cell>
        </row>
        <row r="205">
          <cell r="A205" t="str">
            <v>Safety Manager</v>
          </cell>
        </row>
        <row r="206">
          <cell r="A206" t="str">
            <v>Safety Director</v>
          </cell>
        </row>
        <row r="207">
          <cell r="A207" t="str">
            <v>Sheet Metal Fabricator I</v>
          </cell>
        </row>
        <row r="208">
          <cell r="A208" t="str">
            <v>Sheet Metal Fabricator II</v>
          </cell>
        </row>
        <row r="209">
          <cell r="A209" t="str">
            <v>Sheet Metal Fabricator III</v>
          </cell>
        </row>
        <row r="210">
          <cell r="A210" t="str">
            <v>Welder I</v>
          </cell>
        </row>
        <row r="211">
          <cell r="A211" t="str">
            <v>Welder II</v>
          </cell>
        </row>
        <row r="212">
          <cell r="A212" t="str">
            <v>Welder III</v>
          </cell>
        </row>
        <row r="213">
          <cell r="A213" t="str">
            <v>Associate Acquisition Analyst</v>
          </cell>
        </row>
        <row r="214">
          <cell r="A214" t="str">
            <v>Acquisition Analyst</v>
          </cell>
        </row>
        <row r="215">
          <cell r="A215" t="str">
            <v>Sr. Acquisition Analyst</v>
          </cell>
        </row>
        <row r="216">
          <cell r="A216" t="str">
            <v>Principal Acquisition Analyst</v>
          </cell>
        </row>
        <row r="217">
          <cell r="A217" t="str">
            <v>Supply Technician I</v>
          </cell>
        </row>
        <row r="218">
          <cell r="A218" t="str">
            <v>Supply Technician II</v>
          </cell>
        </row>
        <row r="219">
          <cell r="A219" t="str">
            <v>Supply Technician III</v>
          </cell>
        </row>
        <row r="220">
          <cell r="A220" t="str">
            <v>Associate Logistics Engineer</v>
          </cell>
        </row>
        <row r="221">
          <cell r="A221" t="str">
            <v>Logistics Engineer</v>
          </cell>
        </row>
        <row r="222">
          <cell r="A222" t="str">
            <v>Staff Logistics Engineer</v>
          </cell>
        </row>
        <row r="223">
          <cell r="A223" t="str">
            <v>Sr. Logistics Engineer</v>
          </cell>
        </row>
        <row r="224">
          <cell r="A224" t="str">
            <v>Principal Logistics Engineer</v>
          </cell>
        </row>
        <row r="225">
          <cell r="A225" t="str">
            <v>Director of Operations</v>
          </cell>
        </row>
        <row r="226">
          <cell r="A226" t="str">
            <v>Department Manager</v>
          </cell>
        </row>
        <row r="227">
          <cell r="A227" t="str">
            <v>Project Manager</v>
          </cell>
        </row>
        <row r="228">
          <cell r="A228" t="str">
            <v>Task Leader</v>
          </cell>
        </row>
        <row r="229">
          <cell r="A229" t="str">
            <v>Sr. Task Leader</v>
          </cell>
        </row>
        <row r="230">
          <cell r="A230" t="str">
            <v>Program Manager I</v>
          </cell>
        </row>
        <row r="231">
          <cell r="A231" t="str">
            <v>Program Manager II</v>
          </cell>
        </row>
        <row r="232">
          <cell r="A232" t="str">
            <v>Program Manager III</v>
          </cell>
        </row>
        <row r="233">
          <cell r="A233" t="str">
            <v>Sr. Program Manager</v>
          </cell>
        </row>
        <row r="234">
          <cell r="A234" t="str">
            <v>Staff Manager</v>
          </cell>
        </row>
        <row r="235">
          <cell r="A235" t="str">
            <v>Director, Business Operations</v>
          </cell>
        </row>
        <row r="236">
          <cell r="A236" t="str">
            <v>Program Administrator I</v>
          </cell>
        </row>
        <row r="237">
          <cell r="A237" t="str">
            <v>Program Administrator II</v>
          </cell>
        </row>
        <row r="238">
          <cell r="A238" t="str">
            <v>Program Administrator III</v>
          </cell>
        </row>
        <row r="239">
          <cell r="A239" t="str">
            <v>Sr. Program Administrator</v>
          </cell>
        </row>
        <row r="240">
          <cell r="A240" t="str">
            <v>Program Mgmt. Specialist I</v>
          </cell>
        </row>
        <row r="241">
          <cell r="A241" t="str">
            <v>Program Mgmt. Specialist II</v>
          </cell>
        </row>
        <row r="242">
          <cell r="A242" t="str">
            <v>Program Mgmt. Specialist III</v>
          </cell>
        </row>
        <row r="243">
          <cell r="A243" t="str">
            <v>Program Mgmt. Specialist IV</v>
          </cell>
        </row>
        <row r="244">
          <cell r="A244" t="str">
            <v>Strategic Communications Spec.</v>
          </cell>
        </row>
        <row r="245">
          <cell r="A245" t="str">
            <v>Sr. Strategic Comm. Specialist</v>
          </cell>
        </row>
        <row r="246">
          <cell r="A246" t="str">
            <v>Princ. Strategic Comm. Spec.</v>
          </cell>
        </row>
        <row r="247">
          <cell r="A247" t="str">
            <v>Operations Analyst I</v>
          </cell>
        </row>
        <row r="248">
          <cell r="A248" t="str">
            <v>Operations Analyst II</v>
          </cell>
        </row>
        <row r="249">
          <cell r="A249" t="str">
            <v>Operations Analyst III</v>
          </cell>
        </row>
        <row r="250">
          <cell r="A250" t="str">
            <v>Operations Analyst IV</v>
          </cell>
        </row>
        <row r="251">
          <cell r="A251" t="str">
            <v>Operations Analyst V</v>
          </cell>
        </row>
        <row r="252">
          <cell r="A252" t="str">
            <v>Operations Analyst VI</v>
          </cell>
        </row>
        <row r="253">
          <cell r="A253" t="str">
            <v>Functional Analyst I</v>
          </cell>
        </row>
        <row r="254">
          <cell r="A254" t="str">
            <v>Functional Analyst II</v>
          </cell>
        </row>
        <row r="255">
          <cell r="A255" t="str">
            <v>Functional Analyst III</v>
          </cell>
        </row>
        <row r="256">
          <cell r="A256" t="str">
            <v>Functional Analyst IV</v>
          </cell>
        </row>
        <row r="257">
          <cell r="A257" t="str">
            <v>Functional Analyst V</v>
          </cell>
        </row>
        <row r="258">
          <cell r="A258" t="str">
            <v>Technical Director</v>
          </cell>
        </row>
        <row r="259">
          <cell r="A259" t="str">
            <v>Sr. Technical Director</v>
          </cell>
        </row>
        <row r="260">
          <cell r="A260" t="str">
            <v>Principal Technical Director</v>
          </cell>
        </row>
        <row r="261">
          <cell r="A261" t="str">
            <v>Associate Environmental Engineer</v>
          </cell>
        </row>
        <row r="262">
          <cell r="A262" t="str">
            <v>Environmental Engineer</v>
          </cell>
        </row>
        <row r="263">
          <cell r="A263" t="str">
            <v>Staff Environmental Engineer</v>
          </cell>
        </row>
        <row r="264">
          <cell r="A264" t="str">
            <v>Sr. Environmental Engineer</v>
          </cell>
        </row>
        <row r="265">
          <cell r="A265" t="str">
            <v>Environmental Protection Specialist</v>
          </cell>
        </row>
        <row r="266">
          <cell r="A266" t="str">
            <v>Sr. Environmental Protection Spec.</v>
          </cell>
        </row>
        <row r="267">
          <cell r="A267" t="str">
            <v>Field Monitor</v>
          </cell>
        </row>
        <row r="268">
          <cell r="A268" t="str">
            <v>HAZMAT Technician</v>
          </cell>
        </row>
        <row r="269">
          <cell r="A269" t="str">
            <v>HAZMAT Response Team Tech</v>
          </cell>
        </row>
        <row r="270">
          <cell r="A270" t="str">
            <v>Sr. HAZMAT Response Team Tech</v>
          </cell>
        </row>
        <row r="271">
          <cell r="A271" t="str">
            <v>Lead HAZMAT Response Team Tech</v>
          </cell>
        </row>
        <row r="272">
          <cell r="A272" t="str">
            <v>Phlebotomy Technician</v>
          </cell>
        </row>
        <row r="273">
          <cell r="A273" t="str">
            <v>Medical Assistant</v>
          </cell>
        </row>
        <row r="274">
          <cell r="A274" t="str">
            <v>Social Worker</v>
          </cell>
        </row>
        <row r="275">
          <cell r="A275" t="str">
            <v>Sr. Social Worker</v>
          </cell>
        </row>
        <row r="276">
          <cell r="A276" t="str">
            <v>Nurse Practitioner</v>
          </cell>
        </row>
        <row r="277">
          <cell r="A277" t="str">
            <v>Biostatistician</v>
          </cell>
        </row>
        <row r="278">
          <cell r="A278" t="str">
            <v>Sr. Biostatistician</v>
          </cell>
        </row>
        <row r="279">
          <cell r="A279" t="str">
            <v>Internal Medicine Physician</v>
          </cell>
        </row>
        <row r="280">
          <cell r="A280" t="str">
            <v>Dietitian</v>
          </cell>
        </row>
        <row r="281">
          <cell r="A281" t="str">
            <v>Medical Transcriptionist</v>
          </cell>
        </row>
        <row r="282">
          <cell r="A282" t="str">
            <v>Sr. Medical Transcriptionist</v>
          </cell>
        </row>
        <row r="283">
          <cell r="A283" t="str">
            <v>Medical Transcription Spvsr.</v>
          </cell>
        </row>
        <row r="284">
          <cell r="A284" t="str">
            <v>Research &amp; Development Analyst I</v>
          </cell>
        </row>
        <row r="285">
          <cell r="A285" t="str">
            <v>Research &amp; Development Analyst II</v>
          </cell>
        </row>
        <row r="286">
          <cell r="A286" t="str">
            <v>Research &amp; Development Analyst III</v>
          </cell>
        </row>
        <row r="287">
          <cell r="A287" t="str">
            <v>Research &amp; Development Analyst IV</v>
          </cell>
        </row>
        <row r="288">
          <cell r="A288" t="str">
            <v>Research &amp; Development Analyst V</v>
          </cell>
        </row>
        <row r="289">
          <cell r="A289" t="str">
            <v>Research &amp; Development Analyst VI</v>
          </cell>
        </row>
        <row r="290">
          <cell r="A290" t="str">
            <v>Laboratory Technician</v>
          </cell>
        </row>
        <row r="291">
          <cell r="A291" t="str">
            <v>Associate Scientist</v>
          </cell>
        </row>
        <row r="292">
          <cell r="A292" t="str">
            <v>Scientist</v>
          </cell>
        </row>
        <row r="293">
          <cell r="A293" t="str">
            <v>Staff Scientist</v>
          </cell>
        </row>
        <row r="294">
          <cell r="A294" t="str">
            <v>Sr. Scientist</v>
          </cell>
        </row>
        <row r="295">
          <cell r="A295" t="str">
            <v>Principal Scientist</v>
          </cell>
        </row>
        <row r="296">
          <cell r="A296" t="str">
            <v>Sr. Principal Scientist</v>
          </cell>
        </row>
        <row r="297">
          <cell r="A297" t="str">
            <v>SBU Chief Scientist</v>
          </cell>
        </row>
        <row r="298">
          <cell r="A298" t="str">
            <v>Statistician</v>
          </cell>
        </row>
        <row r="299">
          <cell r="A299" t="str">
            <v>Sr. Statistician</v>
          </cell>
        </row>
        <row r="300">
          <cell r="A300" t="str">
            <v>Principal Statistician</v>
          </cell>
        </row>
        <row r="301">
          <cell r="A301" t="str">
            <v>Computer Systems Engineer I</v>
          </cell>
        </row>
        <row r="302">
          <cell r="A302" t="str">
            <v>Computer Systems Engineer II</v>
          </cell>
        </row>
        <row r="303">
          <cell r="A303" t="str">
            <v>Computer Systems Engineer III</v>
          </cell>
        </row>
        <row r="304">
          <cell r="A304" t="str">
            <v>Computer Systems Engineer IV</v>
          </cell>
        </row>
        <row r="305">
          <cell r="A305" t="str">
            <v>Computer Systems Engineer V</v>
          </cell>
        </row>
        <row r="306">
          <cell r="A306" t="str">
            <v>Computer Systems Engineer VI</v>
          </cell>
        </row>
        <row r="307">
          <cell r="A307" t="str">
            <v>Associate Database Architect</v>
          </cell>
        </row>
        <row r="308">
          <cell r="A308" t="str">
            <v>Database Architect</v>
          </cell>
        </row>
        <row r="309">
          <cell r="A309" t="str">
            <v>Staff Database Architect</v>
          </cell>
        </row>
        <row r="310">
          <cell r="A310" t="str">
            <v>Sr. Database Architect</v>
          </cell>
        </row>
        <row r="311">
          <cell r="A311" t="str">
            <v>Lead Database Architect</v>
          </cell>
        </row>
        <row r="312">
          <cell r="A312" t="str">
            <v>Computer Security Specialist</v>
          </cell>
        </row>
        <row r="313">
          <cell r="A313" t="str">
            <v>Sr. Computer Security Spec.</v>
          </cell>
        </row>
        <row r="314">
          <cell r="A314" t="str">
            <v>Lead Computer Security Spec.</v>
          </cell>
        </row>
        <row r="315">
          <cell r="A315" t="str">
            <v>Associate Network Engineer</v>
          </cell>
        </row>
        <row r="316">
          <cell r="A316" t="str">
            <v>Network Engineer</v>
          </cell>
        </row>
        <row r="317">
          <cell r="A317" t="str">
            <v>Staff Network Engineer</v>
          </cell>
        </row>
        <row r="318">
          <cell r="A318" t="str">
            <v>Sr. Network Engineer</v>
          </cell>
        </row>
        <row r="319">
          <cell r="A319" t="str">
            <v>Principal Network Engineer</v>
          </cell>
        </row>
        <row r="320">
          <cell r="A320" t="str">
            <v>Associate Programmer</v>
          </cell>
        </row>
        <row r="321">
          <cell r="A321" t="str">
            <v>Programmer/Analyst</v>
          </cell>
        </row>
        <row r="322">
          <cell r="A322" t="str">
            <v>Staff Programmer/Analyst</v>
          </cell>
        </row>
        <row r="323">
          <cell r="A323" t="str">
            <v>Sr. Programmer/Analyst</v>
          </cell>
        </row>
        <row r="324">
          <cell r="A324" t="str">
            <v>Lead Programmer/Analyst</v>
          </cell>
        </row>
        <row r="325">
          <cell r="A325" t="str">
            <v>Quality Assurance Analyst</v>
          </cell>
        </row>
        <row r="326">
          <cell r="A326" t="str">
            <v>Sr. Quality Assurance Analyst</v>
          </cell>
        </row>
        <row r="327">
          <cell r="A327" t="str">
            <v>Associate Software Engineer</v>
          </cell>
        </row>
        <row r="328">
          <cell r="A328" t="str">
            <v>Software Engineer</v>
          </cell>
        </row>
        <row r="329">
          <cell r="A329" t="str">
            <v>Staff Software Engineer</v>
          </cell>
        </row>
        <row r="330">
          <cell r="A330" t="str">
            <v>Sr. Software Engineer</v>
          </cell>
        </row>
        <row r="331">
          <cell r="A331" t="str">
            <v>Lead Software Engineer</v>
          </cell>
        </row>
        <row r="332">
          <cell r="A332" t="str">
            <v>Software Architect</v>
          </cell>
        </row>
        <row r="333">
          <cell r="A333" t="str">
            <v>Associate Systems Analyst</v>
          </cell>
        </row>
        <row r="334">
          <cell r="A334" t="str">
            <v>Systems Analyst</v>
          </cell>
        </row>
        <row r="335">
          <cell r="A335" t="str">
            <v>Staff Systems Analyst</v>
          </cell>
        </row>
        <row r="336">
          <cell r="A336" t="str">
            <v>Sr. Systems Analyst</v>
          </cell>
        </row>
        <row r="337">
          <cell r="A337" t="str">
            <v>Lead Systems Analyst</v>
          </cell>
        </row>
        <row r="338">
          <cell r="A338" t="str">
            <v>Director, Business Technology</v>
          </cell>
        </row>
        <row r="339">
          <cell r="A339" t="str">
            <v>Associate Web Designer</v>
          </cell>
        </row>
        <row r="340">
          <cell r="A340" t="str">
            <v>Web Designer</v>
          </cell>
        </row>
        <row r="341">
          <cell r="A341" t="str">
            <v>Web Developer</v>
          </cell>
        </row>
        <row r="342">
          <cell r="A342" t="str">
            <v>Sr. Web Developer</v>
          </cell>
        </row>
        <row r="343">
          <cell r="A343" t="str">
            <v>Web Content Administrator</v>
          </cell>
        </row>
        <row r="344">
          <cell r="A344" t="str">
            <v>Videographer/Editor</v>
          </cell>
        </row>
        <row r="345">
          <cell r="A345" t="str">
            <v>Call Center Representative</v>
          </cell>
        </row>
        <row r="346">
          <cell r="A346" t="str">
            <v>Computer Operator I</v>
          </cell>
        </row>
        <row r="347">
          <cell r="A347" t="str">
            <v>Computer Operator II</v>
          </cell>
        </row>
        <row r="348">
          <cell r="A348" t="str">
            <v>Computer Operator III</v>
          </cell>
        </row>
        <row r="349">
          <cell r="A349" t="str">
            <v>Data Center Support Technician</v>
          </cell>
        </row>
        <row r="350">
          <cell r="A350" t="str">
            <v>Computer Operations Supervisor</v>
          </cell>
        </row>
        <row r="351">
          <cell r="A351" t="str">
            <v>Computer Operator IV</v>
          </cell>
        </row>
        <row r="352">
          <cell r="A352" t="str">
            <v>Computer Operator V</v>
          </cell>
        </row>
        <row r="353">
          <cell r="A353" t="str">
            <v>Computer Operations Manager</v>
          </cell>
        </row>
        <row r="354">
          <cell r="A354" t="str">
            <v>Configuration Mgt Spec I</v>
          </cell>
        </row>
        <row r="355">
          <cell r="A355" t="str">
            <v>Configuration Mgt Spec II</v>
          </cell>
        </row>
        <row r="356">
          <cell r="A356" t="str">
            <v>Configuration Mgt Spec III</v>
          </cell>
        </row>
        <row r="357">
          <cell r="A357" t="str">
            <v>Configuration Mgmt. Spec. IV</v>
          </cell>
        </row>
        <row r="358">
          <cell r="A358" t="str">
            <v>CAD Drafter</v>
          </cell>
        </row>
        <row r="359">
          <cell r="A359" t="str">
            <v>Drafter I</v>
          </cell>
        </row>
        <row r="360">
          <cell r="A360" t="str">
            <v>Drafter II</v>
          </cell>
        </row>
        <row r="361">
          <cell r="A361" t="str">
            <v>Drafter III</v>
          </cell>
        </row>
        <row r="362">
          <cell r="A362" t="str">
            <v>Field Engineer I</v>
          </cell>
        </row>
        <row r="363">
          <cell r="A363" t="str">
            <v>Field Engineer II</v>
          </cell>
        </row>
        <row r="364">
          <cell r="A364" t="str">
            <v>Field Engineer III</v>
          </cell>
        </row>
        <row r="365">
          <cell r="A365" t="str">
            <v>Field Engineer IV</v>
          </cell>
        </row>
        <row r="366">
          <cell r="A366" t="str">
            <v>Production Assistant</v>
          </cell>
        </row>
        <row r="367">
          <cell r="A367" t="str">
            <v>Graphic Design Specialist I</v>
          </cell>
        </row>
        <row r="368">
          <cell r="A368" t="str">
            <v>Graphic Design Specialist II</v>
          </cell>
        </row>
        <row r="369">
          <cell r="A369" t="str">
            <v>Graphic Design Specialist III</v>
          </cell>
        </row>
        <row r="370">
          <cell r="A370" t="str">
            <v>Graphic Design Specialist IV</v>
          </cell>
        </row>
        <row r="371">
          <cell r="A371" t="str">
            <v>Graphic Design Supervisor</v>
          </cell>
        </row>
        <row r="372">
          <cell r="A372" t="str">
            <v>Graphic Design Manager</v>
          </cell>
        </row>
        <row r="373">
          <cell r="A373" t="str">
            <v>Telecommunications Analyst I</v>
          </cell>
        </row>
        <row r="374">
          <cell r="A374" t="str">
            <v>Telecommunications Analyst II</v>
          </cell>
        </row>
        <row r="375">
          <cell r="A375" t="str">
            <v>Telecommunications Analyst III</v>
          </cell>
        </row>
        <row r="376">
          <cell r="A376" t="str">
            <v>Telecommunications Analyst IV</v>
          </cell>
        </row>
        <row r="377">
          <cell r="A377" t="str">
            <v>Director of Telecommunications</v>
          </cell>
        </row>
        <row r="378">
          <cell r="A378" t="str">
            <v>Help Desk Technician I</v>
          </cell>
        </row>
        <row r="379">
          <cell r="A379" t="str">
            <v>Help Desk Technician II</v>
          </cell>
        </row>
        <row r="380">
          <cell r="A380" t="str">
            <v>Help Desk Technician III</v>
          </cell>
        </row>
        <row r="381">
          <cell r="A381" t="str">
            <v>Network Support Technician I</v>
          </cell>
        </row>
        <row r="382">
          <cell r="A382" t="str">
            <v>Network Support Technician II</v>
          </cell>
        </row>
        <row r="383">
          <cell r="A383" t="str">
            <v>Network Support Technician III</v>
          </cell>
        </row>
        <row r="384">
          <cell r="A384" t="str">
            <v>Network Support Supervsior</v>
          </cell>
        </row>
        <row r="385">
          <cell r="A385" t="str">
            <v>Network Operations Manager</v>
          </cell>
        </row>
        <row r="386">
          <cell r="A386" t="str">
            <v>Associate Network Administrator</v>
          </cell>
        </row>
        <row r="387">
          <cell r="A387" t="str">
            <v>Network Administrator</v>
          </cell>
        </row>
        <row r="388">
          <cell r="A388" t="str">
            <v>Staff Network Administrator</v>
          </cell>
        </row>
        <row r="389">
          <cell r="A389" t="str">
            <v>Sr. Network Administrator</v>
          </cell>
        </row>
        <row r="390">
          <cell r="A390" t="str">
            <v>Technical Aide I</v>
          </cell>
        </row>
        <row r="391">
          <cell r="A391" t="str">
            <v>Technical Aide II</v>
          </cell>
        </row>
        <row r="392">
          <cell r="A392" t="str">
            <v>Technical Aide III</v>
          </cell>
        </row>
        <row r="393">
          <cell r="A393" t="str">
            <v>Technical Writer</v>
          </cell>
        </row>
        <row r="394">
          <cell r="A394" t="str">
            <v>Sr. Technical Writer</v>
          </cell>
        </row>
        <row r="395">
          <cell r="A395" t="str">
            <v>Documentation Specialist</v>
          </cell>
        </row>
        <row r="396">
          <cell r="A396" t="str">
            <v>Sr. Documentation Specialist</v>
          </cell>
        </row>
        <row r="397">
          <cell r="A397" t="str">
            <v>Technical Writer/Editor I</v>
          </cell>
        </row>
        <row r="398">
          <cell r="A398" t="str">
            <v>Technical Writer/Editor II</v>
          </cell>
        </row>
        <row r="399">
          <cell r="A399" t="str">
            <v>Technical Writer/Editor III</v>
          </cell>
        </row>
        <row r="400">
          <cell r="A400" t="str">
            <v>Technical Writer/Editor IV</v>
          </cell>
        </row>
        <row r="401">
          <cell r="A401" t="str">
            <v>Technical Librarian</v>
          </cell>
        </row>
        <row r="402">
          <cell r="A402" t="str">
            <v>Sr. Technical Librarian</v>
          </cell>
        </row>
        <row r="403">
          <cell r="A403" t="str">
            <v>Training Manager</v>
          </cell>
        </row>
        <row r="404">
          <cell r="A404" t="str">
            <v>CBT Programmer</v>
          </cell>
        </row>
        <row r="405">
          <cell r="A405" t="str">
            <v>Sr. CBT Programmer</v>
          </cell>
        </row>
        <row r="406">
          <cell r="A406" t="str">
            <v>Lead CBT Programmer</v>
          </cell>
        </row>
        <row r="407">
          <cell r="A407" t="str">
            <v>Multimedia Programmer</v>
          </cell>
        </row>
        <row r="408">
          <cell r="A408" t="str">
            <v>Instructional Developer I</v>
          </cell>
        </row>
        <row r="409">
          <cell r="A409" t="str">
            <v>Instructional Developer II</v>
          </cell>
        </row>
        <row r="410">
          <cell r="A410" t="str">
            <v>Instructional Developer III</v>
          </cell>
        </row>
        <row r="411">
          <cell r="A411" t="str">
            <v>Instructional Developer IV</v>
          </cell>
        </row>
        <row r="412">
          <cell r="A412" t="str">
            <v>Training &amp; Performance Spec I</v>
          </cell>
        </row>
        <row r="413">
          <cell r="A413" t="str">
            <v>Training &amp; Performance Spec II</v>
          </cell>
        </row>
        <row r="414">
          <cell r="A414" t="str">
            <v>Human Perf. Technologist I</v>
          </cell>
        </row>
        <row r="415">
          <cell r="A415" t="str">
            <v>Human Perf. Technologist II</v>
          </cell>
        </row>
        <row r="416">
          <cell r="A416" t="str">
            <v>Human Perf. Technologist III</v>
          </cell>
        </row>
        <row r="417">
          <cell r="A417" t="str">
            <v>Human Perf. Technologist IV</v>
          </cell>
        </row>
        <row r="418">
          <cell r="A418" t="str">
            <v>Range Inspector</v>
          </cell>
        </row>
        <row r="419">
          <cell r="A419" t="str">
            <v>Sr. Range Inspector</v>
          </cell>
        </row>
        <row r="420">
          <cell r="A420" t="str">
            <v>Range Facilitator</v>
          </cell>
        </row>
        <row r="421">
          <cell r="A421" t="str">
            <v>Range Maintenance Technician</v>
          </cell>
        </row>
        <row r="422">
          <cell r="A422" t="str">
            <v>Training Coordinator</v>
          </cell>
        </row>
        <row r="423">
          <cell r="A423" t="str">
            <v>Training Specialist I</v>
          </cell>
        </row>
        <row r="424">
          <cell r="A424" t="str">
            <v>Training Specialist II</v>
          </cell>
        </row>
        <row r="425">
          <cell r="A425" t="str">
            <v>Training Specialist III</v>
          </cell>
        </row>
        <row r="426">
          <cell r="A426" t="str">
            <v>Training Specialist IV</v>
          </cell>
        </row>
        <row r="427">
          <cell r="A427" t="str">
            <v>Training Specialist V</v>
          </cell>
        </row>
        <row r="428">
          <cell r="A428" t="str">
            <v>Sr. Training Coordinator</v>
          </cell>
        </row>
        <row r="429">
          <cell r="A429" t="str">
            <v>UXO Sweep Technician</v>
          </cell>
        </row>
        <row r="430">
          <cell r="A430" t="str">
            <v>UXO Technician</v>
          </cell>
        </row>
        <row r="431">
          <cell r="A431" t="str">
            <v>Sr. UXO Technician</v>
          </cell>
        </row>
        <row r="432">
          <cell r="A432" t="str">
            <v>UXO Supervisor</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Job Matrix alpha"/>
      <sheetName val="Job Matrix"/>
      <sheetName val="LABOR Table"/>
    </sheetNames>
    <sheetDataSet>
      <sheetData sheetId="0" refreshError="1"/>
      <sheetData sheetId="1" refreshError="1">
        <row r="2">
          <cell r="A2" t="str">
            <v>Accountant I</v>
          </cell>
        </row>
        <row r="3">
          <cell r="A3" t="str">
            <v>Accountant II</v>
          </cell>
        </row>
        <row r="4">
          <cell r="A4" t="str">
            <v>Accountant III</v>
          </cell>
        </row>
        <row r="5">
          <cell r="A5" t="str">
            <v>Accountant IV</v>
          </cell>
        </row>
        <row r="6">
          <cell r="A6" t="str">
            <v>Accounting Associate I</v>
          </cell>
        </row>
        <row r="7">
          <cell r="A7" t="str">
            <v>Accounting Associate II</v>
          </cell>
        </row>
        <row r="8">
          <cell r="A8" t="str">
            <v>Accounting Associate III</v>
          </cell>
        </row>
        <row r="9">
          <cell r="A9" t="str">
            <v>Accounting Associate IV</v>
          </cell>
        </row>
        <row r="10">
          <cell r="A10" t="str">
            <v>Accounting Manager</v>
          </cell>
        </row>
        <row r="11">
          <cell r="A11" t="str">
            <v>Accounting Supervisor</v>
          </cell>
        </row>
        <row r="12">
          <cell r="A12" t="str">
            <v>Acquisition Analyst</v>
          </cell>
        </row>
        <row r="13">
          <cell r="A13" t="str">
            <v>Admin/Data Analyst I</v>
          </cell>
        </row>
        <row r="14">
          <cell r="A14" t="str">
            <v>Admin/Data Analyst II</v>
          </cell>
        </row>
        <row r="15">
          <cell r="A15" t="str">
            <v>Admin/Data Analyst III</v>
          </cell>
        </row>
        <row r="16">
          <cell r="A16" t="str">
            <v>Admin/Data Analyst IV</v>
          </cell>
        </row>
        <row r="17">
          <cell r="A17" t="str">
            <v>Admin/Data Analyst V</v>
          </cell>
        </row>
        <row r="18">
          <cell r="A18" t="str">
            <v>Administrative Services Manager</v>
          </cell>
        </row>
        <row r="19">
          <cell r="A19" t="str">
            <v>Assistant General Counsel</v>
          </cell>
        </row>
        <row r="20">
          <cell r="A20" t="str">
            <v>Associate Acquisition Analyst</v>
          </cell>
        </row>
        <row r="21">
          <cell r="A21" t="str">
            <v>Associate Database Architect</v>
          </cell>
        </row>
        <row r="22">
          <cell r="A22" t="str">
            <v>Associate Engineer</v>
          </cell>
        </row>
        <row r="23">
          <cell r="A23" t="str">
            <v>Associate Environmental Engineer</v>
          </cell>
        </row>
        <row r="24">
          <cell r="A24" t="str">
            <v>Associate Logistics Engineer</v>
          </cell>
        </row>
        <row r="25">
          <cell r="A25" t="str">
            <v>Associate Network Administrator</v>
          </cell>
        </row>
        <row r="26">
          <cell r="A26" t="str">
            <v>Associate Network Engineer</v>
          </cell>
        </row>
        <row r="27">
          <cell r="A27" t="str">
            <v>Associate Pricing Analyst</v>
          </cell>
        </row>
        <row r="28">
          <cell r="A28" t="str">
            <v>Associate Programmer</v>
          </cell>
        </row>
        <row r="29">
          <cell r="A29" t="str">
            <v>Associate Scientist</v>
          </cell>
        </row>
        <row r="30">
          <cell r="A30" t="str">
            <v>Associate Software Engineer</v>
          </cell>
        </row>
        <row r="31">
          <cell r="A31" t="str">
            <v>Associate Systems Analyst</v>
          </cell>
        </row>
        <row r="32">
          <cell r="A32" t="str">
            <v>Associate Web Designer</v>
          </cell>
        </row>
        <row r="33">
          <cell r="A33" t="str">
            <v>Benefits Administrator</v>
          </cell>
        </row>
        <row r="34">
          <cell r="A34" t="str">
            <v>Benefits Analyst</v>
          </cell>
        </row>
        <row r="35">
          <cell r="A35" t="str">
            <v>Biostatistician</v>
          </cell>
        </row>
        <row r="36">
          <cell r="A36" t="str">
            <v>Business Development Manager</v>
          </cell>
        </row>
        <row r="37">
          <cell r="A37" t="str">
            <v>Business Services Specialist</v>
          </cell>
        </row>
        <row r="38">
          <cell r="A38" t="str">
            <v>Buyer I</v>
          </cell>
        </row>
        <row r="39">
          <cell r="A39" t="str">
            <v>Buyer II</v>
          </cell>
        </row>
        <row r="40">
          <cell r="A40" t="str">
            <v>Buyer III</v>
          </cell>
        </row>
        <row r="41">
          <cell r="A41" t="str">
            <v>Buyer IV</v>
          </cell>
        </row>
        <row r="42">
          <cell r="A42" t="str">
            <v>CAD Drafter</v>
          </cell>
        </row>
        <row r="43">
          <cell r="A43" t="str">
            <v>Call Center Representative</v>
          </cell>
        </row>
        <row r="44">
          <cell r="A44" t="str">
            <v>CBT Programmer</v>
          </cell>
        </row>
        <row r="45">
          <cell r="A45" t="str">
            <v>Clerical Assistant I</v>
          </cell>
        </row>
        <row r="46">
          <cell r="A46" t="str">
            <v>Clerical Assistant II</v>
          </cell>
        </row>
        <row r="47">
          <cell r="A47" t="str">
            <v>Collections Specialist</v>
          </cell>
        </row>
        <row r="48">
          <cell r="A48" t="str">
            <v>Collections Supervisor</v>
          </cell>
        </row>
        <row r="49">
          <cell r="A49" t="str">
            <v>College Intern</v>
          </cell>
        </row>
        <row r="50">
          <cell r="A50" t="str">
            <v>Compensation Analyst</v>
          </cell>
        </row>
        <row r="51">
          <cell r="A51" t="str">
            <v>Compliance Specialist</v>
          </cell>
        </row>
        <row r="52">
          <cell r="A52" t="str">
            <v>Computer Operations Manager</v>
          </cell>
        </row>
        <row r="53">
          <cell r="A53" t="str">
            <v>Computer Operations Supervisor</v>
          </cell>
        </row>
        <row r="54">
          <cell r="A54" t="str">
            <v>Computer Operator I</v>
          </cell>
        </row>
        <row r="55">
          <cell r="A55" t="str">
            <v>Computer Operator II</v>
          </cell>
        </row>
        <row r="56">
          <cell r="A56" t="str">
            <v>Computer Operator III</v>
          </cell>
        </row>
        <row r="57">
          <cell r="A57" t="str">
            <v>Computer Operator IV</v>
          </cell>
        </row>
        <row r="58">
          <cell r="A58" t="str">
            <v>Computer Operator V</v>
          </cell>
        </row>
        <row r="59">
          <cell r="A59" t="str">
            <v>Computer Security Specialist</v>
          </cell>
        </row>
        <row r="60">
          <cell r="A60" t="str">
            <v>Computer Systems Engineer I</v>
          </cell>
        </row>
        <row r="61">
          <cell r="A61" t="str">
            <v>Computer Systems Engineer II</v>
          </cell>
        </row>
        <row r="62">
          <cell r="A62" t="str">
            <v>Computer Systems Engineer III</v>
          </cell>
        </row>
        <row r="63">
          <cell r="A63" t="str">
            <v>Computer Systems Engineer IV</v>
          </cell>
        </row>
        <row r="64">
          <cell r="A64" t="str">
            <v>Computer Systems Engineer V</v>
          </cell>
        </row>
        <row r="65">
          <cell r="A65" t="str">
            <v>Computer Systems Engineer VI</v>
          </cell>
        </row>
        <row r="66">
          <cell r="A66" t="str">
            <v>Conference Coordinator</v>
          </cell>
        </row>
        <row r="67">
          <cell r="A67" t="str">
            <v>Configuration Mgmt. Spec. IV</v>
          </cell>
        </row>
        <row r="68">
          <cell r="A68" t="str">
            <v>Configuration Mgt Spec I</v>
          </cell>
        </row>
        <row r="69">
          <cell r="A69" t="str">
            <v>Configuration Mgt Spec II</v>
          </cell>
        </row>
        <row r="70">
          <cell r="A70" t="str">
            <v>Configuration Mgt Spec III</v>
          </cell>
        </row>
        <row r="71">
          <cell r="A71" t="str">
            <v>Contracts Administration Spvsr.</v>
          </cell>
        </row>
        <row r="72">
          <cell r="A72" t="str">
            <v>Contracts Administrator I</v>
          </cell>
        </row>
        <row r="73">
          <cell r="A73" t="str">
            <v>Contracts Administrator II</v>
          </cell>
        </row>
        <row r="74">
          <cell r="A74" t="str">
            <v>Contracts Administrator III</v>
          </cell>
        </row>
        <row r="75">
          <cell r="A75" t="str">
            <v>Contracts Administrator IV</v>
          </cell>
        </row>
        <row r="76">
          <cell r="A76" t="str">
            <v>Contracts Assistant</v>
          </cell>
        </row>
        <row r="77">
          <cell r="A77" t="str">
            <v>Contracts Director</v>
          </cell>
        </row>
        <row r="78">
          <cell r="A78" t="str">
            <v>Contracts Manager</v>
          </cell>
        </row>
        <row r="79">
          <cell r="A79" t="str">
            <v>Corp. Communications Assistant</v>
          </cell>
        </row>
        <row r="80">
          <cell r="A80" t="str">
            <v>Corporate Communications Mgr.</v>
          </cell>
        </row>
        <row r="81">
          <cell r="A81" t="str">
            <v>Corporate Communications Spec.</v>
          </cell>
        </row>
        <row r="82">
          <cell r="A82" t="str">
            <v>Corporate Property Manager</v>
          </cell>
        </row>
        <row r="83">
          <cell r="A83" t="str">
            <v>Corporate Real Estate Manager</v>
          </cell>
        </row>
        <row r="84">
          <cell r="A84" t="str">
            <v>Corporate Real Estate Planner</v>
          </cell>
        </row>
        <row r="85">
          <cell r="A85" t="str">
            <v>Corporate Security Manager</v>
          </cell>
        </row>
        <row r="86">
          <cell r="A86" t="str">
            <v>Cost Accounting Manager</v>
          </cell>
        </row>
        <row r="87">
          <cell r="A87" t="str">
            <v>Data Center Support Technician</v>
          </cell>
        </row>
        <row r="88">
          <cell r="A88" t="str">
            <v>Database Architect</v>
          </cell>
        </row>
        <row r="89">
          <cell r="A89" t="str">
            <v>Department Manager</v>
          </cell>
        </row>
        <row r="90">
          <cell r="A90" t="str">
            <v>Dietitian</v>
          </cell>
        </row>
        <row r="91">
          <cell r="A91" t="str">
            <v>Director of Business Services</v>
          </cell>
        </row>
        <row r="92">
          <cell r="A92" t="str">
            <v>Director of Employee Relations</v>
          </cell>
        </row>
        <row r="93">
          <cell r="A93" t="str">
            <v>Director of Export Control</v>
          </cell>
        </row>
        <row r="94">
          <cell r="A94" t="str">
            <v>Director of HRIS</v>
          </cell>
        </row>
        <row r="95">
          <cell r="A95" t="str">
            <v>Director of Internal Audit</v>
          </cell>
        </row>
        <row r="96">
          <cell r="A96" t="str">
            <v>Director of Operations</v>
          </cell>
        </row>
        <row r="97">
          <cell r="A97" t="str">
            <v>Director of Pricing</v>
          </cell>
        </row>
        <row r="98">
          <cell r="A98" t="str">
            <v>Director of Proposals</v>
          </cell>
        </row>
        <row r="99">
          <cell r="A99" t="str">
            <v>Director of Purchasing</v>
          </cell>
        </row>
        <row r="100">
          <cell r="A100" t="str">
            <v>Director of Telecommunications</v>
          </cell>
        </row>
        <row r="101">
          <cell r="A101" t="str">
            <v>Director, Business Operations</v>
          </cell>
        </row>
        <row r="102">
          <cell r="A102" t="str">
            <v>Director, Business Technology</v>
          </cell>
        </row>
        <row r="103">
          <cell r="A103" t="str">
            <v>Director, Corp. Communications</v>
          </cell>
        </row>
        <row r="104">
          <cell r="A104" t="str">
            <v>Director, Treasury Operations</v>
          </cell>
        </row>
        <row r="105">
          <cell r="A105" t="str">
            <v>Documentation Specialist</v>
          </cell>
        </row>
        <row r="106">
          <cell r="A106" t="str">
            <v>Drafter I</v>
          </cell>
        </row>
        <row r="107">
          <cell r="A107" t="str">
            <v>Drafter II</v>
          </cell>
        </row>
        <row r="108">
          <cell r="A108" t="str">
            <v>Drafter III</v>
          </cell>
        </row>
        <row r="109">
          <cell r="A109" t="str">
            <v>Electrician</v>
          </cell>
        </row>
        <row r="110">
          <cell r="A110" t="str">
            <v>Electronics Assembler I</v>
          </cell>
        </row>
        <row r="111">
          <cell r="A111" t="str">
            <v>Electronics Assembler II</v>
          </cell>
        </row>
        <row r="112">
          <cell r="A112" t="str">
            <v>Electronics Assembler III</v>
          </cell>
        </row>
        <row r="113">
          <cell r="A113" t="str">
            <v>Electronics Technician I</v>
          </cell>
        </row>
        <row r="114">
          <cell r="A114" t="str">
            <v>Electronics Technician II</v>
          </cell>
        </row>
        <row r="115">
          <cell r="A115" t="str">
            <v>Electronics Technician III</v>
          </cell>
        </row>
        <row r="116">
          <cell r="A116" t="str">
            <v>Electronics Technician IV</v>
          </cell>
        </row>
        <row r="117">
          <cell r="A117" t="str">
            <v>EMC Specialist</v>
          </cell>
        </row>
        <row r="118">
          <cell r="A118" t="str">
            <v>Employee Relations Manager</v>
          </cell>
        </row>
        <row r="119">
          <cell r="A119" t="str">
            <v>Employee Relations Spec.</v>
          </cell>
        </row>
        <row r="120">
          <cell r="A120" t="str">
            <v>Engineer</v>
          </cell>
        </row>
        <row r="121">
          <cell r="A121" t="str">
            <v>Engineering Technician</v>
          </cell>
        </row>
        <row r="122">
          <cell r="A122" t="str">
            <v>Environmental Engineer</v>
          </cell>
        </row>
        <row r="123">
          <cell r="A123" t="str">
            <v>Environmental Protection Specialist</v>
          </cell>
        </row>
        <row r="124">
          <cell r="A124" t="str">
            <v>Exec. Secretary to SVP/EVP/GP</v>
          </cell>
        </row>
        <row r="125">
          <cell r="A125" t="str">
            <v>Executive Secretary</v>
          </cell>
        </row>
        <row r="126">
          <cell r="A126" t="str">
            <v>Executive Secretary to CEO/COO</v>
          </cell>
        </row>
        <row r="127">
          <cell r="A127" t="str">
            <v>Facilities Manager</v>
          </cell>
        </row>
        <row r="128">
          <cell r="A128" t="str">
            <v>Facilities Supervisor</v>
          </cell>
        </row>
        <row r="129">
          <cell r="A129" t="str">
            <v>Facilities Technician I</v>
          </cell>
        </row>
        <row r="130">
          <cell r="A130" t="str">
            <v>Facilities Technician II</v>
          </cell>
        </row>
        <row r="131">
          <cell r="A131" t="str">
            <v>Field Engineer I</v>
          </cell>
        </row>
        <row r="132">
          <cell r="A132" t="str">
            <v>Field Engineer II</v>
          </cell>
        </row>
        <row r="133">
          <cell r="A133" t="str">
            <v>Field Engineer III</v>
          </cell>
        </row>
        <row r="134">
          <cell r="A134" t="str">
            <v>Field Engineer IV</v>
          </cell>
        </row>
        <row r="135">
          <cell r="A135" t="str">
            <v>Field Monitor</v>
          </cell>
        </row>
        <row r="136">
          <cell r="A136" t="str">
            <v>Finance Director</v>
          </cell>
        </row>
        <row r="137">
          <cell r="A137" t="str">
            <v>Finance Manager</v>
          </cell>
        </row>
        <row r="138">
          <cell r="A138" t="str">
            <v>Financial Analyst I</v>
          </cell>
        </row>
        <row r="139">
          <cell r="A139" t="str">
            <v>Financial Analyst II</v>
          </cell>
        </row>
        <row r="140">
          <cell r="A140" t="str">
            <v>Financial Analyst III</v>
          </cell>
        </row>
        <row r="141">
          <cell r="A141" t="str">
            <v>Financial Analyst IV</v>
          </cell>
        </row>
        <row r="142">
          <cell r="A142" t="str">
            <v>Financial Reporting Manager</v>
          </cell>
        </row>
        <row r="143">
          <cell r="A143" t="str">
            <v>Financial Systems Manager</v>
          </cell>
        </row>
        <row r="144">
          <cell r="A144" t="str">
            <v>Financial Systems Spec.</v>
          </cell>
        </row>
        <row r="145">
          <cell r="A145" t="str">
            <v>Functional Analyst I</v>
          </cell>
        </row>
        <row r="146">
          <cell r="A146" t="str">
            <v>Functional Analyst II</v>
          </cell>
        </row>
        <row r="147">
          <cell r="A147" t="str">
            <v>Functional Analyst III</v>
          </cell>
        </row>
        <row r="148">
          <cell r="A148" t="str">
            <v>Functional Analyst IV</v>
          </cell>
        </row>
        <row r="149">
          <cell r="A149" t="str">
            <v>Functional Analyst V</v>
          </cell>
        </row>
        <row r="150">
          <cell r="A150" t="str">
            <v>General Accounting Manager</v>
          </cell>
        </row>
        <row r="151">
          <cell r="A151" t="str">
            <v>General Maintenance Repairer I</v>
          </cell>
        </row>
        <row r="152">
          <cell r="A152" t="str">
            <v>General Maintenance Repairer II</v>
          </cell>
        </row>
        <row r="153">
          <cell r="A153" t="str">
            <v>General Maintenance Repairer III</v>
          </cell>
        </row>
        <row r="154">
          <cell r="A154" t="str">
            <v>Graphic Design Manager</v>
          </cell>
        </row>
        <row r="155">
          <cell r="A155" t="str">
            <v>Graphic Design Specialist I</v>
          </cell>
        </row>
        <row r="156">
          <cell r="A156" t="str">
            <v>Graphic Design Specialist II</v>
          </cell>
        </row>
        <row r="157">
          <cell r="A157" t="str">
            <v>Graphic Design Specialist III</v>
          </cell>
        </row>
        <row r="158">
          <cell r="A158" t="str">
            <v>Graphic Design Specialist IV</v>
          </cell>
        </row>
        <row r="159">
          <cell r="A159" t="str">
            <v>Graphic Design Supervisor</v>
          </cell>
        </row>
        <row r="160">
          <cell r="A160" t="str">
            <v>HAZMAT Response Team Tech</v>
          </cell>
        </row>
        <row r="161">
          <cell r="A161" t="str">
            <v>HAZMAT Technician</v>
          </cell>
        </row>
        <row r="162">
          <cell r="A162" t="str">
            <v>Help Desk Technician I</v>
          </cell>
        </row>
        <row r="163">
          <cell r="A163" t="str">
            <v>Help Desk Technician II</v>
          </cell>
        </row>
        <row r="164">
          <cell r="A164" t="str">
            <v>Help Desk Technician III</v>
          </cell>
        </row>
        <row r="165">
          <cell r="A165" t="str">
            <v>High School Co-Op</v>
          </cell>
        </row>
        <row r="166">
          <cell r="A166" t="str">
            <v>HR Assistant</v>
          </cell>
        </row>
        <row r="167">
          <cell r="A167" t="str">
            <v>HR Coordinator</v>
          </cell>
        </row>
        <row r="168">
          <cell r="A168" t="str">
            <v>HR Generalist</v>
          </cell>
        </row>
        <row r="169">
          <cell r="A169" t="str">
            <v>HR Manager</v>
          </cell>
        </row>
        <row r="170">
          <cell r="A170" t="str">
            <v>HR Supervisor</v>
          </cell>
        </row>
        <row r="171">
          <cell r="A171" t="str">
            <v>HRIS Analyst</v>
          </cell>
        </row>
        <row r="172">
          <cell r="A172" t="str">
            <v>Human Perf. Technologist I</v>
          </cell>
        </row>
        <row r="173">
          <cell r="A173" t="str">
            <v>Human Perf. Technologist II</v>
          </cell>
        </row>
        <row r="174">
          <cell r="A174" t="str">
            <v>Human Perf. Technologist III</v>
          </cell>
        </row>
        <row r="175">
          <cell r="A175" t="str">
            <v>Human Perf. Technologist IV</v>
          </cell>
        </row>
        <row r="176">
          <cell r="A176" t="str">
            <v>Instructional Developer I</v>
          </cell>
        </row>
        <row r="177">
          <cell r="A177" t="str">
            <v>Instructional Developer II</v>
          </cell>
        </row>
        <row r="178">
          <cell r="A178" t="str">
            <v>Instructional Developer III</v>
          </cell>
        </row>
        <row r="179">
          <cell r="A179" t="str">
            <v>Instructional Developer IV</v>
          </cell>
        </row>
        <row r="180">
          <cell r="A180" t="str">
            <v>Internal Audit Manager</v>
          </cell>
        </row>
        <row r="181">
          <cell r="A181" t="str">
            <v>Internal Medicine Physician</v>
          </cell>
        </row>
        <row r="182">
          <cell r="A182" t="str">
            <v>International HR Manager</v>
          </cell>
        </row>
        <row r="183">
          <cell r="A183" t="str">
            <v>Investor Relations Specialist</v>
          </cell>
        </row>
        <row r="184">
          <cell r="A184" t="str">
            <v>Janitor</v>
          </cell>
        </row>
        <row r="185">
          <cell r="A185" t="str">
            <v>Laboratory Technician</v>
          </cell>
        </row>
        <row r="186">
          <cell r="A186" t="str">
            <v>Laborer I</v>
          </cell>
        </row>
        <row r="187">
          <cell r="A187" t="str">
            <v>Laborer II</v>
          </cell>
        </row>
        <row r="188">
          <cell r="A188" t="str">
            <v>Lead CBT Programmer</v>
          </cell>
        </row>
        <row r="189">
          <cell r="A189" t="str">
            <v>Lead Computer Security Spec.</v>
          </cell>
        </row>
        <row r="190">
          <cell r="A190" t="str">
            <v>Lead Database Architect</v>
          </cell>
        </row>
        <row r="191">
          <cell r="A191" t="str">
            <v>Lead HAZMAT Response Team Tech</v>
          </cell>
        </row>
        <row r="192">
          <cell r="A192" t="str">
            <v>Lead Programmer/Analyst</v>
          </cell>
        </row>
        <row r="193">
          <cell r="A193" t="str">
            <v>Lead Software Engineer</v>
          </cell>
        </row>
        <row r="194">
          <cell r="A194" t="str">
            <v>Lead Systems Analyst</v>
          </cell>
        </row>
        <row r="195">
          <cell r="A195" t="str">
            <v>Logistics Engineer</v>
          </cell>
        </row>
        <row r="196">
          <cell r="A196" t="str">
            <v>Machinist I</v>
          </cell>
        </row>
        <row r="197">
          <cell r="A197" t="str">
            <v>Machinist II</v>
          </cell>
        </row>
        <row r="198">
          <cell r="A198" t="str">
            <v>Marketing Analyst</v>
          </cell>
        </row>
        <row r="199">
          <cell r="A199" t="str">
            <v>Marketing Director</v>
          </cell>
        </row>
        <row r="200">
          <cell r="A200" t="str">
            <v>Mechanical Technician I</v>
          </cell>
        </row>
        <row r="201">
          <cell r="A201" t="str">
            <v>Mechanical Technician II</v>
          </cell>
        </row>
        <row r="202">
          <cell r="A202" t="str">
            <v>Mechanical Technician III</v>
          </cell>
        </row>
        <row r="203">
          <cell r="A203" t="str">
            <v>Mechanical Technician IV</v>
          </cell>
        </row>
        <row r="204">
          <cell r="A204" t="str">
            <v>Medical Assistant</v>
          </cell>
        </row>
        <row r="205">
          <cell r="A205" t="str">
            <v>Medical Transcription Spvsr.</v>
          </cell>
        </row>
        <row r="206">
          <cell r="A206" t="str">
            <v>Medical Transcriptionist</v>
          </cell>
        </row>
        <row r="207">
          <cell r="A207" t="str">
            <v>Military Systems Engineer I</v>
          </cell>
        </row>
        <row r="208">
          <cell r="A208" t="str">
            <v>Military Systems Engineer II</v>
          </cell>
        </row>
        <row r="209">
          <cell r="A209" t="str">
            <v>Military Systems Engineer III</v>
          </cell>
        </row>
        <row r="210">
          <cell r="A210" t="str">
            <v>Military Systems Engineer IV</v>
          </cell>
        </row>
        <row r="211">
          <cell r="A211" t="str">
            <v>Military Systems Engineer V</v>
          </cell>
        </row>
        <row r="212">
          <cell r="A212" t="str">
            <v>Military Systems Engineer VI</v>
          </cell>
        </row>
        <row r="213">
          <cell r="A213" t="str">
            <v>Multimedia Programmer</v>
          </cell>
        </row>
        <row r="214">
          <cell r="A214" t="str">
            <v>Network Administrator</v>
          </cell>
        </row>
        <row r="215">
          <cell r="A215" t="str">
            <v>Network Engineer</v>
          </cell>
        </row>
        <row r="216">
          <cell r="A216" t="str">
            <v>Network Operations Manager</v>
          </cell>
        </row>
        <row r="217">
          <cell r="A217" t="str">
            <v>Network Support Supervsior</v>
          </cell>
        </row>
        <row r="218">
          <cell r="A218" t="str">
            <v>Network Support Technician I</v>
          </cell>
        </row>
        <row r="219">
          <cell r="A219" t="str">
            <v>Network Support Technician II</v>
          </cell>
        </row>
        <row r="220">
          <cell r="A220" t="str">
            <v>Network Support Technician III</v>
          </cell>
        </row>
        <row r="221">
          <cell r="A221" t="str">
            <v>Nurse Practitioner</v>
          </cell>
        </row>
        <row r="222">
          <cell r="A222" t="str">
            <v>Occ. Health/Safety Specialist</v>
          </cell>
        </row>
        <row r="223">
          <cell r="A223" t="str">
            <v>Office Administrator I</v>
          </cell>
        </row>
        <row r="224">
          <cell r="A224" t="str">
            <v>Office Administrator II</v>
          </cell>
        </row>
        <row r="225">
          <cell r="A225" t="str">
            <v>Office Administrator III</v>
          </cell>
        </row>
        <row r="226">
          <cell r="A226" t="str">
            <v>Operations Analyst I</v>
          </cell>
        </row>
        <row r="227">
          <cell r="A227" t="str">
            <v>Operations Analyst II</v>
          </cell>
        </row>
        <row r="228">
          <cell r="A228" t="str">
            <v>Operations Analyst III</v>
          </cell>
        </row>
        <row r="229">
          <cell r="A229" t="str">
            <v>Operations Analyst IV</v>
          </cell>
        </row>
        <row r="230">
          <cell r="A230" t="str">
            <v>Operations Analyst V</v>
          </cell>
        </row>
        <row r="231">
          <cell r="A231" t="str">
            <v>Operations Analyst VI</v>
          </cell>
        </row>
        <row r="232">
          <cell r="A232" t="str">
            <v>Painter I</v>
          </cell>
        </row>
        <row r="233">
          <cell r="A233" t="str">
            <v>Painter II</v>
          </cell>
        </row>
        <row r="234">
          <cell r="A234" t="str">
            <v>Painter III</v>
          </cell>
        </row>
        <row r="235">
          <cell r="A235" t="str">
            <v>Payroll Associate</v>
          </cell>
        </row>
        <row r="236">
          <cell r="A236" t="str">
            <v>Payroll Supervisor</v>
          </cell>
        </row>
        <row r="237">
          <cell r="A237" t="str">
            <v>Phlebotomy Technician</v>
          </cell>
        </row>
        <row r="238">
          <cell r="A238" t="str">
            <v>Pipefitter I</v>
          </cell>
        </row>
        <row r="239">
          <cell r="A239" t="str">
            <v>Pipefitter II</v>
          </cell>
        </row>
        <row r="240">
          <cell r="A240" t="str">
            <v>Pipefitter III</v>
          </cell>
        </row>
        <row r="241">
          <cell r="A241" t="str">
            <v>Pricing Analyst</v>
          </cell>
        </row>
        <row r="242">
          <cell r="A242" t="str">
            <v>Pricing Manager</v>
          </cell>
        </row>
        <row r="243">
          <cell r="A243" t="str">
            <v>Princ. Strategic Comm. Spec.</v>
          </cell>
        </row>
        <row r="244">
          <cell r="A244" t="str">
            <v>Principal Acquisition Analyst</v>
          </cell>
        </row>
        <row r="245">
          <cell r="A245" t="str">
            <v>Principal Compliance Spec.</v>
          </cell>
        </row>
        <row r="246">
          <cell r="A246" t="str">
            <v>Principal Engineer</v>
          </cell>
        </row>
        <row r="247">
          <cell r="A247" t="str">
            <v>Principal Logistics Engineer</v>
          </cell>
        </row>
        <row r="248">
          <cell r="A248" t="str">
            <v>Principal Marketing Analyst</v>
          </cell>
        </row>
        <row r="249">
          <cell r="A249" t="str">
            <v>Principal Network Engineer</v>
          </cell>
        </row>
        <row r="250">
          <cell r="A250" t="str">
            <v>Principal Scientist</v>
          </cell>
        </row>
        <row r="251">
          <cell r="A251" t="str">
            <v>Principal Statistician</v>
          </cell>
        </row>
        <row r="252">
          <cell r="A252" t="str">
            <v>Principal Technical Director</v>
          </cell>
        </row>
        <row r="253">
          <cell r="A253" t="str">
            <v>Production Assistant</v>
          </cell>
        </row>
        <row r="254">
          <cell r="A254" t="str">
            <v>Production Manager</v>
          </cell>
        </row>
        <row r="255">
          <cell r="A255" t="str">
            <v>Production Supervisor</v>
          </cell>
        </row>
        <row r="256">
          <cell r="A256" t="str">
            <v>Prof. Development Manager</v>
          </cell>
        </row>
        <row r="257">
          <cell r="A257" t="str">
            <v>Prof. Development Specialist</v>
          </cell>
        </row>
        <row r="258">
          <cell r="A258" t="str">
            <v>Program Administrator I</v>
          </cell>
        </row>
        <row r="259">
          <cell r="A259" t="str">
            <v>Program Administrator II</v>
          </cell>
        </row>
        <row r="260">
          <cell r="A260" t="str">
            <v>Program Administrator III</v>
          </cell>
        </row>
        <row r="261">
          <cell r="A261" t="str">
            <v>Program Manager I</v>
          </cell>
        </row>
        <row r="262">
          <cell r="A262" t="str">
            <v>Program Manager II</v>
          </cell>
        </row>
        <row r="263">
          <cell r="A263" t="str">
            <v>Program Manager III</v>
          </cell>
        </row>
        <row r="264">
          <cell r="A264" t="str">
            <v>Program Mgmt. Specialist I</v>
          </cell>
        </row>
        <row r="265">
          <cell r="A265" t="str">
            <v>Program Mgmt. Specialist II</v>
          </cell>
        </row>
        <row r="266">
          <cell r="A266" t="str">
            <v>Program Mgmt. Specialist III</v>
          </cell>
        </row>
        <row r="267">
          <cell r="A267" t="str">
            <v>Program Mgmt. Specialist IV</v>
          </cell>
        </row>
        <row r="268">
          <cell r="A268" t="str">
            <v>Programmer/Analyst</v>
          </cell>
        </row>
        <row r="269">
          <cell r="A269" t="str">
            <v>Project Manager</v>
          </cell>
        </row>
        <row r="270">
          <cell r="A270" t="str">
            <v>Property Administrator</v>
          </cell>
        </row>
        <row r="271">
          <cell r="A271" t="str">
            <v>Proposal Manager</v>
          </cell>
        </row>
        <row r="272">
          <cell r="A272" t="str">
            <v>Proposal Specialist</v>
          </cell>
        </row>
        <row r="273">
          <cell r="A273" t="str">
            <v>Quality Assurance Analyst</v>
          </cell>
        </row>
        <row r="274">
          <cell r="A274" t="str">
            <v>Quality Assurance Inspector</v>
          </cell>
        </row>
        <row r="275">
          <cell r="A275" t="str">
            <v>Quality Assurance Manager</v>
          </cell>
        </row>
        <row r="276">
          <cell r="A276" t="str">
            <v>Quality Engineer</v>
          </cell>
        </row>
        <row r="277">
          <cell r="A277" t="str">
            <v>Quality System Planner</v>
          </cell>
        </row>
        <row r="278">
          <cell r="A278" t="str">
            <v>Range Facilitator</v>
          </cell>
        </row>
        <row r="279">
          <cell r="A279" t="str">
            <v>Range Inspector</v>
          </cell>
        </row>
        <row r="280">
          <cell r="A280" t="str">
            <v>Range Maintenance Technician</v>
          </cell>
        </row>
        <row r="281">
          <cell r="A281" t="str">
            <v>Receptionist</v>
          </cell>
        </row>
        <row r="282">
          <cell r="A282" t="str">
            <v>Recruiting Administrator</v>
          </cell>
        </row>
        <row r="283">
          <cell r="A283" t="str">
            <v>Recruiting Manager</v>
          </cell>
        </row>
        <row r="284">
          <cell r="A284" t="str">
            <v>Research &amp; Development Analyst I</v>
          </cell>
        </row>
        <row r="285">
          <cell r="A285" t="str">
            <v>Research &amp; Development Analyst II</v>
          </cell>
        </row>
        <row r="286">
          <cell r="A286" t="str">
            <v>Research &amp; Development Analyst III</v>
          </cell>
        </row>
        <row r="287">
          <cell r="A287" t="str">
            <v>Research &amp; Development Analyst IV</v>
          </cell>
        </row>
        <row r="288">
          <cell r="A288" t="str">
            <v>Research &amp; Development Analyst V</v>
          </cell>
        </row>
        <row r="289">
          <cell r="A289" t="str">
            <v>Research &amp; Development Analyst VI</v>
          </cell>
        </row>
        <row r="290">
          <cell r="A290" t="str">
            <v>Safety Coordinator</v>
          </cell>
        </row>
        <row r="291">
          <cell r="A291" t="str">
            <v>Safety Director</v>
          </cell>
        </row>
        <row r="292">
          <cell r="A292" t="str">
            <v>Safety Manager</v>
          </cell>
        </row>
        <row r="293">
          <cell r="A293" t="str">
            <v>SBU Chief Engineer</v>
          </cell>
        </row>
        <row r="294">
          <cell r="A294" t="str">
            <v>SBU Chief Scientist</v>
          </cell>
        </row>
        <row r="295">
          <cell r="A295" t="str">
            <v>SBU Contracts Director</v>
          </cell>
        </row>
        <row r="296">
          <cell r="A296" t="str">
            <v>SBU HR Director</v>
          </cell>
        </row>
        <row r="297">
          <cell r="A297" t="str">
            <v>Scientist</v>
          </cell>
        </row>
        <row r="298">
          <cell r="A298" t="str">
            <v>Secretary I</v>
          </cell>
        </row>
        <row r="299">
          <cell r="A299" t="str">
            <v>Secretary II</v>
          </cell>
        </row>
        <row r="300">
          <cell r="A300" t="str">
            <v>Secretary III</v>
          </cell>
        </row>
        <row r="301">
          <cell r="A301" t="str">
            <v>Security Assistant</v>
          </cell>
        </row>
        <row r="302">
          <cell r="A302" t="str">
            <v>Security Manager</v>
          </cell>
        </row>
        <row r="303">
          <cell r="A303" t="str">
            <v>Security Officer</v>
          </cell>
        </row>
        <row r="304">
          <cell r="A304" t="str">
            <v>Sheet Metal Fabricator I</v>
          </cell>
        </row>
        <row r="305">
          <cell r="A305" t="str">
            <v>Sheet Metal Fabricator II</v>
          </cell>
        </row>
        <row r="306">
          <cell r="A306" t="str">
            <v>Sheet Metal Fabricator III</v>
          </cell>
        </row>
        <row r="307">
          <cell r="A307" t="str">
            <v>Shipping/Receiving Clerk</v>
          </cell>
        </row>
        <row r="308">
          <cell r="A308" t="str">
            <v>Social Worker</v>
          </cell>
        </row>
        <row r="309">
          <cell r="A309" t="str">
            <v>Software Architect</v>
          </cell>
        </row>
        <row r="310">
          <cell r="A310" t="str">
            <v>Software Engineer</v>
          </cell>
        </row>
        <row r="311">
          <cell r="A311" t="str">
            <v>Sr. Acquisition Analyst</v>
          </cell>
        </row>
        <row r="312">
          <cell r="A312" t="str">
            <v>Sr. Benefits Analyst</v>
          </cell>
        </row>
        <row r="313">
          <cell r="A313" t="str">
            <v>Sr. Biostatistician</v>
          </cell>
        </row>
        <row r="314">
          <cell r="A314" t="str">
            <v>Sr. CBT Programmer</v>
          </cell>
        </row>
        <row r="315">
          <cell r="A315" t="str">
            <v>Sr. Collections Specialist</v>
          </cell>
        </row>
        <row r="316">
          <cell r="A316" t="str">
            <v>Sr. Compensation Analyst</v>
          </cell>
        </row>
        <row r="317">
          <cell r="A317" t="str">
            <v>Sr. Compliance Specialist</v>
          </cell>
        </row>
        <row r="318">
          <cell r="A318" t="str">
            <v>Sr. Computer Security Spec.</v>
          </cell>
        </row>
        <row r="319">
          <cell r="A319" t="str">
            <v>Sr. Conference Coordinator</v>
          </cell>
        </row>
        <row r="320">
          <cell r="A320" t="str">
            <v>Sr. Corporate Comm. Specialist</v>
          </cell>
        </row>
        <row r="321">
          <cell r="A321" t="str">
            <v>Sr. Database Architect</v>
          </cell>
        </row>
        <row r="322">
          <cell r="A322" t="str">
            <v>Sr. Documentation Specialist</v>
          </cell>
        </row>
        <row r="323">
          <cell r="A323" t="str">
            <v>Sr. Electrician</v>
          </cell>
        </row>
        <row r="324">
          <cell r="A324" t="str">
            <v>Sr. Employee Relations Spec.</v>
          </cell>
        </row>
        <row r="325">
          <cell r="A325" t="str">
            <v>Sr. Engineer</v>
          </cell>
        </row>
        <row r="326">
          <cell r="A326" t="str">
            <v>Sr. Engineering Technician</v>
          </cell>
        </row>
        <row r="327">
          <cell r="A327" t="str">
            <v>Sr. Environmental Engineer</v>
          </cell>
        </row>
        <row r="328">
          <cell r="A328" t="str">
            <v>Sr. Environmental Protection Spec.</v>
          </cell>
        </row>
        <row r="329">
          <cell r="A329" t="str">
            <v>Sr. Financial Systems Spec.</v>
          </cell>
        </row>
        <row r="330">
          <cell r="A330" t="str">
            <v>Sr. HAZMAT Response Team Tech</v>
          </cell>
        </row>
        <row r="331">
          <cell r="A331" t="str">
            <v>Sr. HR Compliance Specialist</v>
          </cell>
        </row>
        <row r="332">
          <cell r="A332" t="str">
            <v>Sr. HR Generalist</v>
          </cell>
        </row>
        <row r="333">
          <cell r="A333" t="str">
            <v>Sr. HRIS Analyst</v>
          </cell>
        </row>
        <row r="334">
          <cell r="A334" t="str">
            <v>Sr. Logistics Engineer</v>
          </cell>
        </row>
        <row r="335">
          <cell r="A335" t="str">
            <v>Sr. Marketing Analyst</v>
          </cell>
        </row>
        <row r="336">
          <cell r="A336" t="str">
            <v>Sr. Medical Transcriptionist</v>
          </cell>
        </row>
        <row r="337">
          <cell r="A337" t="str">
            <v>Sr. Network Administrator</v>
          </cell>
        </row>
        <row r="338">
          <cell r="A338" t="str">
            <v>Sr. Network Engineer</v>
          </cell>
        </row>
        <row r="339">
          <cell r="A339" t="str">
            <v>Sr. Office Administrator</v>
          </cell>
        </row>
        <row r="340">
          <cell r="A340" t="str">
            <v>Sr. Payroll Associate</v>
          </cell>
        </row>
        <row r="341">
          <cell r="A341" t="str">
            <v>Sr. P-Card Administrator</v>
          </cell>
        </row>
        <row r="342">
          <cell r="A342" t="str">
            <v>Sr. Pricing Analyst</v>
          </cell>
        </row>
        <row r="343">
          <cell r="A343" t="str">
            <v>Sr. Principal Engineer</v>
          </cell>
        </row>
        <row r="344">
          <cell r="A344" t="str">
            <v>Sr. Principal Scientist</v>
          </cell>
        </row>
        <row r="345">
          <cell r="A345" t="str">
            <v>Sr. Production Supervisor</v>
          </cell>
        </row>
        <row r="346">
          <cell r="A346" t="str">
            <v>Sr. Prof. Development Spec.</v>
          </cell>
        </row>
        <row r="347">
          <cell r="A347" t="str">
            <v>Sr. Program Administrator</v>
          </cell>
        </row>
        <row r="348">
          <cell r="A348" t="str">
            <v>Sr. Program Manager</v>
          </cell>
        </row>
        <row r="349">
          <cell r="A349" t="str">
            <v>Sr. Programmer/Analyst</v>
          </cell>
        </row>
        <row r="350">
          <cell r="A350" t="str">
            <v>Sr. Property Administrator</v>
          </cell>
        </row>
        <row r="351">
          <cell r="A351" t="str">
            <v>Sr. Proposal Manager</v>
          </cell>
        </row>
        <row r="352">
          <cell r="A352" t="str">
            <v>Sr. Proposal Specialist</v>
          </cell>
        </row>
        <row r="353">
          <cell r="A353" t="str">
            <v>Sr. Quality Assurance Analyst</v>
          </cell>
        </row>
        <row r="354">
          <cell r="A354" t="str">
            <v>Sr. Quality Assurance Inspector</v>
          </cell>
        </row>
        <row r="355">
          <cell r="A355" t="str">
            <v>Sr. Quality Engineer</v>
          </cell>
        </row>
        <row r="356">
          <cell r="A356" t="str">
            <v>Sr. Range Inspector</v>
          </cell>
        </row>
        <row r="357">
          <cell r="A357" t="str">
            <v>Sr. Scientist</v>
          </cell>
        </row>
        <row r="358">
          <cell r="A358" t="str">
            <v>Sr. Security Officer</v>
          </cell>
        </row>
        <row r="359">
          <cell r="A359" t="str">
            <v>Sr. Social Worker</v>
          </cell>
        </row>
        <row r="360">
          <cell r="A360" t="str">
            <v>Sr. Software Engineer</v>
          </cell>
        </row>
        <row r="361">
          <cell r="A361" t="str">
            <v>Sr. Statistician</v>
          </cell>
        </row>
        <row r="362">
          <cell r="A362" t="str">
            <v>Sr. Strategic Comm. Specialist</v>
          </cell>
        </row>
        <row r="363">
          <cell r="A363" t="str">
            <v>Sr. Systems Analyst</v>
          </cell>
        </row>
        <row r="364">
          <cell r="A364" t="str">
            <v>Sr. Task Leader</v>
          </cell>
        </row>
        <row r="365">
          <cell r="A365" t="str">
            <v>Sr. Technical Director</v>
          </cell>
        </row>
        <row r="366">
          <cell r="A366" t="str">
            <v>Sr. Technical Librarian</v>
          </cell>
        </row>
        <row r="367">
          <cell r="A367" t="str">
            <v>Sr. Technical Recruiter</v>
          </cell>
        </row>
        <row r="368">
          <cell r="A368" t="str">
            <v>Sr. Technical Writer</v>
          </cell>
        </row>
        <row r="369">
          <cell r="A369" t="str">
            <v>Sr. Training Coordinator</v>
          </cell>
        </row>
        <row r="370">
          <cell r="A370" t="str">
            <v>Sr. UXO Technician</v>
          </cell>
        </row>
        <row r="371">
          <cell r="A371" t="str">
            <v>Sr. Web Developer</v>
          </cell>
        </row>
        <row r="372">
          <cell r="A372" t="str">
            <v>Staff Database Architect</v>
          </cell>
        </row>
        <row r="373">
          <cell r="A373" t="str">
            <v>Staff Engineer</v>
          </cell>
        </row>
        <row r="374">
          <cell r="A374" t="str">
            <v>Staff Environmental Engineer</v>
          </cell>
        </row>
        <row r="375">
          <cell r="A375" t="str">
            <v>Staff Logistics Engineer</v>
          </cell>
        </row>
        <row r="376">
          <cell r="A376" t="str">
            <v>Staff Manager</v>
          </cell>
        </row>
        <row r="377">
          <cell r="A377" t="str">
            <v>Staff Network Administrator</v>
          </cell>
        </row>
        <row r="378">
          <cell r="A378" t="str">
            <v>Staff Network Engineer</v>
          </cell>
        </row>
        <row r="379">
          <cell r="A379" t="str">
            <v>Staff Programmer/Analyst</v>
          </cell>
        </row>
        <row r="380">
          <cell r="A380" t="str">
            <v>Staff Scientist</v>
          </cell>
        </row>
        <row r="381">
          <cell r="A381" t="str">
            <v>Staff Software Engineer</v>
          </cell>
        </row>
        <row r="382">
          <cell r="A382" t="str">
            <v>Staff Systems Analyst</v>
          </cell>
        </row>
        <row r="383">
          <cell r="A383" t="str">
            <v>Statistician</v>
          </cell>
        </row>
        <row r="384">
          <cell r="A384" t="str">
            <v>Strategic Communications Spec.</v>
          </cell>
        </row>
        <row r="385">
          <cell r="A385" t="str">
            <v>Supply Technician I</v>
          </cell>
        </row>
        <row r="386">
          <cell r="A386" t="str">
            <v>Supply Technician II</v>
          </cell>
        </row>
        <row r="387">
          <cell r="A387" t="str">
            <v>Supply Technician III</v>
          </cell>
        </row>
        <row r="388">
          <cell r="A388" t="str">
            <v>Systems Analyst</v>
          </cell>
        </row>
        <row r="389">
          <cell r="A389" t="str">
            <v>Task Leader</v>
          </cell>
        </row>
        <row r="390">
          <cell r="A390" t="str">
            <v>Task Order Proposal Manager</v>
          </cell>
        </row>
        <row r="391">
          <cell r="A391" t="str">
            <v>Tax Manager</v>
          </cell>
        </row>
        <row r="392">
          <cell r="A392" t="str">
            <v>Technical Aide I</v>
          </cell>
        </row>
        <row r="393">
          <cell r="A393" t="str">
            <v>Technical Aide II</v>
          </cell>
        </row>
        <row r="394">
          <cell r="A394" t="str">
            <v>Technical Aide III</v>
          </cell>
        </row>
        <row r="395">
          <cell r="A395" t="str">
            <v>Technical Director</v>
          </cell>
        </row>
        <row r="396">
          <cell r="A396" t="str">
            <v>Technical Librarian</v>
          </cell>
        </row>
        <row r="397">
          <cell r="A397" t="str">
            <v>Technical Recruiter</v>
          </cell>
        </row>
        <row r="398">
          <cell r="A398" t="str">
            <v>Technical Writer</v>
          </cell>
        </row>
        <row r="399">
          <cell r="A399" t="str">
            <v>Technical Writer/Editor I</v>
          </cell>
        </row>
        <row r="400">
          <cell r="A400" t="str">
            <v>Technical Writer/Editor II</v>
          </cell>
        </row>
        <row r="401">
          <cell r="A401" t="str">
            <v>Technical Writer/Editor III</v>
          </cell>
        </row>
        <row r="402">
          <cell r="A402" t="str">
            <v>Technical Writer/Editor IV</v>
          </cell>
        </row>
        <row r="403">
          <cell r="A403" t="str">
            <v>Telecommunications Analyst I</v>
          </cell>
        </row>
        <row r="404">
          <cell r="A404" t="str">
            <v>Telecommunications Analyst II</v>
          </cell>
        </row>
        <row r="405">
          <cell r="A405" t="str">
            <v>Telecommunications Analyst III</v>
          </cell>
        </row>
        <row r="406">
          <cell r="A406" t="str">
            <v>Telecommunications Analyst IV</v>
          </cell>
        </row>
        <row r="407">
          <cell r="A407" t="str">
            <v>Telephone Operations Spvsr.</v>
          </cell>
        </row>
        <row r="408">
          <cell r="A408" t="str">
            <v>Telephone Operator</v>
          </cell>
        </row>
        <row r="409">
          <cell r="A409" t="str">
            <v>Training &amp; Performance Spec I</v>
          </cell>
        </row>
        <row r="410">
          <cell r="A410" t="str">
            <v>Training &amp; Performance Spec II</v>
          </cell>
        </row>
        <row r="411">
          <cell r="A411" t="str">
            <v>Training Coordinator</v>
          </cell>
        </row>
        <row r="412">
          <cell r="A412" t="str">
            <v>Training Manager</v>
          </cell>
        </row>
        <row r="413">
          <cell r="A413" t="str">
            <v>Training Specialist I</v>
          </cell>
        </row>
        <row r="414">
          <cell r="A414" t="str">
            <v>Training Specialist II</v>
          </cell>
        </row>
        <row r="415">
          <cell r="A415" t="str">
            <v>Training Specialist III</v>
          </cell>
        </row>
        <row r="416">
          <cell r="A416" t="str">
            <v>Training Specialist IV</v>
          </cell>
        </row>
        <row r="417">
          <cell r="A417" t="str">
            <v>Training Specialist V</v>
          </cell>
        </row>
        <row r="418">
          <cell r="A418" t="str">
            <v>UXO Supervisor</v>
          </cell>
        </row>
        <row r="419">
          <cell r="A419" t="str">
            <v>UXO Sweep Technician</v>
          </cell>
        </row>
        <row r="420">
          <cell r="A420" t="str">
            <v>UXO Technician</v>
          </cell>
        </row>
        <row r="421">
          <cell r="A421" t="str">
            <v>Videographer/Editor</v>
          </cell>
        </row>
        <row r="422">
          <cell r="A422" t="str">
            <v>Visitor Control Specialist</v>
          </cell>
        </row>
        <row r="423">
          <cell r="A423" t="str">
            <v>Warehouse/Storage Coordinator</v>
          </cell>
        </row>
        <row r="424">
          <cell r="A424" t="str">
            <v>Web Content Administrator</v>
          </cell>
        </row>
        <row r="425">
          <cell r="A425" t="str">
            <v>Web Designer</v>
          </cell>
        </row>
        <row r="426">
          <cell r="A426" t="str">
            <v>Web Developer</v>
          </cell>
        </row>
        <row r="427">
          <cell r="A427" t="str">
            <v>Welder I</v>
          </cell>
        </row>
        <row r="428">
          <cell r="A428" t="str">
            <v>Welder II</v>
          </cell>
        </row>
        <row r="429">
          <cell r="A429" t="str">
            <v>Welder III</v>
          </cell>
        </row>
        <row r="430">
          <cell r="A430" t="str">
            <v>Word Processing Operator I</v>
          </cell>
        </row>
        <row r="431">
          <cell r="A431" t="str">
            <v>Word Processing Operator II</v>
          </cell>
        </row>
        <row r="432">
          <cell r="A432" t="str">
            <v>Word Processing Operator III</v>
          </cell>
        </row>
      </sheetData>
      <sheetData sheetId="2" refreshError="1"/>
      <sheetData sheetId="3"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 1st"/>
      <sheetName val="Dashboard"/>
      <sheetName val="Titan &quot;Target&quot;"/>
      <sheetName val="ERP Worksheet"/>
      <sheetName val="Tables"/>
      <sheetName val="Pre-Mapping"/>
      <sheetName val="Cost Buildup"/>
      <sheetName val="Internal Mapping Blend"/>
      <sheetName val="MOBIS Mapping Blend"/>
      <sheetName val="KPMG Job Descriptions"/>
      <sheetName val="Attachment L-012"/>
      <sheetName val="Attachment L-011"/>
    </sheetNames>
    <sheetDataSet>
      <sheetData sheetId="0"/>
      <sheetData sheetId="1"/>
      <sheetData sheetId="2"/>
      <sheetData sheetId="3"/>
      <sheetData sheetId="4">
        <row r="43">
          <cell r="J43" t="str">
            <v>PA-RAS</v>
          </cell>
          <cell r="K43" t="str">
            <v>Partner - RAS</v>
          </cell>
          <cell r="L43">
            <v>250000</v>
          </cell>
          <cell r="M43">
            <v>120.19</v>
          </cell>
          <cell r="N43">
            <v>700</v>
          </cell>
          <cell r="O43" t="str">
            <v>Bachelor's</v>
          </cell>
          <cell r="P43">
            <v>10</v>
          </cell>
        </row>
        <row r="44">
          <cell r="J44" t="str">
            <v>MD-RAS</v>
          </cell>
          <cell r="K44" t="str">
            <v>Director/Sr. Mgr II - RAS</v>
          </cell>
          <cell r="L44">
            <v>164823</v>
          </cell>
          <cell r="M44">
            <v>79.239999999999995</v>
          </cell>
          <cell r="N44">
            <v>700</v>
          </cell>
          <cell r="O44" t="str">
            <v>Bachelor's</v>
          </cell>
          <cell r="P44">
            <v>10</v>
          </cell>
        </row>
        <row r="45">
          <cell r="J45" t="str">
            <v>SM-RAS</v>
          </cell>
          <cell r="K45" t="str">
            <v>Senior Manager I - RAS</v>
          </cell>
          <cell r="L45">
            <v>117947</v>
          </cell>
          <cell r="M45">
            <v>56.71</v>
          </cell>
          <cell r="N45">
            <v>650</v>
          </cell>
          <cell r="O45" t="str">
            <v>Bachelor's</v>
          </cell>
          <cell r="P45">
            <v>9</v>
          </cell>
        </row>
        <row r="46">
          <cell r="J46" t="str">
            <v>M2-RAS</v>
          </cell>
          <cell r="K46" t="str">
            <v>Manager II - RAS</v>
          </cell>
          <cell r="L46">
            <v>109335</v>
          </cell>
          <cell r="M46">
            <v>52.56</v>
          </cell>
          <cell r="N46">
            <v>575</v>
          </cell>
          <cell r="O46" t="str">
            <v>Bachelor's</v>
          </cell>
          <cell r="P46">
            <v>7</v>
          </cell>
        </row>
        <row r="47">
          <cell r="J47" t="str">
            <v>M1-RAS</v>
          </cell>
          <cell r="K47" t="str">
            <v>Manager I - RAS</v>
          </cell>
          <cell r="L47">
            <v>89049</v>
          </cell>
          <cell r="M47">
            <v>42.81</v>
          </cell>
          <cell r="N47">
            <v>575</v>
          </cell>
          <cell r="O47" t="str">
            <v>Bachelor's</v>
          </cell>
          <cell r="P47">
            <v>5</v>
          </cell>
        </row>
        <row r="48">
          <cell r="J48" t="str">
            <v>S2-RAS</v>
          </cell>
          <cell r="K48" t="str">
            <v>Senior Associate II - RAS</v>
          </cell>
          <cell r="L48">
            <v>83991</v>
          </cell>
          <cell r="M48">
            <v>40.380000000000003</v>
          </cell>
          <cell r="N48">
            <v>425</v>
          </cell>
          <cell r="O48" t="str">
            <v>Bachelor's</v>
          </cell>
          <cell r="P48">
            <v>4</v>
          </cell>
        </row>
        <row r="49">
          <cell r="J49" t="str">
            <v>S1-RAS</v>
          </cell>
          <cell r="K49" t="str">
            <v>Senior Associate I - RAS</v>
          </cell>
          <cell r="L49">
            <v>65943</v>
          </cell>
          <cell r="M49">
            <v>31.7</v>
          </cell>
          <cell r="N49">
            <v>425</v>
          </cell>
          <cell r="O49" t="str">
            <v>Bachelor's</v>
          </cell>
          <cell r="P49">
            <v>3</v>
          </cell>
        </row>
        <row r="50">
          <cell r="J50" t="str">
            <v>A2-RAS</v>
          </cell>
          <cell r="K50" t="str">
            <v>Associate II - RAS</v>
          </cell>
          <cell r="L50">
            <v>58367</v>
          </cell>
          <cell r="M50">
            <v>28.06</v>
          </cell>
          <cell r="N50">
            <v>250</v>
          </cell>
          <cell r="O50" t="str">
            <v>Bachelor's</v>
          </cell>
          <cell r="P50">
            <v>2</v>
          </cell>
        </row>
        <row r="51">
          <cell r="J51" t="str">
            <v>A1-RAS</v>
          </cell>
          <cell r="K51" t="str">
            <v>Associate I - RAS</v>
          </cell>
          <cell r="L51">
            <v>48464</v>
          </cell>
          <cell r="M51">
            <v>23.3</v>
          </cell>
          <cell r="N51">
            <v>250</v>
          </cell>
          <cell r="O51" t="str">
            <v>Bachelor's</v>
          </cell>
          <cell r="P51">
            <v>0</v>
          </cell>
        </row>
        <row r="52">
          <cell r="J52" t="str">
            <v>PA-IRM</v>
          </cell>
          <cell r="K52" t="str">
            <v>Partner - IRM</v>
          </cell>
          <cell r="L52">
            <v>250000</v>
          </cell>
          <cell r="M52">
            <v>120.19</v>
          </cell>
          <cell r="N52">
            <v>700</v>
          </cell>
          <cell r="O52" t="str">
            <v>Bachelor's</v>
          </cell>
          <cell r="P52">
            <v>10</v>
          </cell>
        </row>
        <row r="53">
          <cell r="J53" t="str">
            <v>MD-IRM</v>
          </cell>
          <cell r="K53" t="str">
            <v>Director/Sr. Mgr II - IRM</v>
          </cell>
          <cell r="L53">
            <v>171753</v>
          </cell>
          <cell r="M53">
            <v>82.57</v>
          </cell>
          <cell r="N53">
            <v>700</v>
          </cell>
          <cell r="O53" t="str">
            <v>Bachelor's</v>
          </cell>
          <cell r="P53">
            <v>10</v>
          </cell>
        </row>
        <row r="54">
          <cell r="J54" t="str">
            <v>SM-IRM</v>
          </cell>
          <cell r="K54" t="str">
            <v>Senior Manager - IRM</v>
          </cell>
          <cell r="L54">
            <v>137403</v>
          </cell>
          <cell r="M54">
            <v>66.06</v>
          </cell>
          <cell r="N54">
            <v>650</v>
          </cell>
          <cell r="O54" t="str">
            <v>Bachelor's</v>
          </cell>
          <cell r="P54">
            <v>9</v>
          </cell>
        </row>
        <row r="55">
          <cell r="J55" t="str">
            <v>M2-IRM</v>
          </cell>
          <cell r="K55" t="str">
            <v>Manager II - IRM</v>
          </cell>
          <cell r="L55">
            <v>124332</v>
          </cell>
          <cell r="M55">
            <v>59.78</v>
          </cell>
          <cell r="N55">
            <v>575</v>
          </cell>
          <cell r="O55" t="str">
            <v>Bachelor's</v>
          </cell>
          <cell r="P55">
            <v>7</v>
          </cell>
        </row>
        <row r="56">
          <cell r="J56" t="str">
            <v>M1-IRM</v>
          </cell>
          <cell r="K56" t="str">
            <v>Manager I - IRM</v>
          </cell>
          <cell r="L56">
            <v>100170</v>
          </cell>
          <cell r="M56">
            <v>48.16</v>
          </cell>
          <cell r="N56">
            <v>575</v>
          </cell>
          <cell r="O56" t="str">
            <v>Bachelor's</v>
          </cell>
          <cell r="P56">
            <v>5</v>
          </cell>
        </row>
        <row r="57">
          <cell r="J57" t="str">
            <v>S2-IRM</v>
          </cell>
          <cell r="K57" t="str">
            <v>Senior Associate II - IRM</v>
          </cell>
          <cell r="L57">
            <v>94294</v>
          </cell>
          <cell r="M57">
            <v>45.33</v>
          </cell>
          <cell r="N57">
            <v>425</v>
          </cell>
          <cell r="O57" t="str">
            <v>Bachelor's</v>
          </cell>
          <cell r="P57">
            <v>4</v>
          </cell>
        </row>
        <row r="58">
          <cell r="J58" t="str">
            <v>S1-IRM</v>
          </cell>
          <cell r="K58" t="str">
            <v>Senior Associate I - IRM</v>
          </cell>
          <cell r="L58">
            <v>67490</v>
          </cell>
          <cell r="M58">
            <v>32.450000000000003</v>
          </cell>
          <cell r="N58">
            <v>425</v>
          </cell>
          <cell r="O58" t="str">
            <v>Bachelor's</v>
          </cell>
          <cell r="P58">
            <v>3</v>
          </cell>
        </row>
        <row r="59">
          <cell r="J59" t="str">
            <v>A2-IRM</v>
          </cell>
          <cell r="K59" t="str">
            <v>Associate II - IRM</v>
          </cell>
          <cell r="L59">
            <v>56414</v>
          </cell>
          <cell r="M59">
            <v>27.12</v>
          </cell>
          <cell r="N59">
            <v>250</v>
          </cell>
          <cell r="O59" t="str">
            <v>Bachelor's</v>
          </cell>
          <cell r="P59">
            <v>2</v>
          </cell>
        </row>
        <row r="60">
          <cell r="J60" t="str">
            <v>A1-IRM</v>
          </cell>
          <cell r="K60" t="str">
            <v>Associate I - IRM</v>
          </cell>
          <cell r="L60">
            <v>49444</v>
          </cell>
          <cell r="M60">
            <v>23.77</v>
          </cell>
          <cell r="N60">
            <v>250</v>
          </cell>
          <cell r="O60" t="str">
            <v>Bachelor's</v>
          </cell>
          <cell r="P60">
            <v>0</v>
          </cell>
        </row>
        <row r="61">
          <cell r="J61" t="str">
            <v>NP</v>
          </cell>
          <cell r="K61" t="str">
            <v>Not Priced</v>
          </cell>
        </row>
        <row r="62">
          <cell r="J62" t="str">
            <v>PA-CFOA</v>
          </cell>
          <cell r="K62" t="str">
            <v>Partner - CFOA</v>
          </cell>
          <cell r="L62">
            <v>250000</v>
          </cell>
          <cell r="M62">
            <v>120.19</v>
          </cell>
          <cell r="N62">
            <v>700</v>
          </cell>
          <cell r="O62" t="str">
            <v>Bachelor's</v>
          </cell>
          <cell r="P62">
            <v>10</v>
          </cell>
        </row>
        <row r="63">
          <cell r="J63" t="str">
            <v>MD-CFOA</v>
          </cell>
          <cell r="K63" t="str">
            <v>Director/Sr. Mgr II - CFOA</v>
          </cell>
          <cell r="L63">
            <v>193917</v>
          </cell>
          <cell r="M63">
            <v>93.23</v>
          </cell>
          <cell r="N63">
            <v>700</v>
          </cell>
          <cell r="O63" t="str">
            <v>Bachelor's</v>
          </cell>
          <cell r="P63">
            <v>10</v>
          </cell>
        </row>
        <row r="64">
          <cell r="J64" t="str">
            <v>SM-CFOA</v>
          </cell>
          <cell r="K64" t="str">
            <v>Senior Manager - CFOA</v>
          </cell>
          <cell r="L64">
            <v>118122</v>
          </cell>
          <cell r="M64">
            <v>56.79</v>
          </cell>
          <cell r="N64">
            <v>700</v>
          </cell>
          <cell r="O64" t="str">
            <v>Bachelor's</v>
          </cell>
          <cell r="P64">
            <v>9</v>
          </cell>
        </row>
        <row r="65">
          <cell r="J65" t="str">
            <v>M2-CFOA</v>
          </cell>
          <cell r="K65" t="str">
            <v>Manager II - CFOA</v>
          </cell>
          <cell r="L65">
            <v>111057</v>
          </cell>
          <cell r="M65">
            <v>53.39</v>
          </cell>
          <cell r="N65">
            <v>650</v>
          </cell>
          <cell r="O65" t="str">
            <v>Bachelor's</v>
          </cell>
          <cell r="P65">
            <v>7</v>
          </cell>
        </row>
        <row r="66">
          <cell r="J66" t="str">
            <v>M1-CFOA</v>
          </cell>
          <cell r="K66" t="str">
            <v>Manager I - CFOA</v>
          </cell>
          <cell r="L66">
            <v>89959</v>
          </cell>
          <cell r="M66">
            <v>43.25</v>
          </cell>
          <cell r="N66">
            <v>650</v>
          </cell>
          <cell r="O66" t="str">
            <v>Bachelor's</v>
          </cell>
          <cell r="P66">
            <v>5</v>
          </cell>
        </row>
        <row r="67">
          <cell r="J67" t="str">
            <v>S2-CFOA</v>
          </cell>
          <cell r="K67" t="str">
            <v>Senior Associate II - CFOA</v>
          </cell>
          <cell r="L67">
            <v>86084</v>
          </cell>
          <cell r="M67">
            <v>41.39</v>
          </cell>
          <cell r="N67">
            <v>475</v>
          </cell>
          <cell r="O67" t="str">
            <v>Bachelor's</v>
          </cell>
          <cell r="P67">
            <v>4</v>
          </cell>
        </row>
        <row r="68">
          <cell r="J68" t="str">
            <v>S1-CFOA</v>
          </cell>
          <cell r="K68" t="str">
            <v>Senior Associate I - CFOA</v>
          </cell>
          <cell r="L68">
            <v>69344</v>
          </cell>
          <cell r="M68">
            <v>33.340000000000003</v>
          </cell>
          <cell r="N68">
            <v>475</v>
          </cell>
          <cell r="O68" t="str">
            <v>Bachelor's</v>
          </cell>
          <cell r="P68">
            <v>3</v>
          </cell>
        </row>
        <row r="69">
          <cell r="J69" t="str">
            <v>A2-CFOA</v>
          </cell>
          <cell r="K69" t="str">
            <v>Associate II - CFOA</v>
          </cell>
          <cell r="L69">
            <v>65913</v>
          </cell>
          <cell r="M69">
            <v>31.69</v>
          </cell>
          <cell r="N69">
            <v>300</v>
          </cell>
          <cell r="O69" t="str">
            <v>Bachelor's</v>
          </cell>
          <cell r="P69">
            <v>2</v>
          </cell>
        </row>
        <row r="70">
          <cell r="J70" t="str">
            <v>A1-CFOA</v>
          </cell>
          <cell r="K70" t="str">
            <v>Associate I - CFOA</v>
          </cell>
          <cell r="L70">
            <v>51031</v>
          </cell>
          <cell r="M70">
            <v>24.53</v>
          </cell>
          <cell r="N70">
            <v>300</v>
          </cell>
          <cell r="O70" t="str">
            <v>Bachelor's</v>
          </cell>
          <cell r="P70">
            <v>0</v>
          </cell>
        </row>
        <row r="71">
          <cell r="J71" t="str">
            <v>TASC-SC</v>
          </cell>
          <cell r="K71" t="str">
            <v>TASC Sr. Consultant</v>
          </cell>
          <cell r="L71" t="str">
            <v>TASC</v>
          </cell>
          <cell r="N71">
            <v>116.53</v>
          </cell>
        </row>
        <row r="72">
          <cell r="J72" t="str">
            <v>TASC-C</v>
          </cell>
          <cell r="K72" t="str">
            <v>TASC Consultant</v>
          </cell>
          <cell r="L72" t="str">
            <v>TASC</v>
          </cell>
          <cell r="N72">
            <v>95.25</v>
          </cell>
        </row>
        <row r="73">
          <cell r="J73" t="str">
            <v>TASC-SA</v>
          </cell>
          <cell r="K73" t="str">
            <v>TASC Sr. Analyst</v>
          </cell>
          <cell r="L73" t="str">
            <v>TASC</v>
          </cell>
          <cell r="N73">
            <v>74.989999999999995</v>
          </cell>
        </row>
        <row r="74">
          <cell r="J74" t="str">
            <v>1099-SC</v>
          </cell>
          <cell r="K74" t="str">
            <v>Contract Employee Sr. Cons.</v>
          </cell>
          <cell r="L74" t="str">
            <v>IND</v>
          </cell>
          <cell r="N74">
            <v>110</v>
          </cell>
        </row>
        <row r="75">
          <cell r="J75" t="str">
            <v>1099-C</v>
          </cell>
          <cell r="K75" t="str">
            <v>Contract Employee Cons.</v>
          </cell>
          <cell r="L75" t="str">
            <v>IND</v>
          </cell>
          <cell r="N75">
            <v>102</v>
          </cell>
        </row>
        <row r="76">
          <cell r="J76" t="str">
            <v>PA-IAS</v>
          </cell>
          <cell r="K76" t="str">
            <v>Partner - IAS</v>
          </cell>
          <cell r="L76">
            <v>250000</v>
          </cell>
          <cell r="M76">
            <v>120.19</v>
          </cell>
          <cell r="N76">
            <v>700</v>
          </cell>
          <cell r="O76" t="str">
            <v>Bachelor's</v>
          </cell>
          <cell r="P76">
            <v>10</v>
          </cell>
        </row>
        <row r="77">
          <cell r="J77" t="str">
            <v>MD-IAS</v>
          </cell>
          <cell r="K77" t="str">
            <v>Director/Sr. Mgr II - IAS</v>
          </cell>
          <cell r="L77">
            <v>171753</v>
          </cell>
          <cell r="M77">
            <v>79.239999999999995</v>
          </cell>
          <cell r="N77">
            <v>700</v>
          </cell>
          <cell r="O77" t="str">
            <v>Bachelor's</v>
          </cell>
          <cell r="P77">
            <v>10</v>
          </cell>
        </row>
        <row r="78">
          <cell r="J78" t="str">
            <v>SM-IAS</v>
          </cell>
          <cell r="K78" t="str">
            <v>Senior Manager I - IAS</v>
          </cell>
          <cell r="L78">
            <v>137403</v>
          </cell>
          <cell r="M78">
            <v>56.71</v>
          </cell>
          <cell r="N78">
            <v>625</v>
          </cell>
          <cell r="O78" t="str">
            <v>Bachelor's</v>
          </cell>
          <cell r="P78">
            <v>9</v>
          </cell>
        </row>
        <row r="79">
          <cell r="J79" t="str">
            <v>M2-IAS</v>
          </cell>
          <cell r="K79" t="str">
            <v>Manager II - IAS</v>
          </cell>
          <cell r="L79">
            <v>124332</v>
          </cell>
          <cell r="M79">
            <v>52.56</v>
          </cell>
          <cell r="N79">
            <v>525</v>
          </cell>
          <cell r="O79" t="str">
            <v>Bachelor's</v>
          </cell>
          <cell r="P79">
            <v>7</v>
          </cell>
        </row>
        <row r="80">
          <cell r="J80" t="str">
            <v>M1-IAS</v>
          </cell>
          <cell r="K80" t="str">
            <v>Manager I - IAS</v>
          </cell>
          <cell r="L80">
            <v>100170</v>
          </cell>
          <cell r="M80">
            <v>42.81</v>
          </cell>
          <cell r="N80">
            <v>525</v>
          </cell>
          <cell r="O80" t="str">
            <v>Bachelor's</v>
          </cell>
          <cell r="P80">
            <v>5</v>
          </cell>
        </row>
        <row r="81">
          <cell r="J81" t="str">
            <v>S2-IAS</v>
          </cell>
          <cell r="K81" t="str">
            <v>Senior Associate II - IAS</v>
          </cell>
          <cell r="L81">
            <v>94294</v>
          </cell>
          <cell r="M81">
            <v>40.380000000000003</v>
          </cell>
          <cell r="N81">
            <v>375</v>
          </cell>
          <cell r="O81" t="str">
            <v>Bachelor's</v>
          </cell>
          <cell r="P81">
            <v>4</v>
          </cell>
        </row>
        <row r="82">
          <cell r="J82" t="str">
            <v>S1-IAS</v>
          </cell>
          <cell r="K82" t="str">
            <v>Senior Associate I - IAS</v>
          </cell>
          <cell r="L82">
            <v>67490</v>
          </cell>
          <cell r="M82">
            <v>31.7</v>
          </cell>
          <cell r="N82">
            <v>375</v>
          </cell>
          <cell r="O82" t="str">
            <v>Bachelor's</v>
          </cell>
          <cell r="P82">
            <v>3</v>
          </cell>
        </row>
        <row r="83">
          <cell r="J83" t="str">
            <v>A2-IAS</v>
          </cell>
          <cell r="K83" t="str">
            <v>Associate II - IAS</v>
          </cell>
          <cell r="L83">
            <v>56414</v>
          </cell>
          <cell r="M83">
            <v>28.06</v>
          </cell>
          <cell r="N83">
            <v>225</v>
          </cell>
          <cell r="O83" t="str">
            <v>Bachelor's</v>
          </cell>
          <cell r="P83">
            <v>2</v>
          </cell>
        </row>
        <row r="84">
          <cell r="J84" t="str">
            <v>A1-IAS</v>
          </cell>
          <cell r="K84" t="str">
            <v>Associate I - IAS</v>
          </cell>
          <cell r="L84">
            <v>49444</v>
          </cell>
          <cell r="M84">
            <v>23.3</v>
          </cell>
          <cell r="N84">
            <v>225</v>
          </cell>
          <cell r="O84" t="str">
            <v>Bachelor's</v>
          </cell>
          <cell r="P84">
            <v>0</v>
          </cell>
        </row>
        <row r="85">
          <cell r="J85" t="str">
            <v>PA-ORM</v>
          </cell>
          <cell r="K85" t="str">
            <v>Partner - ORM</v>
          </cell>
          <cell r="L85">
            <v>250000</v>
          </cell>
          <cell r="M85">
            <v>120.19</v>
          </cell>
          <cell r="N85">
            <v>700</v>
          </cell>
          <cell r="O85" t="str">
            <v>Bachelor's</v>
          </cell>
          <cell r="P85">
            <v>10</v>
          </cell>
        </row>
        <row r="86">
          <cell r="J86" t="str">
            <v>MD-ORM</v>
          </cell>
          <cell r="K86" t="str">
            <v>Director/Sr. Mgr II - ORM</v>
          </cell>
          <cell r="L86">
            <v>193917</v>
          </cell>
          <cell r="M86">
            <v>93.23</v>
          </cell>
          <cell r="N86">
            <v>700</v>
          </cell>
          <cell r="O86" t="str">
            <v>Bachelor's</v>
          </cell>
          <cell r="P86">
            <v>10</v>
          </cell>
        </row>
        <row r="87">
          <cell r="J87" t="str">
            <v>SM-ORM</v>
          </cell>
          <cell r="K87" t="str">
            <v>Senior Manager - ORM</v>
          </cell>
          <cell r="L87">
            <v>118122</v>
          </cell>
          <cell r="M87">
            <v>56.79</v>
          </cell>
          <cell r="N87">
            <v>700</v>
          </cell>
          <cell r="O87" t="str">
            <v>Bachelor's</v>
          </cell>
          <cell r="P87">
            <v>9</v>
          </cell>
        </row>
        <row r="88">
          <cell r="J88" t="str">
            <v>M2-ORM</v>
          </cell>
          <cell r="K88" t="str">
            <v>Manager II - ORM</v>
          </cell>
          <cell r="L88">
            <v>111057</v>
          </cell>
          <cell r="M88">
            <v>53.39</v>
          </cell>
          <cell r="N88">
            <v>650</v>
          </cell>
          <cell r="O88" t="str">
            <v>Bachelor's</v>
          </cell>
          <cell r="P88">
            <v>7</v>
          </cell>
        </row>
        <row r="89">
          <cell r="J89" t="str">
            <v>M1-ORM</v>
          </cell>
          <cell r="K89" t="str">
            <v>Manager I - ORM</v>
          </cell>
          <cell r="L89">
            <v>89959</v>
          </cell>
          <cell r="M89">
            <v>43.25</v>
          </cell>
          <cell r="N89">
            <v>650</v>
          </cell>
          <cell r="O89" t="str">
            <v>Bachelor's</v>
          </cell>
          <cell r="P89">
            <v>5</v>
          </cell>
        </row>
        <row r="90">
          <cell r="J90" t="str">
            <v>S2-ORM</v>
          </cell>
          <cell r="K90" t="str">
            <v>Senior Associate II - ORM</v>
          </cell>
          <cell r="L90">
            <v>86084</v>
          </cell>
          <cell r="M90">
            <v>41.39</v>
          </cell>
          <cell r="N90">
            <v>450</v>
          </cell>
          <cell r="O90" t="str">
            <v>Bachelor's</v>
          </cell>
          <cell r="P90">
            <v>4</v>
          </cell>
        </row>
        <row r="91">
          <cell r="J91" t="str">
            <v>S1-ORM</v>
          </cell>
          <cell r="K91" t="str">
            <v>Senior Associate I - ORM</v>
          </cell>
          <cell r="L91">
            <v>69344</v>
          </cell>
          <cell r="M91">
            <v>33.340000000000003</v>
          </cell>
          <cell r="N91">
            <v>450</v>
          </cell>
          <cell r="O91" t="str">
            <v>Bachelor's</v>
          </cell>
          <cell r="P91">
            <v>3</v>
          </cell>
        </row>
        <row r="92">
          <cell r="J92" t="str">
            <v>A2-ORM</v>
          </cell>
          <cell r="K92" t="str">
            <v>Associate II - ORM</v>
          </cell>
          <cell r="L92">
            <v>65913</v>
          </cell>
          <cell r="M92">
            <v>31.69</v>
          </cell>
          <cell r="N92">
            <v>300</v>
          </cell>
          <cell r="O92" t="str">
            <v>Bachelor's</v>
          </cell>
          <cell r="P92">
            <v>2</v>
          </cell>
        </row>
        <row r="93">
          <cell r="J93" t="str">
            <v>A1-ORM</v>
          </cell>
          <cell r="K93" t="str">
            <v>Associate I - ORM</v>
          </cell>
          <cell r="L93">
            <v>51031</v>
          </cell>
          <cell r="M93">
            <v>24.53</v>
          </cell>
          <cell r="N93">
            <v>300</v>
          </cell>
          <cell r="O93" t="str">
            <v>Bachelor's</v>
          </cell>
          <cell r="P93">
            <v>0</v>
          </cell>
        </row>
      </sheetData>
      <sheetData sheetId="5"/>
      <sheetData sheetId="6"/>
      <sheetData sheetId="7"/>
      <sheetData sheetId="8"/>
      <sheetData sheetId="9"/>
      <sheetData sheetId="10"/>
      <sheetData sheetId="1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tegories &amp; Codes FY2000"/>
      <sheetName val="03-31-00"/>
      <sheetName val="Data"/>
    </sheetNames>
    <sheetDataSet>
      <sheetData sheetId="0">
        <row r="4">
          <cell r="A4" t="str">
            <v>1C</v>
          </cell>
        </row>
      </sheetData>
      <sheetData sheetId="1"/>
      <sheetData sheetId="2"/>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
      <sheetName val="Build"/>
      <sheetName val="RFP ROM"/>
      <sheetName val="Bid CLINs"/>
      <sheetName val="Cost Build"/>
    </sheetNames>
    <sheetDataSet>
      <sheetData sheetId="0" refreshError="1">
        <row r="10">
          <cell r="C10">
            <v>1.05</v>
          </cell>
        </row>
      </sheetData>
      <sheetData sheetId="1" refreshError="1"/>
      <sheetData sheetId="2" refreshError="1"/>
      <sheetData sheetId="3" refreshError="1"/>
      <sheetData sheetId="4"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gram Overview(PM)"/>
      <sheetName val="Program Summary(PM)"/>
      <sheetName val="Proposal Check list"/>
      <sheetName val="Mapping"/>
      <sheetName val="GDIT LABOR"/>
      <sheetName val="Directions"/>
      <sheetName val="Summary"/>
      <sheetName val="SEOC(GDIT VIEW ONLY)"/>
      <sheetName val="Cashflow Curve"/>
      <sheetName val="PL(GDIT VIEW ONLY)"/>
      <sheetName val="LABOR Cost-CHAS"/>
      <sheetName val="Loaded Rates"/>
      <sheetName val="WIDR"/>
      <sheetName val="Other Labor Data"/>
    </sheetNames>
    <sheetDataSet>
      <sheetData sheetId="0" refreshError="1"/>
      <sheetData sheetId="1" refreshError="1"/>
      <sheetData sheetId="2" refreshError="1"/>
      <sheetData sheetId="3" refreshError="1"/>
      <sheetData sheetId="4" refreshError="1"/>
      <sheetData sheetId="5" refreshError="1"/>
      <sheetData sheetId="6">
        <row r="24">
          <cell r="B24">
            <v>0.33310000000000001</v>
          </cell>
          <cell r="C24">
            <v>0.33289999999999997</v>
          </cell>
          <cell r="D24">
            <v>0.33289999999999997</v>
          </cell>
          <cell r="E24">
            <v>0.33289999999999997</v>
          </cell>
          <cell r="F24">
            <v>0.33289999999999997</v>
          </cell>
        </row>
      </sheetData>
      <sheetData sheetId="7" refreshError="1"/>
      <sheetData sheetId="8" refreshError="1"/>
      <sheetData sheetId="9"/>
      <sheetData sheetId="10" refreshError="1"/>
      <sheetData sheetId="11" refreshError="1"/>
      <sheetData sheetId="12" refreshError="1"/>
      <sheetData sheetId="13"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shboard"/>
      <sheetName val="ERP"/>
      <sheetName val="WBS"/>
      <sheetName val="WBS (2)"/>
      <sheetName val="Tables"/>
      <sheetName val="Task 1"/>
      <sheetName val="Task 2"/>
      <sheetName val="Task 3"/>
      <sheetName val="Task 4"/>
      <sheetName val="Task 5"/>
      <sheetName val="Task 6"/>
      <sheetName val="Task 7"/>
      <sheetName val="Task 8"/>
      <sheetName val="LOE by Month Worksheet"/>
      <sheetName val="LOE by Empl Month"/>
      <sheetName val="Cumulative"/>
      <sheetName val="Summary"/>
    </sheetNames>
    <sheetDataSet>
      <sheetData sheetId="0"/>
      <sheetData sheetId="1"/>
      <sheetData sheetId="2"/>
      <sheetData sheetId="3"/>
      <sheetData sheetId="4">
        <row r="27">
          <cell r="A27" t="str">
            <v>1K</v>
          </cell>
          <cell r="B27" t="str">
            <v>Program Manager</v>
          </cell>
          <cell r="C27" t="str">
            <v>KPMG</v>
          </cell>
          <cell r="D27">
            <v>170</v>
          </cell>
          <cell r="E27">
            <v>176.8</v>
          </cell>
          <cell r="F27">
            <v>183.87200000000001</v>
          </cell>
          <cell r="G27">
            <v>191.22688000000002</v>
          </cell>
          <cell r="H27">
            <v>198.87595520000002</v>
          </cell>
        </row>
        <row r="28">
          <cell r="A28" t="str">
            <v>2K</v>
          </cell>
          <cell r="B28" t="str">
            <v>Financial Consultant</v>
          </cell>
          <cell r="C28" t="str">
            <v>KPMG</v>
          </cell>
          <cell r="D28">
            <v>155</v>
          </cell>
          <cell r="E28">
            <v>161.19999999999999</v>
          </cell>
          <cell r="F28">
            <v>167.64800000000002</v>
          </cell>
          <cell r="G28">
            <v>174.35392000000004</v>
          </cell>
          <cell r="H28">
            <v>181.32807680000005</v>
          </cell>
        </row>
        <row r="29">
          <cell r="A29" t="str">
            <v>3K</v>
          </cell>
          <cell r="B29" t="str">
            <v>Senior (Project) Manager</v>
          </cell>
          <cell r="C29" t="str">
            <v>KPMG</v>
          </cell>
          <cell r="D29">
            <v>140</v>
          </cell>
          <cell r="E29">
            <v>145.6</v>
          </cell>
          <cell r="F29">
            <v>151.42400000000001</v>
          </cell>
          <cell r="G29">
            <v>157.48096000000001</v>
          </cell>
          <cell r="H29">
            <v>163.78019840000002</v>
          </cell>
        </row>
        <row r="30">
          <cell r="A30" t="str">
            <v>4K</v>
          </cell>
          <cell r="B30" t="str">
            <v>Manager/Research Assistant</v>
          </cell>
          <cell r="C30" t="str">
            <v>KPMG</v>
          </cell>
          <cell r="D30">
            <v>130</v>
          </cell>
          <cell r="E30">
            <v>135.19999999999999</v>
          </cell>
          <cell r="F30">
            <v>140.60800000000003</v>
          </cell>
          <cell r="G30">
            <v>146.23232000000004</v>
          </cell>
          <cell r="H30">
            <v>152.08161280000004</v>
          </cell>
        </row>
        <row r="31">
          <cell r="A31" t="str">
            <v>5K</v>
          </cell>
          <cell r="B31" t="str">
            <v>Administrative Support</v>
          </cell>
          <cell r="C31" t="str">
            <v>KPMG</v>
          </cell>
          <cell r="D31">
            <v>90</v>
          </cell>
          <cell r="E31">
            <v>93.6</v>
          </cell>
          <cell r="F31">
            <v>97.344000000000008</v>
          </cell>
          <cell r="G31">
            <v>101.23776000000001</v>
          </cell>
          <cell r="H31">
            <v>105.28727040000001</v>
          </cell>
        </row>
        <row r="32">
          <cell r="A32" t="str">
            <v>4D</v>
          </cell>
          <cell r="B32" t="str">
            <v>Mgr/RA Discounted</v>
          </cell>
          <cell r="C32" t="str">
            <v>KPMG</v>
          </cell>
          <cell r="D32">
            <v>97.5</v>
          </cell>
          <cell r="E32">
            <v>101.39999999999999</v>
          </cell>
          <cell r="F32">
            <v>105.45600000000002</v>
          </cell>
          <cell r="G32">
            <v>109.67424000000003</v>
          </cell>
          <cell r="H32">
            <v>114.06120960000004</v>
          </cell>
        </row>
        <row r="33">
          <cell r="A33" t="str">
            <v>2L</v>
          </cell>
          <cell r="B33" t="str">
            <v>Financial Consultant</v>
          </cell>
          <cell r="C33" t="str">
            <v>LHM</v>
          </cell>
          <cell r="D33">
            <v>145.20240000000001</v>
          </cell>
          <cell r="E33">
            <v>151.01049600000002</v>
          </cell>
          <cell r="F33">
            <v>157.05091584000002</v>
          </cell>
          <cell r="G33">
            <v>163.33295247360002</v>
          </cell>
          <cell r="H33">
            <v>169.86627057254401</v>
          </cell>
        </row>
        <row r="34">
          <cell r="A34" t="str">
            <v>3L</v>
          </cell>
          <cell r="B34" t="str">
            <v>Senior (Project) Manager</v>
          </cell>
          <cell r="C34" t="str">
            <v>LHM</v>
          </cell>
          <cell r="D34">
            <v>115.93679999999999</v>
          </cell>
          <cell r="E34">
            <v>120.57427199999999</v>
          </cell>
          <cell r="F34">
            <v>125.39724287999999</v>
          </cell>
          <cell r="G34">
            <v>130.41313259520001</v>
          </cell>
          <cell r="H34">
            <v>135.62965789900801</v>
          </cell>
        </row>
        <row r="35">
          <cell r="A35" t="str">
            <v>4L</v>
          </cell>
          <cell r="B35" t="str">
            <v>Manager/Research Assistant</v>
          </cell>
          <cell r="C35" t="str">
            <v>LHM</v>
          </cell>
          <cell r="D35">
            <v>95.113200000000006</v>
          </cell>
          <cell r="E35">
            <v>98.917728000000011</v>
          </cell>
          <cell r="F35">
            <v>102.87443712000001</v>
          </cell>
          <cell r="G35">
            <v>106.98941460480002</v>
          </cell>
          <cell r="H35">
            <v>111.26899118899202</v>
          </cell>
        </row>
        <row r="36">
          <cell r="A36" t="str">
            <v>5L</v>
          </cell>
          <cell r="B36" t="str">
            <v>NOT OFFERED</v>
          </cell>
          <cell r="C36" t="str">
            <v>LHM</v>
          </cell>
          <cell r="D36">
            <v>0</v>
          </cell>
          <cell r="E36">
            <v>0</v>
          </cell>
          <cell r="F36">
            <v>0</v>
          </cell>
          <cell r="G36">
            <v>0</v>
          </cell>
          <cell r="H36">
            <v>0</v>
          </cell>
        </row>
        <row r="37">
          <cell r="A37" t="str">
            <v>1S</v>
          </cell>
          <cell r="B37" t="str">
            <v>Program Manager</v>
          </cell>
          <cell r="C37" t="str">
            <v>SAIC</v>
          </cell>
          <cell r="D37">
            <v>170</v>
          </cell>
          <cell r="E37">
            <v>176.8</v>
          </cell>
          <cell r="F37">
            <v>183.87200000000001</v>
          </cell>
          <cell r="G37">
            <v>191.22688000000002</v>
          </cell>
          <cell r="H37">
            <v>198.87595520000002</v>
          </cell>
        </row>
        <row r="38">
          <cell r="A38" t="str">
            <v>2S</v>
          </cell>
          <cell r="B38" t="str">
            <v>Financial Consultant</v>
          </cell>
          <cell r="C38" t="str">
            <v>SAIC</v>
          </cell>
          <cell r="D38">
            <v>155</v>
          </cell>
          <cell r="E38">
            <v>161.19999999999999</v>
          </cell>
          <cell r="F38">
            <v>167.64800000000002</v>
          </cell>
          <cell r="G38">
            <v>174.35392000000004</v>
          </cell>
          <cell r="H38">
            <v>181.32807680000005</v>
          </cell>
        </row>
        <row r="39">
          <cell r="A39" t="str">
            <v>3S</v>
          </cell>
          <cell r="B39" t="str">
            <v>Senior (Project) Manager</v>
          </cell>
          <cell r="C39" t="str">
            <v>SAIC</v>
          </cell>
          <cell r="D39">
            <v>140</v>
          </cell>
          <cell r="E39">
            <v>145.6</v>
          </cell>
          <cell r="F39">
            <v>151.42400000000001</v>
          </cell>
          <cell r="G39">
            <v>157.48096000000001</v>
          </cell>
          <cell r="H39">
            <v>163.78019840000002</v>
          </cell>
        </row>
        <row r="40">
          <cell r="A40" t="str">
            <v>4S</v>
          </cell>
          <cell r="B40" t="str">
            <v>Manager/Research Assistant</v>
          </cell>
          <cell r="C40" t="str">
            <v>SAIC</v>
          </cell>
          <cell r="D40">
            <v>130</v>
          </cell>
          <cell r="E40">
            <v>135.19999999999999</v>
          </cell>
          <cell r="F40">
            <v>140.60800000000003</v>
          </cell>
          <cell r="G40">
            <v>146.23232000000004</v>
          </cell>
          <cell r="H40">
            <v>152.08161280000004</v>
          </cell>
        </row>
        <row r="41">
          <cell r="A41" t="str">
            <v>5S</v>
          </cell>
          <cell r="B41" t="str">
            <v>Administrative Support</v>
          </cell>
          <cell r="C41" t="str">
            <v>SAIC</v>
          </cell>
          <cell r="D41">
            <v>90</v>
          </cell>
          <cell r="E41">
            <v>93.6</v>
          </cell>
          <cell r="F41">
            <v>97.344000000000008</v>
          </cell>
          <cell r="G41">
            <v>101.23776000000001</v>
          </cell>
          <cell r="H41">
            <v>105.28727040000001</v>
          </cell>
        </row>
        <row r="42">
          <cell r="A42" t="str">
            <v>2X</v>
          </cell>
          <cell r="B42" t="str">
            <v>Fin'l Consultant - Other Sub</v>
          </cell>
          <cell r="C42" t="str">
            <v>Name</v>
          </cell>
          <cell r="D42">
            <v>0</v>
          </cell>
          <cell r="E42">
            <v>0</v>
          </cell>
          <cell r="F42">
            <v>0</v>
          </cell>
          <cell r="G42">
            <v>0</v>
          </cell>
          <cell r="H42">
            <v>0</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Bid Rate"/>
      <sheetName val="Internal"/>
      <sheetName val="Internal (check)"/>
      <sheetName val="Bid Support (check)"/>
      <sheetName val="Alpha List"/>
      <sheetName val="Bid Support"/>
      <sheetName val="remove nonbid"/>
      <sheetName val="nonbid empls"/>
      <sheetName val="value Active"/>
      <sheetName val="Include 2011 rates"/>
      <sheetName val="2011 rates from HR"/>
      <sheetName val="value"/>
      <sheetName val="Act sort &amp; adj dwnld"/>
      <sheetName val="download"/>
    </sheetNames>
    <sheetDataSet>
      <sheetData sheetId="0" refreshError="1"/>
      <sheetData sheetId="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sheetData sheetId="12" refreshError="1"/>
      <sheetData sheetId="13" refreshError="1"/>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 of FDC"/>
      <sheetName val="Composite Indirect Rates"/>
      <sheetName val="Database"/>
      <sheetName val="Projects"/>
      <sheetName val="Team Labor Rate Blending"/>
      <sheetName val="Assum"/>
      <sheetName val="Command Center"/>
      <sheetName val="HOURS"/>
      <sheetName val="List"/>
      <sheetName val="Lodging Tax by Major City"/>
      <sheetName val="Overhead Rates"/>
      <sheetName val="Labor_Lists"/>
      <sheetName val="RATES"/>
      <sheetName val="ODC estimates"/>
      <sheetName val="Input Sheet"/>
      <sheetName val="CSS-WX Labor Rate Categori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601 Detail information"/>
      <sheetName val="Pricing"/>
      <sheetName val="RD"/>
      <sheetName val="Submit"/>
    </sheetNames>
    <sheetDataSet>
      <sheetData sheetId="0" refreshError="1">
        <row r="12">
          <cell r="B12">
            <v>0.49</v>
          </cell>
        </row>
        <row r="98">
          <cell r="H98">
            <v>797321</v>
          </cell>
        </row>
        <row r="99">
          <cell r="H99">
            <v>219401.51</v>
          </cell>
        </row>
        <row r="100">
          <cell r="H100">
            <v>156335.5</v>
          </cell>
        </row>
        <row r="101">
          <cell r="H101">
            <v>190432.66</v>
          </cell>
        </row>
        <row r="102">
          <cell r="H102">
            <v>35239.199999999997</v>
          </cell>
        </row>
        <row r="103">
          <cell r="H103">
            <v>362564</v>
          </cell>
        </row>
        <row r="104">
          <cell r="H104">
            <v>-200146</v>
          </cell>
        </row>
        <row r="105">
          <cell r="H105">
            <v>-735739</v>
          </cell>
        </row>
        <row r="106">
          <cell r="H106">
            <v>-223505</v>
          </cell>
        </row>
        <row r="107">
          <cell r="H107">
            <v>-93752</v>
          </cell>
        </row>
        <row r="108">
          <cell r="H108">
            <v>-409310.51</v>
          </cell>
        </row>
        <row r="109">
          <cell r="H109">
            <v>37050.519999999997</v>
          </cell>
        </row>
        <row r="110">
          <cell r="H110">
            <v>-135891.88</v>
          </cell>
        </row>
        <row r="113">
          <cell r="H113">
            <v>105000</v>
          </cell>
        </row>
        <row r="114">
          <cell r="H114">
            <v>134000</v>
          </cell>
        </row>
        <row r="115">
          <cell r="H115">
            <v>146250</v>
          </cell>
        </row>
        <row r="119">
          <cell r="H119">
            <v>133378</v>
          </cell>
        </row>
        <row r="123">
          <cell r="H123">
            <v>112500</v>
          </cell>
        </row>
        <row r="127">
          <cell r="H127">
            <v>250000</v>
          </cell>
        </row>
      </sheetData>
      <sheetData sheetId="1" refreshError="1"/>
      <sheetData sheetId="2" refreshError="1"/>
      <sheetData sheetId="3"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
      <sheetName val="SOWReport"/>
      <sheetName val="1601Period 3 Fy98"/>
      <sheetName val="1601 Detail information"/>
    </sheetNames>
    <sheetDataSet>
      <sheetData sheetId="0" refreshError="1"/>
      <sheetData sheetId="1" refreshError="1"/>
      <sheetData sheetId="2" refreshError="1"/>
      <sheetData sheetId="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B0747-1"/>
      <sheetName val="PRB 0747"/>
      <sheetName val="Alutiiq Loadings"/>
      <sheetName val="Assumptions"/>
      <sheetName val="Sched B Cost Reimb "/>
      <sheetName val="Firm Fixed Price Schedule B"/>
      <sheetName val="AS&amp;T Rate workup"/>
      <sheetName val="PBM Submission"/>
      <sheetName val="Subcontract Submission"/>
      <sheetName val="Cost Reimbursable CLINS Bridge"/>
      <sheetName val="FFP Costing Bridge"/>
      <sheetName val="Data Entry"/>
      <sheetName val="Labor Classes &amp; Hours (direct)"/>
      <sheetName val="Transition Period"/>
      <sheetName val="Base Year Direct"/>
      <sheetName val="Option Year 1"/>
      <sheetName val="Option Year2"/>
      <sheetName val="Option Year 3"/>
      <sheetName val="Option Year 4"/>
      <sheetName val="Labor Classes &amp; Hours(Contract)"/>
      <sheetName val="Contract HQ Transition"/>
      <sheetName val="Contract HQ Base Year"/>
      <sheetName val="Contract HQ Option 1"/>
      <sheetName val="Contract HQ Option 2"/>
      <sheetName val="Contract HQ Option 3"/>
      <sheetName val="Contract HQ Option 4"/>
      <sheetName val="Contract HQ ODC's"/>
      <sheetName val="Contract HQ Budget"/>
      <sheetName val="Labor Classes &amp; Hours(Site)"/>
      <sheetName val="Site OH Transition"/>
      <sheetName val="Site OH Base Year"/>
      <sheetName val="Site OH Opt 1"/>
      <sheetName val="Site OH Opt 2"/>
      <sheetName val="Site OH Opt 3"/>
      <sheetName val="Site OH Opt 4"/>
      <sheetName val="Site ODC's"/>
      <sheetName val="Site Overhead Budget"/>
      <sheetName val="ODC Data Source"/>
      <sheetName val="Overhead Summary"/>
      <sheetName val="H &amp; W"/>
      <sheetName val="Insurance Rates"/>
      <sheetName val="Pull down"/>
      <sheetName val="SUI Tab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row r="1">
          <cell r="A1" t="str">
            <v>AL</v>
          </cell>
        </row>
        <row r="2">
          <cell r="A2" t="str">
            <v>AK</v>
          </cell>
        </row>
        <row r="3">
          <cell r="A3" t="str">
            <v>AZ</v>
          </cell>
        </row>
        <row r="4">
          <cell r="A4" t="str">
            <v>AR</v>
          </cell>
        </row>
        <row r="5">
          <cell r="A5" t="str">
            <v>CA</v>
          </cell>
        </row>
        <row r="6">
          <cell r="A6" t="str">
            <v>CO</v>
          </cell>
        </row>
        <row r="7">
          <cell r="A7" t="str">
            <v>CT</v>
          </cell>
        </row>
        <row r="8">
          <cell r="A8" t="str">
            <v>DE</v>
          </cell>
        </row>
        <row r="9">
          <cell r="A9" t="str">
            <v>FL</v>
          </cell>
        </row>
        <row r="10">
          <cell r="A10" t="str">
            <v>GA</v>
          </cell>
        </row>
        <row r="11">
          <cell r="A11" t="str">
            <v>HI</v>
          </cell>
        </row>
        <row r="12">
          <cell r="A12" t="str">
            <v>ID</v>
          </cell>
        </row>
        <row r="13">
          <cell r="A13" t="str">
            <v>IL</v>
          </cell>
        </row>
        <row r="14">
          <cell r="A14" t="str">
            <v>IA</v>
          </cell>
        </row>
        <row r="15">
          <cell r="A15" t="str">
            <v>IN</v>
          </cell>
        </row>
        <row r="16">
          <cell r="A16" t="str">
            <v>KC</v>
          </cell>
        </row>
        <row r="17">
          <cell r="A17" t="str">
            <v>KY</v>
          </cell>
        </row>
        <row r="18">
          <cell r="A18" t="str">
            <v>LA</v>
          </cell>
        </row>
        <row r="19">
          <cell r="A19" t="str">
            <v>ME</v>
          </cell>
        </row>
        <row r="20">
          <cell r="A20" t="str">
            <v>MD</v>
          </cell>
        </row>
        <row r="21">
          <cell r="A21" t="str">
            <v>MA</v>
          </cell>
        </row>
        <row r="22">
          <cell r="A22" t="str">
            <v>MI</v>
          </cell>
        </row>
        <row r="23">
          <cell r="A23" t="str">
            <v>MN</v>
          </cell>
        </row>
        <row r="24">
          <cell r="A24" t="str">
            <v>MS</v>
          </cell>
        </row>
        <row r="25">
          <cell r="A25" t="str">
            <v>MO</v>
          </cell>
        </row>
        <row r="26">
          <cell r="A26" t="str">
            <v>MT</v>
          </cell>
        </row>
        <row r="27">
          <cell r="A27" t="str">
            <v>NE</v>
          </cell>
        </row>
        <row r="28">
          <cell r="A28" t="str">
            <v>ND</v>
          </cell>
        </row>
        <row r="29">
          <cell r="A29" t="str">
            <v>NH</v>
          </cell>
        </row>
        <row r="30">
          <cell r="A30" t="str">
            <v>NJ</v>
          </cell>
        </row>
        <row r="31">
          <cell r="A31" t="str">
            <v>NM</v>
          </cell>
        </row>
        <row r="32">
          <cell r="A32" t="str">
            <v>NY</v>
          </cell>
        </row>
        <row r="33">
          <cell r="A33" t="str">
            <v>NC</v>
          </cell>
        </row>
        <row r="34">
          <cell r="A34" t="str">
            <v>NV</v>
          </cell>
        </row>
        <row r="35">
          <cell r="A35" t="str">
            <v>OH</v>
          </cell>
        </row>
        <row r="36">
          <cell r="A36" t="str">
            <v>OK</v>
          </cell>
        </row>
        <row r="37">
          <cell r="A37" t="str">
            <v>OR</v>
          </cell>
        </row>
        <row r="38">
          <cell r="A38" t="str">
            <v>PA</v>
          </cell>
        </row>
        <row r="39">
          <cell r="A39" t="str">
            <v>RI</v>
          </cell>
        </row>
        <row r="40">
          <cell r="A40" t="str">
            <v>SC</v>
          </cell>
        </row>
        <row r="41">
          <cell r="A41" t="str">
            <v>SD</v>
          </cell>
        </row>
        <row r="42">
          <cell r="A42" t="str">
            <v>TN</v>
          </cell>
        </row>
        <row r="43">
          <cell r="A43" t="str">
            <v>TX</v>
          </cell>
        </row>
        <row r="44">
          <cell r="A44" t="str">
            <v>UT</v>
          </cell>
        </row>
        <row r="45">
          <cell r="A45" t="str">
            <v>VT</v>
          </cell>
        </row>
        <row r="46">
          <cell r="A46" t="str">
            <v>VA</v>
          </cell>
        </row>
        <row r="47">
          <cell r="A47" t="str">
            <v>WA</v>
          </cell>
        </row>
        <row r="48">
          <cell r="A48" t="str">
            <v>WV</v>
          </cell>
        </row>
        <row r="49">
          <cell r="A49" t="str">
            <v>WS</v>
          </cell>
        </row>
        <row r="50">
          <cell r="A50" t="str">
            <v>WY</v>
          </cell>
        </row>
      </sheetData>
      <sheetData sheetId="42"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iables"/>
      <sheetName val="Structures"/>
      <sheetName val="Perf Only"/>
      <sheetName val="Comp Only"/>
      <sheetName val="Budget"/>
      <sheetName val="Ineligible"/>
      <sheetName val="Analysis"/>
      <sheetName val="Merit Distribution"/>
      <sheetName val="Quartile Distribution"/>
      <sheetName val="Ratings Distribution"/>
      <sheetName val="CS07VACA"/>
      <sheetName val="CS08VACA"/>
      <sheetName val="CS08VACAP"/>
      <sheetName val="CS09CONE"/>
      <sheetName val="CS09VACA"/>
      <sheetName val="CS10VACA"/>
      <sheetName val="CS09CONEP"/>
      <sheetName val="CS09HI"/>
      <sheetName val="CS09VACAP"/>
    </sheetNames>
    <sheetDataSet>
      <sheetData sheetId="0">
        <row r="33">
          <cell r="A33" t="str">
            <v>CS10VACA</v>
          </cell>
        </row>
        <row r="34">
          <cell r="A34" t="str">
            <v>CS10VACAP</v>
          </cell>
        </row>
        <row r="35">
          <cell r="A35" t="str">
            <v>CS10COTX</v>
          </cell>
        </row>
        <row r="36">
          <cell r="A36" t="str">
            <v>CS10COTXP</v>
          </cell>
        </row>
        <row r="37">
          <cell r="A37" t="str">
            <v>CS10NE</v>
          </cell>
        </row>
        <row r="38">
          <cell r="A38" t="str">
            <v>CS10NEP</v>
          </cell>
        </row>
        <row r="39">
          <cell r="A39" t="str">
            <v>CS10HI</v>
          </cell>
        </row>
        <row r="42">
          <cell r="A42" t="str">
            <v>CS11VACAHI</v>
          </cell>
        </row>
        <row r="43">
          <cell r="A43" t="str">
            <v>CS11VACAHIP</v>
          </cell>
        </row>
        <row r="44">
          <cell r="A44" t="str">
            <v>CS11CO</v>
          </cell>
        </row>
        <row r="45">
          <cell r="A45" t="str">
            <v>CS11COP</v>
          </cell>
        </row>
        <row r="46">
          <cell r="A46" t="str">
            <v>CS11NETX</v>
          </cell>
        </row>
        <row r="47">
          <cell r="A47" t="str">
            <v>CS11NETXP</v>
          </cell>
        </row>
      </sheetData>
      <sheetData sheetId="1">
        <row r="12">
          <cell r="L1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list"/>
      <sheetName val="Rates and Dashboard"/>
      <sheetName val="Pro Forma P&amp;L"/>
      <sheetName val="FAA ATO Salaries (Rev)  "/>
      <sheetName val="SUBSYSYEMs Cost Buildup"/>
      <sheetName val="Sub Data Call Instructions"/>
      <sheetName val="Subcontractor 1 Data Call"/>
      <sheetName val="Subcontractor 2 Data Call"/>
      <sheetName val="GFE Hours and Work Share"/>
      <sheetName val="Work Share"/>
      <sheetName val="SUBSYSYEMs  DL $$"/>
      <sheetName val="Contractor 1 Cost $$"/>
      <sheetName val="Contractor 2 Cost $$"/>
      <sheetName val="SUBSYSYEMs Rev $$"/>
      <sheetName val="Exhibit L001"/>
      <sheetName val="Exhibit L002"/>
      <sheetName val="Exhibit L003"/>
      <sheetName val="Exhibit L005"/>
      <sheetName val="OBE FAA ATO Original Salari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4">
          <cell r="A4" t="str">
            <v>E-AA</v>
          </cell>
          <cell r="B4" t="str">
            <v>Engineering</v>
          </cell>
          <cell r="C4" t="str">
            <v>AA</v>
          </cell>
          <cell r="D4" t="str">
            <v>120k</v>
          </cell>
          <cell r="E4">
            <v>115000</v>
          </cell>
        </row>
        <row r="5">
          <cell r="A5" t="str">
            <v>E-A</v>
          </cell>
          <cell r="B5" t="str">
            <v>Engineering</v>
          </cell>
          <cell r="C5" t="str">
            <v>A</v>
          </cell>
          <cell r="D5" t="str">
            <v>105k</v>
          </cell>
          <cell r="E5">
            <v>100000</v>
          </cell>
        </row>
        <row r="6">
          <cell r="A6" t="str">
            <v>E-B</v>
          </cell>
          <cell r="B6" t="str">
            <v>Engineering</v>
          </cell>
          <cell r="C6" t="str">
            <v>B</v>
          </cell>
          <cell r="D6" t="str">
            <v>95k</v>
          </cell>
          <cell r="E6">
            <v>85000</v>
          </cell>
        </row>
        <row r="7">
          <cell r="A7" t="str">
            <v>E-C</v>
          </cell>
          <cell r="B7" t="str">
            <v>Engineering</v>
          </cell>
          <cell r="C7" t="str">
            <v>C</v>
          </cell>
          <cell r="D7" t="str">
            <v>85k</v>
          </cell>
          <cell r="E7">
            <v>80000</v>
          </cell>
        </row>
        <row r="8">
          <cell r="A8" t="str">
            <v>E-D</v>
          </cell>
          <cell r="B8" t="str">
            <v>Engineering</v>
          </cell>
          <cell r="C8" t="str">
            <v>D</v>
          </cell>
          <cell r="D8" t="str">
            <v>75k</v>
          </cell>
          <cell r="E8">
            <v>70000</v>
          </cell>
        </row>
        <row r="9">
          <cell r="A9" t="str">
            <v>E-E</v>
          </cell>
          <cell r="B9" t="str">
            <v>Engineering</v>
          </cell>
          <cell r="C9" t="str">
            <v>E</v>
          </cell>
          <cell r="D9" t="str">
            <v>60k</v>
          </cell>
          <cell r="E9">
            <v>57000</v>
          </cell>
        </row>
        <row r="10">
          <cell r="B10" t="str">
            <v>Engineering Total</v>
          </cell>
        </row>
        <row r="11">
          <cell r="A11" t="str">
            <v>CH-AA</v>
          </cell>
          <cell r="B11" t="str">
            <v>Computer-Human Interface/Human-Factors Engineering Specialist</v>
          </cell>
          <cell r="C11" t="str">
            <v>AA</v>
          </cell>
          <cell r="D11" t="str">
            <v>130k</v>
          </cell>
          <cell r="E11">
            <v>130000</v>
          </cell>
        </row>
        <row r="12">
          <cell r="A12" t="str">
            <v>CH-A</v>
          </cell>
          <cell r="B12" t="str">
            <v>Computer-Human Interface/Human-Factors Engineering Specialist</v>
          </cell>
          <cell r="C12" t="str">
            <v>A</v>
          </cell>
          <cell r="D12" t="str">
            <v>115k</v>
          </cell>
          <cell r="E12">
            <v>110000</v>
          </cell>
        </row>
        <row r="13">
          <cell r="A13" t="str">
            <v>CH-B</v>
          </cell>
          <cell r="B13" t="str">
            <v>Computer-Human Interface/Human-Factors Engineering Specialist</v>
          </cell>
          <cell r="C13" t="str">
            <v>B</v>
          </cell>
          <cell r="D13" t="str">
            <v>95k</v>
          </cell>
          <cell r="E13">
            <v>90000</v>
          </cell>
        </row>
        <row r="14">
          <cell r="A14" t="str">
            <v>CH-C</v>
          </cell>
          <cell r="B14" t="str">
            <v>Computer-Human Interface/Human-Factors Engineering Specialist</v>
          </cell>
          <cell r="C14" t="str">
            <v>C</v>
          </cell>
          <cell r="D14" t="str">
            <v>80k</v>
          </cell>
          <cell r="E14">
            <v>70000</v>
          </cell>
        </row>
        <row r="15">
          <cell r="A15" t="str">
            <v>CH-D</v>
          </cell>
          <cell r="B15" t="str">
            <v>Computer-Human Interface/Human-Factors Engineering Specialist</v>
          </cell>
          <cell r="C15" t="str">
            <v>D</v>
          </cell>
          <cell r="D15" t="str">
            <v>65k</v>
          </cell>
          <cell r="E15">
            <v>55000</v>
          </cell>
        </row>
        <row r="16">
          <cell r="A16" t="str">
            <v>CH-E</v>
          </cell>
          <cell r="B16" t="str">
            <v>Computer-Human Interface/Human-Factors Engineering Specialist</v>
          </cell>
          <cell r="C16" t="str">
            <v>E</v>
          </cell>
          <cell r="D16" t="str">
            <v>55k</v>
          </cell>
          <cell r="E16">
            <v>45000</v>
          </cell>
        </row>
        <row r="17">
          <cell r="B17" t="str">
            <v>Computer-Human Interface/Human-Factors Engineering Specialist Total</v>
          </cell>
        </row>
        <row r="18">
          <cell r="A18" t="str">
            <v>EO-AA</v>
          </cell>
          <cell r="B18" t="str">
            <v>Environmental, Occupational Safety and Health Professional</v>
          </cell>
          <cell r="C18" t="str">
            <v>AA</v>
          </cell>
          <cell r="D18" t="str">
            <v>110k</v>
          </cell>
          <cell r="E18">
            <v>105000</v>
          </cell>
        </row>
        <row r="19">
          <cell r="A19" t="str">
            <v>EO-A</v>
          </cell>
          <cell r="B19" t="str">
            <v>Environmental, Occupational Safety and Health Professional</v>
          </cell>
          <cell r="C19" t="str">
            <v>A</v>
          </cell>
          <cell r="D19" t="str">
            <v>95k</v>
          </cell>
          <cell r="E19">
            <v>95000</v>
          </cell>
        </row>
        <row r="20">
          <cell r="A20" t="str">
            <v>EO-B</v>
          </cell>
          <cell r="B20" t="str">
            <v>Environmental, Occupational Safety and Health Professional</v>
          </cell>
          <cell r="C20" t="str">
            <v>B</v>
          </cell>
          <cell r="D20" t="str">
            <v>85k</v>
          </cell>
          <cell r="E20">
            <v>85000</v>
          </cell>
        </row>
        <row r="21">
          <cell r="A21" t="str">
            <v>EO-C</v>
          </cell>
          <cell r="B21" t="str">
            <v>Environmental, Occupational Safety and Health Professional</v>
          </cell>
          <cell r="C21" t="str">
            <v>C</v>
          </cell>
          <cell r="D21" t="str">
            <v>70k</v>
          </cell>
          <cell r="E21">
            <v>67000</v>
          </cell>
        </row>
        <row r="22">
          <cell r="B22" t="str">
            <v>Enviornmental, Occupational Safety and Health Professional Total</v>
          </cell>
        </row>
        <row r="23">
          <cell r="A23" t="str">
            <v>ATC</v>
          </cell>
          <cell r="B23" t="str">
            <v>Air Traffic Control Specialist</v>
          </cell>
          <cell r="C23" t="str">
            <v>N/A</v>
          </cell>
          <cell r="D23" t="str">
            <v>115k</v>
          </cell>
          <cell r="E23">
            <v>115000</v>
          </cell>
        </row>
        <row r="24">
          <cell r="B24" t="str">
            <v>Air Traffic Control Specialist Total</v>
          </cell>
        </row>
        <row r="25">
          <cell r="A25" t="str">
            <v>AFS</v>
          </cell>
          <cell r="B25" t="str">
            <v>Airway Facilities Specialist</v>
          </cell>
          <cell r="C25" t="str">
            <v>N/A</v>
          </cell>
          <cell r="D25" t="str">
            <v>95k</v>
          </cell>
          <cell r="E25">
            <v>86000</v>
          </cell>
        </row>
        <row r="26">
          <cell r="B26" t="str">
            <v>Airway Facilities Specialist Total</v>
          </cell>
        </row>
        <row r="27">
          <cell r="A27" t="str">
            <v>ASS</v>
          </cell>
          <cell r="B27" t="str">
            <v>Aviation Systems Specialist</v>
          </cell>
          <cell r="C27" t="str">
            <v>N/A</v>
          </cell>
          <cell r="D27" t="str">
            <v>115k</v>
          </cell>
          <cell r="E27">
            <v>95000</v>
          </cell>
        </row>
        <row r="28">
          <cell r="B28" t="str">
            <v>Aviation Systems Specialist Total</v>
          </cell>
        </row>
        <row r="29">
          <cell r="A29" t="str">
            <v>L-A</v>
          </cell>
          <cell r="B29" t="str">
            <v>Logistician</v>
          </cell>
          <cell r="C29" t="str">
            <v>A</v>
          </cell>
          <cell r="D29" t="str">
            <v>110k</v>
          </cell>
          <cell r="E29">
            <v>110000</v>
          </cell>
        </row>
        <row r="30">
          <cell r="A30" t="str">
            <v>L-B</v>
          </cell>
          <cell r="B30" t="str">
            <v>Logistician</v>
          </cell>
          <cell r="C30" t="str">
            <v>B</v>
          </cell>
          <cell r="D30" t="str">
            <v>90k</v>
          </cell>
          <cell r="E30">
            <v>90000</v>
          </cell>
        </row>
        <row r="31">
          <cell r="A31" t="str">
            <v>L-C</v>
          </cell>
          <cell r="B31" t="str">
            <v>Logistician</v>
          </cell>
          <cell r="C31" t="str">
            <v>C</v>
          </cell>
          <cell r="D31" t="str">
            <v>75k</v>
          </cell>
          <cell r="E31">
            <v>70000</v>
          </cell>
        </row>
        <row r="32">
          <cell r="B32" t="str">
            <v>Logistician Total</v>
          </cell>
        </row>
        <row r="33">
          <cell r="A33" t="str">
            <v>ISS-A</v>
          </cell>
          <cell r="B33" t="str">
            <v>Information Systems Security</v>
          </cell>
          <cell r="C33" t="str">
            <v>A</v>
          </cell>
          <cell r="D33" t="str">
            <v>105k</v>
          </cell>
          <cell r="E33">
            <v>105000</v>
          </cell>
        </row>
        <row r="34">
          <cell r="A34" t="str">
            <v>ISS-B</v>
          </cell>
          <cell r="B34" t="str">
            <v>Information Systems Security</v>
          </cell>
          <cell r="C34" t="str">
            <v>B</v>
          </cell>
          <cell r="D34" t="str">
            <v>90k</v>
          </cell>
          <cell r="E34">
            <v>90000</v>
          </cell>
        </row>
        <row r="35">
          <cell r="A35" t="str">
            <v>ISS-C</v>
          </cell>
          <cell r="B35" t="str">
            <v>Information Systems Security</v>
          </cell>
          <cell r="C35" t="str">
            <v>C</v>
          </cell>
          <cell r="D35" t="str">
            <v>70k</v>
          </cell>
          <cell r="E35">
            <v>70000</v>
          </cell>
        </row>
        <row r="36">
          <cell r="B36" t="str">
            <v>Information Systems Security Total</v>
          </cell>
        </row>
        <row r="37">
          <cell r="A37" t="str">
            <v>TEC-AA</v>
          </cell>
          <cell r="B37" t="str">
            <v>Technician</v>
          </cell>
          <cell r="C37" t="str">
            <v>AA</v>
          </cell>
          <cell r="D37" t="str">
            <v>100k</v>
          </cell>
          <cell r="E37">
            <v>100000</v>
          </cell>
        </row>
        <row r="38">
          <cell r="A38" t="str">
            <v>TEC-A</v>
          </cell>
          <cell r="B38" t="str">
            <v>Technician</v>
          </cell>
          <cell r="C38" t="str">
            <v>A</v>
          </cell>
          <cell r="D38" t="str">
            <v>85k</v>
          </cell>
          <cell r="E38">
            <v>85000</v>
          </cell>
        </row>
        <row r="39">
          <cell r="A39" t="str">
            <v>TEC-B</v>
          </cell>
          <cell r="B39" t="str">
            <v>Technician</v>
          </cell>
          <cell r="C39" t="str">
            <v>B</v>
          </cell>
          <cell r="D39" t="str">
            <v>75k</v>
          </cell>
          <cell r="E39">
            <v>75000</v>
          </cell>
        </row>
        <row r="40">
          <cell r="A40" t="str">
            <v>TEC-C</v>
          </cell>
          <cell r="B40" t="str">
            <v>Technician</v>
          </cell>
          <cell r="C40" t="str">
            <v>C</v>
          </cell>
          <cell r="D40" t="str">
            <v>65k</v>
          </cell>
          <cell r="E40">
            <v>65000</v>
          </cell>
        </row>
        <row r="41">
          <cell r="A41" t="str">
            <v>TEC-D</v>
          </cell>
          <cell r="B41" t="str">
            <v>Technician</v>
          </cell>
          <cell r="C41" t="str">
            <v>D</v>
          </cell>
          <cell r="D41" t="str">
            <v>50k</v>
          </cell>
          <cell r="E41">
            <v>50000</v>
          </cell>
        </row>
        <row r="42">
          <cell r="A42" t="str">
            <v>TEC-E</v>
          </cell>
          <cell r="B42" t="str">
            <v>Technician</v>
          </cell>
          <cell r="C42" t="str">
            <v>E</v>
          </cell>
          <cell r="D42" t="str">
            <v>45k</v>
          </cell>
          <cell r="E42">
            <v>45000</v>
          </cell>
        </row>
        <row r="43">
          <cell r="B43" t="str">
            <v>Technician Total</v>
          </cell>
        </row>
        <row r="44">
          <cell r="A44" t="str">
            <v>SM-AA</v>
          </cell>
          <cell r="B44" t="str">
            <v>Safety Management System Professional</v>
          </cell>
          <cell r="C44" t="str">
            <v>AA</v>
          </cell>
          <cell r="D44" t="str">
            <v>110k</v>
          </cell>
          <cell r="E44">
            <v>105000</v>
          </cell>
        </row>
        <row r="45">
          <cell r="A45" t="str">
            <v>SM-A</v>
          </cell>
          <cell r="B45" t="str">
            <v>Safety Management System Professional</v>
          </cell>
          <cell r="C45" t="str">
            <v>A</v>
          </cell>
          <cell r="D45" t="str">
            <v>95k</v>
          </cell>
          <cell r="E45">
            <v>95000</v>
          </cell>
        </row>
        <row r="46">
          <cell r="A46" t="str">
            <v>SM-B</v>
          </cell>
          <cell r="B46" t="str">
            <v>Safety Management System Professional</v>
          </cell>
          <cell r="C46" t="str">
            <v>B</v>
          </cell>
          <cell r="D46" t="str">
            <v>80k</v>
          </cell>
          <cell r="E46">
            <v>80000</v>
          </cell>
        </row>
        <row r="47">
          <cell r="A47" t="str">
            <v>SM-C</v>
          </cell>
          <cell r="B47" t="str">
            <v>Safety Management System Professional</v>
          </cell>
          <cell r="C47" t="str">
            <v>C</v>
          </cell>
          <cell r="D47" t="str">
            <v>65k</v>
          </cell>
          <cell r="E47">
            <v>65000</v>
          </cell>
        </row>
        <row r="48">
          <cell r="B48" t="str">
            <v>Safety Management System Professional Total</v>
          </cell>
        </row>
        <row r="49">
          <cell r="A49" t="str">
            <v>SME</v>
          </cell>
          <cell r="B49" t="str">
            <v>Subject Matter Expert</v>
          </cell>
          <cell r="C49" t="str">
            <v>N/A</v>
          </cell>
          <cell r="D49" t="str">
            <v>130k</v>
          </cell>
          <cell r="E49">
            <v>130000</v>
          </cell>
        </row>
        <row r="50">
          <cell r="B50" t="str">
            <v>Subject Matter Expert Total</v>
          </cell>
        </row>
        <row r="51">
          <cell r="A51" t="str">
            <v>TL-AA</v>
          </cell>
          <cell r="B51" t="str">
            <v>Task Area Lead</v>
          </cell>
          <cell r="C51" t="str">
            <v>AA</v>
          </cell>
          <cell r="D51" t="str">
            <v>105k</v>
          </cell>
          <cell r="E51">
            <v>110000</v>
          </cell>
        </row>
        <row r="52">
          <cell r="A52" t="str">
            <v>TL-A</v>
          </cell>
          <cell r="B52" t="str">
            <v>Task Area Lead</v>
          </cell>
          <cell r="C52" t="str">
            <v>A</v>
          </cell>
          <cell r="D52" t="str">
            <v>90k</v>
          </cell>
          <cell r="E52">
            <v>90000</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Schedule,4th Opt"/>
      <sheetName val="J-SEC"/>
      <sheetName val="A (2)"/>
      <sheetName val="J-Schedule,4th_Opt"/>
      <sheetName val="A_(2)"/>
      <sheetName val="Rate_Sheet_"/>
      <sheetName val="HIDE_if_not_used~H&amp;L_Plan_A_B_C"/>
      <sheetName val="H&amp;LExempt"/>
      <sheetName val="H&amp;L_Plan_1"/>
      <sheetName val="Rate_Sheet"/>
      <sheetName val="Labor_Related_Cost_Detail"/>
      <sheetName val="VARIABLES"/>
      <sheetName val="Total_Staff"/>
      <sheetName val="Pull_down"/>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TETEMP"/>
      <sheetName val="Hard pricing"/>
      <sheetName val="Lists"/>
      <sheetName val="NT"/>
      <sheetName val="Indirect Rates"/>
      <sheetName val="OpPlan"/>
      <sheetName val="Lina's Input"/>
      <sheetName val="FY2003 Forward Pricing Rates"/>
      <sheetName val="Wrap"/>
      <sheetName val="Database"/>
      <sheetName val="SCODE"/>
      <sheetName val="CG DL Rates"/>
      <sheetName val="Travel"/>
      <sheetName val="COM"/>
      <sheetName val="DOS_Brief"/>
      <sheetName val="Overhead Rates"/>
      <sheetName val="Productive Hrs"/>
      <sheetName val="pmi lookup"/>
      <sheetName val="Baseline"/>
      <sheetName val="SUM SCH (Internal)"/>
      <sheetName val="Data Poo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MY"/>
      <sheetName val="CUBIC"/>
      <sheetName val="CUBIC (2)"/>
      <sheetName val="HOURS"/>
      <sheetName val="BURDENRATES"/>
      <sheetName val="sullivan backup"/>
      <sheetName val="Airline Reservations"/>
      <sheetName val="UFL99-UFL00"/>
      <sheetName val="Sheet2"/>
    </sheetNames>
    <sheetDataSet>
      <sheetData sheetId="0"/>
      <sheetData sheetId="1"/>
      <sheetData sheetId="2"/>
      <sheetData sheetId="3"/>
      <sheetData sheetId="4"/>
      <sheetData sheetId="5"/>
      <sheetData sheetId="6"/>
      <sheetData sheetId="7"/>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clm-g&amp;a"/>
      <sheetName val="1601 Detail information"/>
      <sheetName val="A1 - Income Statement"/>
      <sheetName val="GRP DATA"/>
      <sheetName val="#REF"/>
      <sheetName val="ovhd summary"/>
      <sheetName val="G&amp;A RATE "/>
      <sheetName val="POOL WORKSHEETS "/>
      <sheetName val="SELF_DISSALLOWED"/>
      <sheetName val="Home Office Schedule"/>
      <sheetName val="UNALLOWABLE"/>
      <sheetName val="RATE CEILINGS_not complete"/>
      <sheetName val="OH by DIV "/>
      <sheetName val="PA_ADJ_not complete"/>
      <sheetName val="FY00 Rate Table "/>
      <sheetName val="FY00 Provisional Rates"/>
      <sheetName val="Rate Adjustments"/>
      <sheetName val="FY00 M&amp;S Rate Summary "/>
      <sheetName val="fy00 subcontract costs"/>
      <sheetName val="fy00 purchasing oh costs"/>
      <sheetName val="fy00 subcontract PA adj "/>
      <sheetName val="fy00 purchasing PA adj"/>
      <sheetName val="Co1 Budge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iables"/>
      <sheetName val="Structures"/>
      <sheetName val="Budget"/>
      <sheetName val="CMT"/>
      <sheetName val="Analysis"/>
      <sheetName val="Merit Distribution"/>
      <sheetName val="Quartile Distribution"/>
      <sheetName val="Ratings Distribution"/>
      <sheetName val="CS07VACA"/>
      <sheetName val="CS08VACA"/>
      <sheetName val="CS08VACAP"/>
      <sheetName val="CS09CONE"/>
      <sheetName val="CS09VACA"/>
      <sheetName val="CS09CONEP"/>
      <sheetName val="CS09HI"/>
      <sheetName val="CS09VACAP"/>
    </sheetNames>
    <sheetDataSet>
      <sheetData sheetId="0">
        <row r="2">
          <cell r="A2" t="str">
            <v>CS08VACA</v>
          </cell>
        </row>
        <row r="3">
          <cell r="A3" t="str">
            <v>CS08VACAP</v>
          </cell>
        </row>
        <row r="4">
          <cell r="A4" t="str">
            <v>CS08HI</v>
          </cell>
        </row>
        <row r="5">
          <cell r="A5" t="str">
            <v>CS08CO</v>
          </cell>
        </row>
        <row r="8">
          <cell r="A8" t="str">
            <v>CS09CONE</v>
          </cell>
        </row>
        <row r="9">
          <cell r="A9" t="str">
            <v>CS09HI</v>
          </cell>
        </row>
        <row r="10">
          <cell r="A10" t="str">
            <v>CS09VACA</v>
          </cell>
        </row>
        <row r="11">
          <cell r="A11" t="str">
            <v>CS09VACAP</v>
          </cell>
        </row>
        <row r="12">
          <cell r="A12" t="str">
            <v>CS09CONEP</v>
          </cell>
        </row>
        <row r="14">
          <cell r="A14" t="str">
            <v>ADMINISTRATIVE</v>
          </cell>
        </row>
        <row r="15">
          <cell r="A15" t="str">
            <v>CONTRACT</v>
          </cell>
        </row>
        <row r="16">
          <cell r="A16" t="str">
            <v>DEFER</v>
          </cell>
        </row>
        <row r="17">
          <cell r="A17" t="str">
            <v>HR REVIEW</v>
          </cell>
        </row>
        <row r="18">
          <cell r="A18" t="str">
            <v>MARKET</v>
          </cell>
        </row>
        <row r="19">
          <cell r="A19" t="str">
            <v>PERFORMANCE</v>
          </cell>
        </row>
        <row r="20">
          <cell r="A20" t="str">
            <v>POLY REVIEW</v>
          </cell>
        </row>
        <row r="21">
          <cell r="A21" t="str">
            <v>PROMOTION</v>
          </cell>
        </row>
        <row r="22">
          <cell r="A22" t="str">
            <v>RECLASSIFICATION</v>
          </cell>
        </row>
        <row r="23">
          <cell r="A23" t="str">
            <v>RETENTION</v>
          </cell>
        </row>
        <row r="25">
          <cell r="A25" t="str">
            <v>Corp</v>
          </cell>
        </row>
        <row r="26">
          <cell r="A26" t="str">
            <v>IDS</v>
          </cell>
        </row>
        <row r="27">
          <cell r="A27" t="str">
            <v>NSS</v>
          </cell>
        </row>
        <row r="28">
          <cell r="A28" t="str">
            <v>ROP</v>
          </cell>
        </row>
      </sheetData>
      <sheetData sheetId="1">
        <row r="9">
          <cell r="L9">
            <v>3</v>
          </cell>
        </row>
        <row r="10">
          <cell r="L10">
            <v>2.2000000000000002</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neLog"/>
      <sheetName val="COVER"/>
      <sheetName val="JOURNAL"/>
      <sheetName val="OH INP"/>
      <sheetName val=" OH PIV"/>
      <sheetName val="OH COBJ 2,3,23"/>
      <sheetName val="DIR INPUT"/>
      <sheetName val="DIR PIV"/>
      <sheetName val="DIRECT COBJ 1"/>
      <sheetName val="BS COBJ 0"/>
      <sheetName val="use for je - less aged inv"/>
      <sheetName val="aged inv excluded from accrual"/>
      <sheetName val="unpapr1 original dnld"/>
      <sheetName val="14100"/>
      <sheetName val="991-99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863CE7-0163-43AF-949F-77501A3A45B4}">
  <dimension ref="B1:C19"/>
  <sheetViews>
    <sheetView showGridLines="0" tabSelected="1" workbookViewId="0">
      <selection activeCell="C21" sqref="C21"/>
    </sheetView>
  </sheetViews>
  <sheetFormatPr defaultRowHeight="15" x14ac:dyDescent="0.25"/>
  <cols>
    <col min="2" max="2" width="53.85546875" customWidth="1"/>
    <col min="3" max="3" width="72.28515625" customWidth="1"/>
  </cols>
  <sheetData>
    <row r="1" spans="2:3" ht="15.75" thickBot="1" x14ac:dyDescent="0.3"/>
    <row r="2" spans="2:3" ht="24" thickBot="1" x14ac:dyDescent="0.4">
      <c r="B2" s="117" t="s">
        <v>231</v>
      </c>
      <c r="C2" s="118"/>
    </row>
    <row r="3" spans="2:3" ht="23.25" x14ac:dyDescent="0.35">
      <c r="B3" s="119" t="s">
        <v>232</v>
      </c>
      <c r="C3" s="120"/>
    </row>
    <row r="4" spans="2:3" ht="23.25" x14ac:dyDescent="0.35">
      <c r="B4" s="121" t="s">
        <v>247</v>
      </c>
      <c r="C4" s="122"/>
    </row>
    <row r="5" spans="2:3" ht="15" customHeight="1" x14ac:dyDescent="0.35">
      <c r="B5" s="123"/>
      <c r="C5" s="124"/>
    </row>
    <row r="6" spans="2:3" x14ac:dyDescent="0.25">
      <c r="B6" s="79" t="s">
        <v>233</v>
      </c>
      <c r="C6" s="80"/>
    </row>
    <row r="7" spans="2:3" x14ac:dyDescent="0.25">
      <c r="B7" s="79" t="s">
        <v>234</v>
      </c>
      <c r="C7" s="80"/>
    </row>
    <row r="8" spans="2:3" x14ac:dyDescent="0.25">
      <c r="B8" s="79" t="s">
        <v>235</v>
      </c>
      <c r="C8" s="80"/>
    </row>
    <row r="9" spans="2:3" x14ac:dyDescent="0.25">
      <c r="B9" s="79" t="s">
        <v>236</v>
      </c>
      <c r="C9" s="80"/>
    </row>
    <row r="10" spans="2:3" x14ac:dyDescent="0.25">
      <c r="B10" s="79" t="s">
        <v>237</v>
      </c>
      <c r="C10" s="80"/>
    </row>
    <row r="11" spans="2:3" x14ac:dyDescent="0.25">
      <c r="B11" s="79" t="s">
        <v>238</v>
      </c>
      <c r="C11" s="80"/>
    </row>
    <row r="12" spans="2:3" x14ac:dyDescent="0.25">
      <c r="B12" s="79" t="s">
        <v>239</v>
      </c>
      <c r="C12" s="80"/>
    </row>
    <row r="13" spans="2:3" x14ac:dyDescent="0.25">
      <c r="B13" s="79" t="s">
        <v>240</v>
      </c>
      <c r="C13" s="80"/>
    </row>
    <row r="14" spans="2:3" ht="15.75" thickBot="1" x14ac:dyDescent="0.3">
      <c r="B14" s="81" t="s">
        <v>241</v>
      </c>
      <c r="C14" s="82"/>
    </row>
    <row r="15" spans="2:3" ht="16.5" thickBot="1" x14ac:dyDescent="0.3">
      <c r="B15" s="125" t="s">
        <v>242</v>
      </c>
      <c r="C15" s="126"/>
    </row>
    <row r="16" spans="2:3" ht="18.75" x14ac:dyDescent="0.3">
      <c r="B16" s="83" t="s">
        <v>243</v>
      </c>
      <c r="C16" s="84"/>
    </row>
    <row r="17" spans="2:3" x14ac:dyDescent="0.25">
      <c r="B17" s="85" t="s">
        <v>244</v>
      </c>
      <c r="C17" s="84"/>
    </row>
    <row r="18" spans="2:3" x14ac:dyDescent="0.25">
      <c r="B18" s="85" t="s">
        <v>245</v>
      </c>
      <c r="C18" s="84"/>
    </row>
    <row r="19" spans="2:3" x14ac:dyDescent="0.25">
      <c r="B19" s="85" t="s">
        <v>246</v>
      </c>
    </row>
  </sheetData>
  <mergeCells count="5">
    <mergeCell ref="B2:C2"/>
    <mergeCell ref="B3:C3"/>
    <mergeCell ref="B4:C4"/>
    <mergeCell ref="B5:C5"/>
    <mergeCell ref="B15:C15"/>
  </mergeCells>
  <pageMargins left="0.7" right="0.7" top="0.75" bottom="0.75" header="0.3" footer="0.3"/>
  <pageSetup orientation="portrait" horizontalDpi="90" verticalDpi="90" r:id="rId1"/>
  <headerFooter>
    <oddFooter>&amp;C_x000D_&amp;1#&amp;"Times New Roman"&amp;10&amp;K000000 SBU - CONTRACTING AND ACQUISITIONS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A9D1DD-468C-4858-83A0-35D847C5A1D2}">
  <dimension ref="A1:AJ247"/>
  <sheetViews>
    <sheetView zoomScale="95" zoomScaleNormal="95" workbookViewId="0">
      <selection activeCell="C18" sqref="C18"/>
    </sheetView>
  </sheetViews>
  <sheetFormatPr defaultRowHeight="15" x14ac:dyDescent="0.25"/>
  <cols>
    <col min="1" max="1" width="8.85546875" customWidth="1"/>
    <col min="2" max="2" width="45.5703125" customWidth="1"/>
    <col min="3" max="3" width="40.5703125" customWidth="1"/>
    <col min="7" max="7" width="12.28515625" bestFit="1" customWidth="1"/>
    <col min="11" max="11" width="15.140625" customWidth="1"/>
    <col min="15" max="15" width="15.42578125" customWidth="1"/>
    <col min="19" max="19" width="14.140625" customWidth="1"/>
    <col min="23" max="23" width="14" customWidth="1"/>
    <col min="27" max="27" width="12.7109375" customWidth="1"/>
    <col min="31" max="31" width="13.140625" customWidth="1"/>
    <col min="35" max="35" width="13.5703125" customWidth="1"/>
    <col min="36" max="36" width="17.42578125" customWidth="1"/>
  </cols>
  <sheetData>
    <row r="1" spans="1:36" ht="18.75" x14ac:dyDescent="0.3">
      <c r="A1" s="1"/>
      <c r="B1" s="2"/>
      <c r="C1" s="2"/>
      <c r="D1" s="2"/>
      <c r="E1" s="3"/>
      <c r="F1" s="3"/>
      <c r="G1" s="3"/>
      <c r="H1" s="3"/>
      <c r="I1" s="3"/>
      <c r="J1" s="3"/>
      <c r="K1" s="1" t="s">
        <v>0</v>
      </c>
      <c r="L1" s="1"/>
      <c r="M1" s="3"/>
      <c r="N1" s="4"/>
      <c r="O1" s="2"/>
      <c r="P1" s="2"/>
      <c r="Q1" s="3"/>
      <c r="R1" s="3"/>
      <c r="S1" s="2"/>
      <c r="T1" s="2"/>
      <c r="U1" s="3"/>
      <c r="V1" s="3"/>
      <c r="W1" s="3"/>
      <c r="X1" s="2"/>
      <c r="Y1" s="3"/>
      <c r="Z1" s="3"/>
      <c r="AA1" s="3"/>
      <c r="AB1" s="2"/>
      <c r="AC1" s="3"/>
      <c r="AD1" s="3"/>
      <c r="AE1" s="3"/>
      <c r="AF1" s="3"/>
      <c r="AG1" s="3"/>
      <c r="AH1" s="3"/>
      <c r="AI1" s="3"/>
      <c r="AJ1" s="3"/>
    </row>
    <row r="2" spans="1:36" ht="16.5" thickBot="1" x14ac:dyDescent="0.3">
      <c r="A2" s="2"/>
      <c r="B2" s="2"/>
      <c r="C2" s="2"/>
      <c r="D2" s="2"/>
      <c r="E2" s="2"/>
      <c r="F2" s="4"/>
      <c r="G2" s="2"/>
      <c r="H2" s="2"/>
      <c r="I2" s="2"/>
      <c r="J2" s="4"/>
      <c r="K2" s="2"/>
      <c r="L2" s="2"/>
      <c r="M2" s="2"/>
      <c r="N2" s="4"/>
      <c r="O2" s="2"/>
      <c r="P2" s="2"/>
      <c r="Q2" s="2"/>
      <c r="R2" s="4"/>
      <c r="S2" s="2"/>
      <c r="T2" s="2"/>
      <c r="U2" s="2"/>
      <c r="V2" s="4"/>
      <c r="W2" s="2"/>
      <c r="X2" s="2"/>
      <c r="Y2" s="2"/>
      <c r="Z2" s="4"/>
      <c r="AA2" s="2"/>
      <c r="AB2" s="2"/>
      <c r="AC2" s="2"/>
      <c r="AD2" s="4"/>
      <c r="AE2" s="2"/>
      <c r="AF2" s="2"/>
      <c r="AG2" s="5"/>
      <c r="AH2" s="6"/>
      <c r="AI2" s="2"/>
      <c r="AJ2" s="2"/>
    </row>
    <row r="3" spans="1:36" ht="19.5" thickBot="1" x14ac:dyDescent="0.35">
      <c r="A3" s="2"/>
      <c r="B3" s="116" t="s">
        <v>292</v>
      </c>
      <c r="C3" s="2"/>
      <c r="D3" s="2"/>
      <c r="E3" s="2"/>
      <c r="F3" s="4"/>
      <c r="G3" s="2"/>
      <c r="H3" s="2"/>
      <c r="I3" s="2"/>
      <c r="J3" s="4"/>
      <c r="K3" s="2"/>
      <c r="L3" s="2"/>
      <c r="M3" s="2"/>
      <c r="N3" s="7" t="s">
        <v>1</v>
      </c>
      <c r="O3" s="2"/>
      <c r="P3" s="2"/>
      <c r="Q3" s="2"/>
      <c r="R3" s="4"/>
      <c r="S3" s="2"/>
      <c r="T3" s="2"/>
      <c r="U3" s="2"/>
      <c r="V3" s="4"/>
      <c r="W3" s="2"/>
      <c r="X3" s="2"/>
      <c r="Y3" s="2"/>
      <c r="Z3" s="4"/>
      <c r="AA3" s="2"/>
      <c r="AB3" s="2"/>
      <c r="AC3" s="2"/>
      <c r="AD3" s="4"/>
      <c r="AE3" s="2"/>
      <c r="AF3" s="2"/>
      <c r="AG3" s="5"/>
      <c r="AH3" s="6"/>
      <c r="AI3" s="2"/>
      <c r="AJ3" s="2"/>
    </row>
    <row r="4" spans="1:36" ht="15.75" x14ac:dyDescent="0.25">
      <c r="A4" s="2"/>
      <c r="B4" s="2"/>
      <c r="C4" s="2"/>
      <c r="D4" s="2"/>
      <c r="E4" s="2"/>
      <c r="F4" s="4"/>
      <c r="G4" s="2"/>
      <c r="H4" s="2"/>
      <c r="I4" s="2"/>
      <c r="J4" s="4"/>
      <c r="K4" s="2"/>
      <c r="L4" s="2"/>
      <c r="M4" s="2"/>
      <c r="N4" s="4"/>
      <c r="O4" s="2"/>
      <c r="P4" s="2"/>
      <c r="Q4" s="2"/>
      <c r="R4" s="4"/>
      <c r="S4" s="2"/>
      <c r="T4" s="2"/>
      <c r="U4" s="2"/>
      <c r="V4" s="4"/>
      <c r="W4" s="2"/>
      <c r="X4" s="2"/>
      <c r="Y4" s="2"/>
      <c r="Z4" s="4"/>
      <c r="AA4" s="2"/>
      <c r="AB4" s="2"/>
      <c r="AC4" s="2"/>
      <c r="AD4" s="4"/>
      <c r="AE4" s="2"/>
      <c r="AF4" s="2"/>
      <c r="AG4" s="127"/>
      <c r="AH4" s="127"/>
      <c r="AI4" s="127"/>
      <c r="AJ4" s="2"/>
    </row>
    <row r="5" spans="1:36" ht="15.75" x14ac:dyDescent="0.25">
      <c r="A5" s="2"/>
      <c r="B5" s="112"/>
      <c r="C5" s="112"/>
      <c r="D5" s="128" t="s">
        <v>2</v>
      </c>
      <c r="E5" s="129"/>
      <c r="F5" s="129"/>
      <c r="G5" s="130"/>
      <c r="H5" s="128" t="s">
        <v>3</v>
      </c>
      <c r="I5" s="129"/>
      <c r="J5" s="129"/>
      <c r="K5" s="130"/>
      <c r="L5" s="128" t="s">
        <v>4</v>
      </c>
      <c r="M5" s="129"/>
      <c r="N5" s="129"/>
      <c r="O5" s="130"/>
      <c r="P5" s="128" t="s">
        <v>5</v>
      </c>
      <c r="Q5" s="129"/>
      <c r="R5" s="129"/>
      <c r="S5" s="130"/>
      <c r="T5" s="128" t="s">
        <v>6</v>
      </c>
      <c r="U5" s="129"/>
      <c r="V5" s="129"/>
      <c r="W5" s="130"/>
      <c r="X5" s="128" t="s">
        <v>7</v>
      </c>
      <c r="Y5" s="129"/>
      <c r="Z5" s="129"/>
      <c r="AA5" s="130"/>
      <c r="AB5" s="128" t="s">
        <v>8</v>
      </c>
      <c r="AC5" s="129"/>
      <c r="AD5" s="129"/>
      <c r="AE5" s="130"/>
      <c r="AF5" s="131" t="s">
        <v>9</v>
      </c>
      <c r="AG5" s="132"/>
      <c r="AH5" s="132"/>
      <c r="AI5" s="133"/>
      <c r="AJ5" s="8"/>
    </row>
    <row r="6" spans="1:36" ht="31.5" x14ac:dyDescent="0.25">
      <c r="A6" s="185" t="s">
        <v>10</v>
      </c>
      <c r="B6" s="186" t="s">
        <v>11</v>
      </c>
      <c r="C6" s="187" t="s">
        <v>279</v>
      </c>
      <c r="D6" s="10" t="s">
        <v>12</v>
      </c>
      <c r="E6" s="11" t="s">
        <v>13</v>
      </c>
      <c r="F6" s="12" t="s">
        <v>14</v>
      </c>
      <c r="G6" s="13" t="s">
        <v>15</v>
      </c>
      <c r="H6" s="10" t="s">
        <v>12</v>
      </c>
      <c r="I6" s="11" t="s">
        <v>13</v>
      </c>
      <c r="J6" s="14" t="s">
        <v>14</v>
      </c>
      <c r="K6" s="9" t="s">
        <v>15</v>
      </c>
      <c r="L6" s="10" t="s">
        <v>12</v>
      </c>
      <c r="M6" s="11" t="s">
        <v>13</v>
      </c>
      <c r="N6" s="14" t="s">
        <v>14</v>
      </c>
      <c r="O6" s="9" t="s">
        <v>15</v>
      </c>
      <c r="P6" s="10" t="s">
        <v>12</v>
      </c>
      <c r="Q6" s="11" t="s">
        <v>13</v>
      </c>
      <c r="R6" s="14" t="s">
        <v>14</v>
      </c>
      <c r="S6" s="9" t="s">
        <v>15</v>
      </c>
      <c r="T6" s="10" t="s">
        <v>12</v>
      </c>
      <c r="U6" s="11" t="s">
        <v>13</v>
      </c>
      <c r="V6" s="14" t="s">
        <v>14</v>
      </c>
      <c r="W6" s="9" t="s">
        <v>15</v>
      </c>
      <c r="X6" s="10" t="s">
        <v>12</v>
      </c>
      <c r="Y6" s="11" t="s">
        <v>13</v>
      </c>
      <c r="Z6" s="14" t="s">
        <v>14</v>
      </c>
      <c r="AA6" s="9" t="s">
        <v>15</v>
      </c>
      <c r="AB6" s="10" t="s">
        <v>12</v>
      </c>
      <c r="AC6" s="11" t="s">
        <v>13</v>
      </c>
      <c r="AD6" s="14" t="s">
        <v>14</v>
      </c>
      <c r="AE6" s="9" t="s">
        <v>15</v>
      </c>
      <c r="AF6" s="10" t="s">
        <v>12</v>
      </c>
      <c r="AG6" s="15" t="s">
        <v>13</v>
      </c>
      <c r="AH6" s="14" t="s">
        <v>14</v>
      </c>
      <c r="AI6" s="9" t="s">
        <v>15</v>
      </c>
      <c r="AJ6" s="16" t="s">
        <v>16</v>
      </c>
    </row>
    <row r="7" spans="1:36" ht="15.75" x14ac:dyDescent="0.25">
      <c r="A7" s="2" t="s">
        <v>17</v>
      </c>
      <c r="B7" s="17" t="s">
        <v>18</v>
      </c>
      <c r="C7" s="113"/>
      <c r="D7" s="18">
        <v>3.25</v>
      </c>
      <c r="E7" s="19"/>
      <c r="F7" s="20">
        <v>1880</v>
      </c>
      <c r="G7" s="21">
        <f t="shared" ref="G7:G70" si="0">D7*E7*F7</f>
        <v>0</v>
      </c>
      <c r="H7" s="22">
        <v>3.5</v>
      </c>
      <c r="I7" s="19"/>
      <c r="J7" s="20">
        <v>1880</v>
      </c>
      <c r="K7" s="21">
        <f t="shared" ref="K7:K70" si="1">H7*I7*J7</f>
        <v>0</v>
      </c>
      <c r="L7" s="22">
        <v>4</v>
      </c>
      <c r="M7" s="19"/>
      <c r="N7" s="20">
        <v>1880</v>
      </c>
      <c r="O7" s="21">
        <f t="shared" ref="O7:O70" si="2">L7*M7*N7</f>
        <v>0</v>
      </c>
      <c r="P7" s="22">
        <v>4.25</v>
      </c>
      <c r="Q7" s="19"/>
      <c r="R7" s="20">
        <v>1880</v>
      </c>
      <c r="S7" s="21">
        <f t="shared" ref="S7:S70" si="3">P7*Q7*R7</f>
        <v>0</v>
      </c>
      <c r="T7" s="22">
        <v>4.5</v>
      </c>
      <c r="U7" s="19"/>
      <c r="V7" s="20">
        <v>1880</v>
      </c>
      <c r="W7" s="21">
        <f t="shared" ref="W7:W70" si="4">T7*U7*V7</f>
        <v>0</v>
      </c>
      <c r="X7" s="22">
        <v>4.75</v>
      </c>
      <c r="Y7" s="19"/>
      <c r="Z7" s="20">
        <v>1880</v>
      </c>
      <c r="AA7" s="21">
        <f t="shared" ref="AA7:AA70" si="5">X7*Y7*Z7</f>
        <v>0</v>
      </c>
      <c r="AB7" s="22">
        <v>5</v>
      </c>
      <c r="AC7" s="19"/>
      <c r="AD7" s="20">
        <v>1880</v>
      </c>
      <c r="AE7" s="21">
        <f t="shared" ref="AE7:AE70" si="6">AB7*AC7*AD7</f>
        <v>0</v>
      </c>
      <c r="AF7" s="22">
        <v>5</v>
      </c>
      <c r="AG7" s="19"/>
      <c r="AH7" s="20">
        <v>940</v>
      </c>
      <c r="AI7" s="21">
        <f t="shared" ref="AI7:AI70" si="7">AF7*AG7*AH7</f>
        <v>0</v>
      </c>
      <c r="AJ7" s="23">
        <f>SUM(G7,K7,O7,S7,W7,AA7,AE7,AI7)</f>
        <v>0</v>
      </c>
    </row>
    <row r="8" spans="1:36" ht="15.75" x14ac:dyDescent="0.25">
      <c r="A8" s="2" t="s">
        <v>19</v>
      </c>
      <c r="B8" s="17" t="s">
        <v>20</v>
      </c>
      <c r="C8" s="113"/>
      <c r="D8" s="18">
        <v>3.25</v>
      </c>
      <c r="E8" s="19"/>
      <c r="F8" s="20">
        <v>1880</v>
      </c>
      <c r="G8" s="21">
        <f t="shared" si="0"/>
        <v>0</v>
      </c>
      <c r="H8" s="22">
        <v>3.5</v>
      </c>
      <c r="I8" s="19"/>
      <c r="J8" s="20">
        <v>1880</v>
      </c>
      <c r="K8" s="21">
        <f t="shared" si="1"/>
        <v>0</v>
      </c>
      <c r="L8" s="22">
        <v>4</v>
      </c>
      <c r="M8" s="19"/>
      <c r="N8" s="20">
        <v>1880</v>
      </c>
      <c r="O8" s="21">
        <f t="shared" si="2"/>
        <v>0</v>
      </c>
      <c r="P8" s="22">
        <v>4.25</v>
      </c>
      <c r="Q8" s="19"/>
      <c r="R8" s="20">
        <v>1880</v>
      </c>
      <c r="S8" s="21">
        <f t="shared" si="3"/>
        <v>0</v>
      </c>
      <c r="T8" s="22">
        <v>4.5</v>
      </c>
      <c r="U8" s="19"/>
      <c r="V8" s="20">
        <v>1880</v>
      </c>
      <c r="W8" s="21">
        <f t="shared" si="4"/>
        <v>0</v>
      </c>
      <c r="X8" s="22">
        <v>4.75</v>
      </c>
      <c r="Y8" s="19"/>
      <c r="Z8" s="20">
        <v>1880</v>
      </c>
      <c r="AA8" s="21">
        <f t="shared" si="5"/>
        <v>0</v>
      </c>
      <c r="AB8" s="22">
        <v>5</v>
      </c>
      <c r="AC8" s="19"/>
      <c r="AD8" s="20">
        <v>1880</v>
      </c>
      <c r="AE8" s="21">
        <f t="shared" si="6"/>
        <v>0</v>
      </c>
      <c r="AF8" s="22">
        <v>5</v>
      </c>
      <c r="AG8" s="19"/>
      <c r="AH8" s="20">
        <v>940</v>
      </c>
      <c r="AI8" s="21">
        <f t="shared" si="7"/>
        <v>0</v>
      </c>
      <c r="AJ8" s="23">
        <f t="shared" ref="AJ8:AJ71" si="8">SUM(G8,K8,O8,S8,W8,AA8,AE8,AI8)</f>
        <v>0</v>
      </c>
    </row>
    <row r="9" spans="1:36" ht="15.75" x14ac:dyDescent="0.25">
      <c r="A9" s="2" t="s">
        <v>21</v>
      </c>
      <c r="B9" s="17" t="s">
        <v>22</v>
      </c>
      <c r="C9" s="113"/>
      <c r="D9" s="18">
        <v>3.25</v>
      </c>
      <c r="E9" s="19"/>
      <c r="F9" s="20">
        <v>1880</v>
      </c>
      <c r="G9" s="21">
        <f t="shared" si="0"/>
        <v>0</v>
      </c>
      <c r="H9" s="22">
        <v>3.5</v>
      </c>
      <c r="I9" s="19"/>
      <c r="J9" s="20">
        <v>1880</v>
      </c>
      <c r="K9" s="21">
        <f t="shared" si="1"/>
        <v>0</v>
      </c>
      <c r="L9" s="22">
        <v>4</v>
      </c>
      <c r="M9" s="19"/>
      <c r="N9" s="20">
        <v>1880</v>
      </c>
      <c r="O9" s="21">
        <f t="shared" si="2"/>
        <v>0</v>
      </c>
      <c r="P9" s="22">
        <v>4.25</v>
      </c>
      <c r="Q9" s="19"/>
      <c r="R9" s="20">
        <v>1880</v>
      </c>
      <c r="S9" s="21">
        <f t="shared" si="3"/>
        <v>0</v>
      </c>
      <c r="T9" s="22">
        <v>4.5</v>
      </c>
      <c r="U9" s="19"/>
      <c r="V9" s="20">
        <v>1880</v>
      </c>
      <c r="W9" s="21">
        <f t="shared" si="4"/>
        <v>0</v>
      </c>
      <c r="X9" s="22">
        <v>4.75</v>
      </c>
      <c r="Y9" s="19"/>
      <c r="Z9" s="20">
        <v>1880</v>
      </c>
      <c r="AA9" s="21">
        <f t="shared" si="5"/>
        <v>0</v>
      </c>
      <c r="AB9" s="22">
        <v>5</v>
      </c>
      <c r="AC9" s="19"/>
      <c r="AD9" s="20">
        <v>1880</v>
      </c>
      <c r="AE9" s="21">
        <f t="shared" si="6"/>
        <v>0</v>
      </c>
      <c r="AF9" s="22">
        <v>5</v>
      </c>
      <c r="AG9" s="19"/>
      <c r="AH9" s="20">
        <v>940</v>
      </c>
      <c r="AI9" s="21">
        <f t="shared" si="7"/>
        <v>0</v>
      </c>
      <c r="AJ9" s="23">
        <f t="shared" si="8"/>
        <v>0</v>
      </c>
    </row>
    <row r="10" spans="1:36" ht="15.75" x14ac:dyDescent="0.25">
      <c r="A10" s="2" t="s">
        <v>23</v>
      </c>
      <c r="B10" s="17" t="s">
        <v>24</v>
      </c>
      <c r="C10" s="113"/>
      <c r="D10" s="18">
        <v>6.25</v>
      </c>
      <c r="E10" s="19"/>
      <c r="F10" s="20">
        <v>1880</v>
      </c>
      <c r="G10" s="21">
        <f t="shared" si="0"/>
        <v>0</v>
      </c>
      <c r="H10" s="22">
        <v>6.5</v>
      </c>
      <c r="I10" s="19"/>
      <c r="J10" s="20">
        <v>1880</v>
      </c>
      <c r="K10" s="21">
        <f t="shared" si="1"/>
        <v>0</v>
      </c>
      <c r="L10" s="22">
        <v>7.25</v>
      </c>
      <c r="M10" s="19"/>
      <c r="N10" s="20">
        <v>1880</v>
      </c>
      <c r="O10" s="21">
        <f t="shared" si="2"/>
        <v>0</v>
      </c>
      <c r="P10" s="22">
        <v>7.5</v>
      </c>
      <c r="Q10" s="19"/>
      <c r="R10" s="20">
        <v>1880</v>
      </c>
      <c r="S10" s="21">
        <f t="shared" si="3"/>
        <v>0</v>
      </c>
      <c r="T10" s="22">
        <v>8</v>
      </c>
      <c r="U10" s="19"/>
      <c r="V10" s="20">
        <v>1880</v>
      </c>
      <c r="W10" s="21">
        <f t="shared" si="4"/>
        <v>0</v>
      </c>
      <c r="X10" s="22">
        <v>8.5</v>
      </c>
      <c r="Y10" s="19"/>
      <c r="Z10" s="20">
        <v>1880</v>
      </c>
      <c r="AA10" s="21">
        <f t="shared" si="5"/>
        <v>0</v>
      </c>
      <c r="AB10" s="22">
        <v>9</v>
      </c>
      <c r="AC10" s="19"/>
      <c r="AD10" s="20">
        <v>1880</v>
      </c>
      <c r="AE10" s="21">
        <f t="shared" si="6"/>
        <v>0</v>
      </c>
      <c r="AF10" s="22">
        <v>9</v>
      </c>
      <c r="AG10" s="19"/>
      <c r="AH10" s="20">
        <v>940</v>
      </c>
      <c r="AI10" s="21">
        <f t="shared" si="7"/>
        <v>0</v>
      </c>
      <c r="AJ10" s="23">
        <f t="shared" si="8"/>
        <v>0</v>
      </c>
    </row>
    <row r="11" spans="1:36" ht="15.75" x14ac:dyDescent="0.25">
      <c r="A11" s="2" t="s">
        <v>25</v>
      </c>
      <c r="B11" s="17" t="s">
        <v>26</v>
      </c>
      <c r="C11" s="113"/>
      <c r="D11" s="18">
        <v>0.5</v>
      </c>
      <c r="E11" s="19"/>
      <c r="F11" s="20">
        <v>1880</v>
      </c>
      <c r="G11" s="21">
        <f t="shared" si="0"/>
        <v>0</v>
      </c>
      <c r="H11" s="22">
        <v>0.5</v>
      </c>
      <c r="I11" s="19"/>
      <c r="J11" s="20">
        <v>1880</v>
      </c>
      <c r="K11" s="21">
        <f t="shared" si="1"/>
        <v>0</v>
      </c>
      <c r="L11" s="22">
        <v>0.5</v>
      </c>
      <c r="M11" s="19"/>
      <c r="N11" s="20">
        <v>1880</v>
      </c>
      <c r="O11" s="21">
        <f t="shared" si="2"/>
        <v>0</v>
      </c>
      <c r="P11" s="22">
        <v>0.5</v>
      </c>
      <c r="Q11" s="19"/>
      <c r="R11" s="20">
        <v>1880</v>
      </c>
      <c r="S11" s="21">
        <f t="shared" si="3"/>
        <v>0</v>
      </c>
      <c r="T11" s="22">
        <v>0.5</v>
      </c>
      <c r="U11" s="19"/>
      <c r="V11" s="20">
        <v>1880</v>
      </c>
      <c r="W11" s="21">
        <f t="shared" si="4"/>
        <v>0</v>
      </c>
      <c r="X11" s="22">
        <v>0.5</v>
      </c>
      <c r="Y11" s="19"/>
      <c r="Z11" s="20">
        <v>1880</v>
      </c>
      <c r="AA11" s="21">
        <f t="shared" si="5"/>
        <v>0</v>
      </c>
      <c r="AB11" s="22">
        <v>0.5</v>
      </c>
      <c r="AC11" s="19"/>
      <c r="AD11" s="20">
        <v>1880</v>
      </c>
      <c r="AE11" s="21">
        <f t="shared" si="6"/>
        <v>0</v>
      </c>
      <c r="AF11" s="22">
        <v>0.5</v>
      </c>
      <c r="AG11" s="19"/>
      <c r="AH11" s="20">
        <v>940</v>
      </c>
      <c r="AI11" s="21">
        <f t="shared" si="7"/>
        <v>0</v>
      </c>
      <c r="AJ11" s="23">
        <f t="shared" si="8"/>
        <v>0</v>
      </c>
    </row>
    <row r="12" spans="1:36" ht="15.75" x14ac:dyDescent="0.25">
      <c r="A12" s="2" t="s">
        <v>27</v>
      </c>
      <c r="B12" s="17" t="s">
        <v>28</v>
      </c>
      <c r="C12" s="113"/>
      <c r="D12" s="18">
        <v>0.5</v>
      </c>
      <c r="E12" s="19"/>
      <c r="F12" s="20">
        <v>1880</v>
      </c>
      <c r="G12" s="21">
        <f t="shared" si="0"/>
        <v>0</v>
      </c>
      <c r="H12" s="22">
        <v>0.5</v>
      </c>
      <c r="I12" s="19"/>
      <c r="J12" s="20">
        <v>1880</v>
      </c>
      <c r="K12" s="21">
        <f t="shared" si="1"/>
        <v>0</v>
      </c>
      <c r="L12" s="22">
        <v>0.5</v>
      </c>
      <c r="M12" s="19"/>
      <c r="N12" s="20">
        <v>1880</v>
      </c>
      <c r="O12" s="21">
        <f t="shared" si="2"/>
        <v>0</v>
      </c>
      <c r="P12" s="22">
        <v>0.5</v>
      </c>
      <c r="Q12" s="19"/>
      <c r="R12" s="20">
        <v>1880</v>
      </c>
      <c r="S12" s="21">
        <f t="shared" si="3"/>
        <v>0</v>
      </c>
      <c r="T12" s="22">
        <v>0.5</v>
      </c>
      <c r="U12" s="19"/>
      <c r="V12" s="20">
        <v>1880</v>
      </c>
      <c r="W12" s="21">
        <f t="shared" si="4"/>
        <v>0</v>
      </c>
      <c r="X12" s="22">
        <v>0.5</v>
      </c>
      <c r="Y12" s="19"/>
      <c r="Z12" s="20">
        <v>1880</v>
      </c>
      <c r="AA12" s="21">
        <f t="shared" si="5"/>
        <v>0</v>
      </c>
      <c r="AB12" s="22">
        <v>0.5</v>
      </c>
      <c r="AC12" s="19"/>
      <c r="AD12" s="20">
        <v>1880</v>
      </c>
      <c r="AE12" s="21">
        <f t="shared" si="6"/>
        <v>0</v>
      </c>
      <c r="AF12" s="22">
        <v>0.5</v>
      </c>
      <c r="AG12" s="19"/>
      <c r="AH12" s="20">
        <v>940</v>
      </c>
      <c r="AI12" s="21">
        <f t="shared" si="7"/>
        <v>0</v>
      </c>
      <c r="AJ12" s="23">
        <f t="shared" si="8"/>
        <v>0</v>
      </c>
    </row>
    <row r="13" spans="1:36" ht="15.75" x14ac:dyDescent="0.25">
      <c r="A13" s="2" t="s">
        <v>29</v>
      </c>
      <c r="B13" s="17" t="s">
        <v>30</v>
      </c>
      <c r="C13" s="113"/>
      <c r="D13" s="18">
        <v>12.75</v>
      </c>
      <c r="E13" s="19"/>
      <c r="F13" s="20">
        <v>1880</v>
      </c>
      <c r="G13" s="21">
        <f t="shared" si="0"/>
        <v>0</v>
      </c>
      <c r="H13" s="22">
        <v>13.5</v>
      </c>
      <c r="I13" s="19"/>
      <c r="J13" s="20">
        <v>1880</v>
      </c>
      <c r="K13" s="21">
        <f t="shared" si="1"/>
        <v>0</v>
      </c>
      <c r="L13" s="22">
        <v>15.25</v>
      </c>
      <c r="M13" s="19"/>
      <c r="N13" s="20">
        <v>1880</v>
      </c>
      <c r="O13" s="21">
        <f t="shared" si="2"/>
        <v>0</v>
      </c>
      <c r="P13" s="22">
        <v>16</v>
      </c>
      <c r="Q13" s="19"/>
      <c r="R13" s="20">
        <v>1880</v>
      </c>
      <c r="S13" s="21">
        <f t="shared" si="3"/>
        <v>0</v>
      </c>
      <c r="T13" s="22">
        <v>16.75</v>
      </c>
      <c r="U13" s="19"/>
      <c r="V13" s="20">
        <v>1880</v>
      </c>
      <c r="W13" s="21">
        <f t="shared" si="4"/>
        <v>0</v>
      </c>
      <c r="X13" s="22">
        <v>17.5</v>
      </c>
      <c r="Y13" s="19"/>
      <c r="Z13" s="20">
        <v>1880</v>
      </c>
      <c r="AA13" s="21">
        <f t="shared" si="5"/>
        <v>0</v>
      </c>
      <c r="AB13" s="22">
        <v>18.5</v>
      </c>
      <c r="AC13" s="19"/>
      <c r="AD13" s="20">
        <v>1880</v>
      </c>
      <c r="AE13" s="21">
        <f t="shared" si="6"/>
        <v>0</v>
      </c>
      <c r="AF13" s="22">
        <v>18.5</v>
      </c>
      <c r="AG13" s="19"/>
      <c r="AH13" s="20">
        <v>940</v>
      </c>
      <c r="AI13" s="21">
        <f t="shared" si="7"/>
        <v>0</v>
      </c>
      <c r="AJ13" s="23">
        <f t="shared" si="8"/>
        <v>0</v>
      </c>
    </row>
    <row r="14" spans="1:36" ht="15.75" x14ac:dyDescent="0.25">
      <c r="A14" s="2" t="s">
        <v>31</v>
      </c>
      <c r="B14" s="17" t="s">
        <v>32</v>
      </c>
      <c r="C14" s="113"/>
      <c r="D14" s="18">
        <v>0.5</v>
      </c>
      <c r="E14" s="19"/>
      <c r="F14" s="20">
        <v>1880</v>
      </c>
      <c r="G14" s="21">
        <f t="shared" si="0"/>
        <v>0</v>
      </c>
      <c r="H14" s="22">
        <v>0.5</v>
      </c>
      <c r="I14" s="19"/>
      <c r="J14" s="20">
        <v>1880</v>
      </c>
      <c r="K14" s="21">
        <f t="shared" si="1"/>
        <v>0</v>
      </c>
      <c r="L14" s="22">
        <v>0.5</v>
      </c>
      <c r="M14" s="19"/>
      <c r="N14" s="20">
        <v>1880</v>
      </c>
      <c r="O14" s="21">
        <f t="shared" si="2"/>
        <v>0</v>
      </c>
      <c r="P14" s="22">
        <v>0.5</v>
      </c>
      <c r="Q14" s="19"/>
      <c r="R14" s="20">
        <v>1880</v>
      </c>
      <c r="S14" s="21">
        <f t="shared" si="3"/>
        <v>0</v>
      </c>
      <c r="T14" s="22">
        <v>0.5</v>
      </c>
      <c r="U14" s="19"/>
      <c r="V14" s="20">
        <v>1880</v>
      </c>
      <c r="W14" s="21">
        <f t="shared" si="4"/>
        <v>0</v>
      </c>
      <c r="X14" s="22">
        <v>0.5</v>
      </c>
      <c r="Y14" s="19"/>
      <c r="Z14" s="20">
        <v>1880</v>
      </c>
      <c r="AA14" s="21">
        <f t="shared" si="5"/>
        <v>0</v>
      </c>
      <c r="AB14" s="22">
        <v>0.5</v>
      </c>
      <c r="AC14" s="19"/>
      <c r="AD14" s="20">
        <v>1880</v>
      </c>
      <c r="AE14" s="21">
        <f t="shared" si="6"/>
        <v>0</v>
      </c>
      <c r="AF14" s="22">
        <v>0.5</v>
      </c>
      <c r="AG14" s="19"/>
      <c r="AH14" s="20">
        <v>940</v>
      </c>
      <c r="AI14" s="21">
        <f t="shared" si="7"/>
        <v>0</v>
      </c>
      <c r="AJ14" s="23">
        <f t="shared" si="8"/>
        <v>0</v>
      </c>
    </row>
    <row r="15" spans="1:36" ht="15.75" x14ac:dyDescent="0.25">
      <c r="A15" s="2" t="s">
        <v>33</v>
      </c>
      <c r="B15" s="17" t="s">
        <v>34</v>
      </c>
      <c r="C15" s="113"/>
      <c r="D15" s="18">
        <v>3.25</v>
      </c>
      <c r="E15" s="19"/>
      <c r="F15" s="20">
        <v>1880</v>
      </c>
      <c r="G15" s="21">
        <f t="shared" si="0"/>
        <v>0</v>
      </c>
      <c r="H15" s="22">
        <v>3.5</v>
      </c>
      <c r="I15" s="19"/>
      <c r="J15" s="20">
        <v>1880</v>
      </c>
      <c r="K15" s="21">
        <f t="shared" si="1"/>
        <v>0</v>
      </c>
      <c r="L15" s="22">
        <v>4</v>
      </c>
      <c r="M15" s="19"/>
      <c r="N15" s="20">
        <v>1880</v>
      </c>
      <c r="O15" s="21">
        <f t="shared" si="2"/>
        <v>0</v>
      </c>
      <c r="P15" s="22">
        <v>4.25</v>
      </c>
      <c r="Q15" s="19"/>
      <c r="R15" s="20">
        <v>1880</v>
      </c>
      <c r="S15" s="21">
        <f t="shared" si="3"/>
        <v>0</v>
      </c>
      <c r="T15" s="22">
        <v>4.5</v>
      </c>
      <c r="U15" s="19"/>
      <c r="V15" s="20">
        <v>1880</v>
      </c>
      <c r="W15" s="21">
        <f t="shared" si="4"/>
        <v>0</v>
      </c>
      <c r="X15" s="22">
        <v>4.75</v>
      </c>
      <c r="Y15" s="19"/>
      <c r="Z15" s="20">
        <v>1880</v>
      </c>
      <c r="AA15" s="21">
        <f t="shared" si="5"/>
        <v>0</v>
      </c>
      <c r="AB15" s="22">
        <v>5</v>
      </c>
      <c r="AC15" s="19"/>
      <c r="AD15" s="20">
        <v>1880</v>
      </c>
      <c r="AE15" s="21">
        <f t="shared" si="6"/>
        <v>0</v>
      </c>
      <c r="AF15" s="22">
        <v>5</v>
      </c>
      <c r="AG15" s="19"/>
      <c r="AH15" s="20">
        <v>940</v>
      </c>
      <c r="AI15" s="21">
        <f t="shared" si="7"/>
        <v>0</v>
      </c>
      <c r="AJ15" s="23">
        <f t="shared" si="8"/>
        <v>0</v>
      </c>
    </row>
    <row r="16" spans="1:36" ht="15.75" x14ac:dyDescent="0.25">
      <c r="A16" s="2" t="s">
        <v>35</v>
      </c>
      <c r="B16" s="17" t="s">
        <v>36</v>
      </c>
      <c r="C16" s="113"/>
      <c r="D16" s="18">
        <v>6.25</v>
      </c>
      <c r="E16" s="19"/>
      <c r="F16" s="20">
        <v>1880</v>
      </c>
      <c r="G16" s="21">
        <f t="shared" si="0"/>
        <v>0</v>
      </c>
      <c r="H16" s="22">
        <v>6.5</v>
      </c>
      <c r="I16" s="19"/>
      <c r="J16" s="20">
        <v>1880</v>
      </c>
      <c r="K16" s="21">
        <f t="shared" si="1"/>
        <v>0</v>
      </c>
      <c r="L16" s="22">
        <v>7.25</v>
      </c>
      <c r="M16" s="19"/>
      <c r="N16" s="20">
        <v>1880</v>
      </c>
      <c r="O16" s="21">
        <f t="shared" si="2"/>
        <v>0</v>
      </c>
      <c r="P16" s="22">
        <v>7.5</v>
      </c>
      <c r="Q16" s="19"/>
      <c r="R16" s="20">
        <v>1880</v>
      </c>
      <c r="S16" s="21">
        <f t="shared" si="3"/>
        <v>0</v>
      </c>
      <c r="T16" s="22">
        <v>8</v>
      </c>
      <c r="U16" s="19"/>
      <c r="V16" s="20">
        <v>1880</v>
      </c>
      <c r="W16" s="21">
        <f t="shared" si="4"/>
        <v>0</v>
      </c>
      <c r="X16" s="22">
        <v>8.5</v>
      </c>
      <c r="Y16" s="19"/>
      <c r="Z16" s="20">
        <v>1880</v>
      </c>
      <c r="AA16" s="21">
        <f t="shared" si="5"/>
        <v>0</v>
      </c>
      <c r="AB16" s="22">
        <v>9</v>
      </c>
      <c r="AC16" s="19"/>
      <c r="AD16" s="20">
        <v>1880</v>
      </c>
      <c r="AE16" s="21">
        <f t="shared" si="6"/>
        <v>0</v>
      </c>
      <c r="AF16" s="22">
        <v>9</v>
      </c>
      <c r="AG16" s="19"/>
      <c r="AH16" s="20">
        <v>940</v>
      </c>
      <c r="AI16" s="21">
        <f t="shared" si="7"/>
        <v>0</v>
      </c>
      <c r="AJ16" s="23">
        <f t="shared" si="8"/>
        <v>0</v>
      </c>
    </row>
    <row r="17" spans="1:36" ht="15.75" x14ac:dyDescent="0.25">
      <c r="A17" s="2" t="s">
        <v>37</v>
      </c>
      <c r="B17" s="17" t="s">
        <v>38</v>
      </c>
      <c r="C17" s="113"/>
      <c r="D17" s="18">
        <v>6.25</v>
      </c>
      <c r="E17" s="19"/>
      <c r="F17" s="20">
        <v>1880</v>
      </c>
      <c r="G17" s="21">
        <f t="shared" si="0"/>
        <v>0</v>
      </c>
      <c r="H17" s="22">
        <v>6.5</v>
      </c>
      <c r="I17" s="19"/>
      <c r="J17" s="20">
        <v>1880</v>
      </c>
      <c r="K17" s="21">
        <f t="shared" si="1"/>
        <v>0</v>
      </c>
      <c r="L17" s="22">
        <v>7.25</v>
      </c>
      <c r="M17" s="19"/>
      <c r="N17" s="20">
        <v>1880</v>
      </c>
      <c r="O17" s="21">
        <f t="shared" si="2"/>
        <v>0</v>
      </c>
      <c r="P17" s="22">
        <v>7.5</v>
      </c>
      <c r="Q17" s="19"/>
      <c r="R17" s="20">
        <v>1880</v>
      </c>
      <c r="S17" s="21">
        <f t="shared" si="3"/>
        <v>0</v>
      </c>
      <c r="T17" s="22">
        <v>8</v>
      </c>
      <c r="U17" s="19"/>
      <c r="V17" s="20">
        <v>1880</v>
      </c>
      <c r="W17" s="21">
        <f t="shared" si="4"/>
        <v>0</v>
      </c>
      <c r="X17" s="22">
        <v>8.5</v>
      </c>
      <c r="Y17" s="19"/>
      <c r="Z17" s="20">
        <v>1880</v>
      </c>
      <c r="AA17" s="21">
        <f t="shared" si="5"/>
        <v>0</v>
      </c>
      <c r="AB17" s="22">
        <v>9</v>
      </c>
      <c r="AC17" s="19"/>
      <c r="AD17" s="20">
        <v>1880</v>
      </c>
      <c r="AE17" s="21">
        <f t="shared" si="6"/>
        <v>0</v>
      </c>
      <c r="AF17" s="22">
        <v>9</v>
      </c>
      <c r="AG17" s="19"/>
      <c r="AH17" s="20">
        <v>940</v>
      </c>
      <c r="AI17" s="21">
        <f t="shared" si="7"/>
        <v>0</v>
      </c>
      <c r="AJ17" s="23">
        <f t="shared" si="8"/>
        <v>0</v>
      </c>
    </row>
    <row r="18" spans="1:36" ht="15.75" x14ac:dyDescent="0.25">
      <c r="A18" s="2" t="s">
        <v>39</v>
      </c>
      <c r="B18" s="17" t="s">
        <v>40</v>
      </c>
      <c r="C18" s="113"/>
      <c r="D18" s="18">
        <v>6.25</v>
      </c>
      <c r="E18" s="19"/>
      <c r="F18" s="20">
        <v>1880</v>
      </c>
      <c r="G18" s="21">
        <f t="shared" si="0"/>
        <v>0</v>
      </c>
      <c r="H18" s="22">
        <v>6.5</v>
      </c>
      <c r="I18" s="19"/>
      <c r="J18" s="20">
        <v>1880</v>
      </c>
      <c r="K18" s="21">
        <f t="shared" si="1"/>
        <v>0</v>
      </c>
      <c r="L18" s="22">
        <v>7.25</v>
      </c>
      <c r="M18" s="19"/>
      <c r="N18" s="20">
        <v>1880</v>
      </c>
      <c r="O18" s="21">
        <f t="shared" si="2"/>
        <v>0</v>
      </c>
      <c r="P18" s="22">
        <v>7.5</v>
      </c>
      <c r="Q18" s="19"/>
      <c r="R18" s="20">
        <v>1880</v>
      </c>
      <c r="S18" s="21">
        <f t="shared" si="3"/>
        <v>0</v>
      </c>
      <c r="T18" s="22">
        <v>8</v>
      </c>
      <c r="U18" s="19"/>
      <c r="V18" s="20">
        <v>1880</v>
      </c>
      <c r="W18" s="21">
        <f t="shared" si="4"/>
        <v>0</v>
      </c>
      <c r="X18" s="22">
        <v>8.5</v>
      </c>
      <c r="Y18" s="19"/>
      <c r="Z18" s="20">
        <v>1880</v>
      </c>
      <c r="AA18" s="21">
        <f t="shared" si="5"/>
        <v>0</v>
      </c>
      <c r="AB18" s="22">
        <v>9</v>
      </c>
      <c r="AC18" s="19"/>
      <c r="AD18" s="20">
        <v>1880</v>
      </c>
      <c r="AE18" s="21">
        <f t="shared" si="6"/>
        <v>0</v>
      </c>
      <c r="AF18" s="22">
        <v>9</v>
      </c>
      <c r="AG18" s="19"/>
      <c r="AH18" s="20">
        <v>940</v>
      </c>
      <c r="AI18" s="21">
        <f t="shared" si="7"/>
        <v>0</v>
      </c>
      <c r="AJ18" s="23">
        <f t="shared" si="8"/>
        <v>0</v>
      </c>
    </row>
    <row r="19" spans="1:36" ht="15.75" x14ac:dyDescent="0.25">
      <c r="A19" s="2" t="s">
        <v>41</v>
      </c>
      <c r="B19" s="17" t="s">
        <v>42</v>
      </c>
      <c r="C19" s="113"/>
      <c r="D19" s="18">
        <v>0.5</v>
      </c>
      <c r="E19" s="19"/>
      <c r="F19" s="20">
        <v>1880</v>
      </c>
      <c r="G19" s="21">
        <f t="shared" si="0"/>
        <v>0</v>
      </c>
      <c r="H19" s="22">
        <v>0.5</v>
      </c>
      <c r="I19" s="19"/>
      <c r="J19" s="20">
        <v>1880</v>
      </c>
      <c r="K19" s="21">
        <f t="shared" si="1"/>
        <v>0</v>
      </c>
      <c r="L19" s="22">
        <v>0.5</v>
      </c>
      <c r="M19" s="19"/>
      <c r="N19" s="20">
        <v>1880</v>
      </c>
      <c r="O19" s="21">
        <f t="shared" si="2"/>
        <v>0</v>
      </c>
      <c r="P19" s="22">
        <v>0.5</v>
      </c>
      <c r="Q19" s="19"/>
      <c r="R19" s="20">
        <v>1880</v>
      </c>
      <c r="S19" s="21">
        <f t="shared" si="3"/>
        <v>0</v>
      </c>
      <c r="T19" s="22">
        <v>0.5</v>
      </c>
      <c r="U19" s="19"/>
      <c r="V19" s="20">
        <v>1880</v>
      </c>
      <c r="W19" s="21">
        <f t="shared" si="4"/>
        <v>0</v>
      </c>
      <c r="X19" s="22">
        <v>0.5</v>
      </c>
      <c r="Y19" s="19"/>
      <c r="Z19" s="20">
        <v>1880</v>
      </c>
      <c r="AA19" s="21">
        <f t="shared" si="5"/>
        <v>0</v>
      </c>
      <c r="AB19" s="22">
        <v>0.5</v>
      </c>
      <c r="AC19" s="19"/>
      <c r="AD19" s="20">
        <v>1880</v>
      </c>
      <c r="AE19" s="21">
        <f t="shared" si="6"/>
        <v>0</v>
      </c>
      <c r="AF19" s="22">
        <v>0.5</v>
      </c>
      <c r="AG19" s="19"/>
      <c r="AH19" s="20">
        <v>940</v>
      </c>
      <c r="AI19" s="21">
        <f t="shared" si="7"/>
        <v>0</v>
      </c>
      <c r="AJ19" s="23">
        <f t="shared" si="8"/>
        <v>0</v>
      </c>
    </row>
    <row r="20" spans="1:36" ht="15.75" x14ac:dyDescent="0.25">
      <c r="A20" s="2" t="s">
        <v>43</v>
      </c>
      <c r="B20" s="17" t="s">
        <v>44</v>
      </c>
      <c r="C20" s="113"/>
      <c r="D20" s="18">
        <v>12.75</v>
      </c>
      <c r="E20" s="19"/>
      <c r="F20" s="20">
        <v>1880</v>
      </c>
      <c r="G20" s="21">
        <f t="shared" si="0"/>
        <v>0</v>
      </c>
      <c r="H20" s="22">
        <v>13.5</v>
      </c>
      <c r="I20" s="19"/>
      <c r="J20" s="20">
        <v>1880</v>
      </c>
      <c r="K20" s="21">
        <f t="shared" si="1"/>
        <v>0</v>
      </c>
      <c r="L20" s="22">
        <v>15.25</v>
      </c>
      <c r="M20" s="19"/>
      <c r="N20" s="20">
        <v>1880</v>
      </c>
      <c r="O20" s="21">
        <f t="shared" si="2"/>
        <v>0</v>
      </c>
      <c r="P20" s="22">
        <v>16</v>
      </c>
      <c r="Q20" s="19"/>
      <c r="R20" s="20">
        <v>1880</v>
      </c>
      <c r="S20" s="21">
        <f t="shared" si="3"/>
        <v>0</v>
      </c>
      <c r="T20" s="22">
        <v>16.75</v>
      </c>
      <c r="U20" s="19"/>
      <c r="V20" s="20">
        <v>1880</v>
      </c>
      <c r="W20" s="21">
        <f t="shared" si="4"/>
        <v>0</v>
      </c>
      <c r="X20" s="22">
        <v>17.5</v>
      </c>
      <c r="Y20" s="19"/>
      <c r="Z20" s="20">
        <v>1880</v>
      </c>
      <c r="AA20" s="21">
        <f t="shared" si="5"/>
        <v>0</v>
      </c>
      <c r="AB20" s="22">
        <v>18.5</v>
      </c>
      <c r="AC20" s="19"/>
      <c r="AD20" s="20">
        <v>1880</v>
      </c>
      <c r="AE20" s="21">
        <f t="shared" si="6"/>
        <v>0</v>
      </c>
      <c r="AF20" s="22">
        <v>18.5</v>
      </c>
      <c r="AG20" s="19"/>
      <c r="AH20" s="20">
        <v>940</v>
      </c>
      <c r="AI20" s="21">
        <f t="shared" si="7"/>
        <v>0</v>
      </c>
      <c r="AJ20" s="23">
        <f t="shared" si="8"/>
        <v>0</v>
      </c>
    </row>
    <row r="21" spans="1:36" ht="15.75" x14ac:dyDescent="0.25">
      <c r="A21" s="2" t="s">
        <v>45</v>
      </c>
      <c r="B21" s="17" t="s">
        <v>46</v>
      </c>
      <c r="C21" s="113"/>
      <c r="D21" s="18">
        <v>0.5</v>
      </c>
      <c r="E21" s="19"/>
      <c r="F21" s="20">
        <v>1880</v>
      </c>
      <c r="G21" s="21">
        <f t="shared" si="0"/>
        <v>0</v>
      </c>
      <c r="H21" s="22">
        <v>0.5</v>
      </c>
      <c r="I21" s="19"/>
      <c r="J21" s="20">
        <v>1880</v>
      </c>
      <c r="K21" s="21">
        <f t="shared" si="1"/>
        <v>0</v>
      </c>
      <c r="L21" s="22">
        <v>0.5</v>
      </c>
      <c r="M21" s="19"/>
      <c r="N21" s="20">
        <v>1880</v>
      </c>
      <c r="O21" s="21">
        <f t="shared" si="2"/>
        <v>0</v>
      </c>
      <c r="P21" s="22">
        <v>0.5</v>
      </c>
      <c r="Q21" s="19"/>
      <c r="R21" s="20">
        <v>1880</v>
      </c>
      <c r="S21" s="21">
        <f t="shared" si="3"/>
        <v>0</v>
      </c>
      <c r="T21" s="22">
        <v>0.5</v>
      </c>
      <c r="U21" s="19"/>
      <c r="V21" s="20">
        <v>1880</v>
      </c>
      <c r="W21" s="21">
        <f t="shared" si="4"/>
        <v>0</v>
      </c>
      <c r="X21" s="22">
        <v>0.5</v>
      </c>
      <c r="Y21" s="19"/>
      <c r="Z21" s="20">
        <v>1880</v>
      </c>
      <c r="AA21" s="21">
        <f t="shared" si="5"/>
        <v>0</v>
      </c>
      <c r="AB21" s="22">
        <v>0.5</v>
      </c>
      <c r="AC21" s="19"/>
      <c r="AD21" s="20">
        <v>1880</v>
      </c>
      <c r="AE21" s="21">
        <f t="shared" si="6"/>
        <v>0</v>
      </c>
      <c r="AF21" s="22">
        <v>0.5</v>
      </c>
      <c r="AG21" s="19"/>
      <c r="AH21" s="20">
        <v>940</v>
      </c>
      <c r="AI21" s="21">
        <f t="shared" si="7"/>
        <v>0</v>
      </c>
      <c r="AJ21" s="23">
        <f t="shared" si="8"/>
        <v>0</v>
      </c>
    </row>
    <row r="22" spans="1:36" ht="15.75" x14ac:dyDescent="0.25">
      <c r="A22" s="2" t="s">
        <v>47</v>
      </c>
      <c r="B22" s="17" t="s">
        <v>48</v>
      </c>
      <c r="C22" s="113"/>
      <c r="D22" s="18">
        <v>6.25</v>
      </c>
      <c r="E22" s="19"/>
      <c r="F22" s="20">
        <v>1880</v>
      </c>
      <c r="G22" s="21">
        <f t="shared" si="0"/>
        <v>0</v>
      </c>
      <c r="H22" s="22">
        <v>6.5</v>
      </c>
      <c r="I22" s="19"/>
      <c r="J22" s="20">
        <v>1880</v>
      </c>
      <c r="K22" s="21">
        <f t="shared" si="1"/>
        <v>0</v>
      </c>
      <c r="L22" s="22">
        <v>7.25</v>
      </c>
      <c r="M22" s="19"/>
      <c r="N22" s="20">
        <v>1880</v>
      </c>
      <c r="O22" s="21">
        <f t="shared" si="2"/>
        <v>0</v>
      </c>
      <c r="P22" s="22">
        <v>7.5</v>
      </c>
      <c r="Q22" s="19"/>
      <c r="R22" s="20">
        <v>1880</v>
      </c>
      <c r="S22" s="21">
        <f t="shared" si="3"/>
        <v>0</v>
      </c>
      <c r="T22" s="22">
        <v>8</v>
      </c>
      <c r="U22" s="19"/>
      <c r="V22" s="20">
        <v>1880</v>
      </c>
      <c r="W22" s="21">
        <f t="shared" si="4"/>
        <v>0</v>
      </c>
      <c r="X22" s="22">
        <v>8.5</v>
      </c>
      <c r="Y22" s="19"/>
      <c r="Z22" s="20">
        <v>1880</v>
      </c>
      <c r="AA22" s="21">
        <f t="shared" si="5"/>
        <v>0</v>
      </c>
      <c r="AB22" s="22">
        <v>9</v>
      </c>
      <c r="AC22" s="19"/>
      <c r="AD22" s="20">
        <v>1880</v>
      </c>
      <c r="AE22" s="21">
        <f t="shared" si="6"/>
        <v>0</v>
      </c>
      <c r="AF22" s="22">
        <v>9</v>
      </c>
      <c r="AG22" s="19"/>
      <c r="AH22" s="20">
        <v>940</v>
      </c>
      <c r="AI22" s="21">
        <f t="shared" si="7"/>
        <v>0</v>
      </c>
      <c r="AJ22" s="23">
        <f t="shared" si="8"/>
        <v>0</v>
      </c>
    </row>
    <row r="23" spans="1:36" ht="15.75" x14ac:dyDescent="0.25">
      <c r="A23" s="2" t="s">
        <v>49</v>
      </c>
      <c r="B23" s="17" t="s">
        <v>50</v>
      </c>
      <c r="C23" s="113"/>
      <c r="D23" s="18">
        <v>6.25</v>
      </c>
      <c r="E23" s="19"/>
      <c r="F23" s="20">
        <v>1880</v>
      </c>
      <c r="G23" s="21">
        <f t="shared" si="0"/>
        <v>0</v>
      </c>
      <c r="H23" s="22">
        <v>6.5</v>
      </c>
      <c r="I23" s="19"/>
      <c r="J23" s="20">
        <v>1880</v>
      </c>
      <c r="K23" s="21">
        <f t="shared" si="1"/>
        <v>0</v>
      </c>
      <c r="L23" s="22">
        <v>7.25</v>
      </c>
      <c r="M23" s="19"/>
      <c r="N23" s="20">
        <v>1880</v>
      </c>
      <c r="O23" s="21">
        <f t="shared" si="2"/>
        <v>0</v>
      </c>
      <c r="P23" s="22">
        <v>7.5</v>
      </c>
      <c r="Q23" s="19"/>
      <c r="R23" s="20">
        <v>1880</v>
      </c>
      <c r="S23" s="21">
        <f t="shared" si="3"/>
        <v>0</v>
      </c>
      <c r="T23" s="22">
        <v>8</v>
      </c>
      <c r="U23" s="19"/>
      <c r="V23" s="20">
        <v>1880</v>
      </c>
      <c r="W23" s="21">
        <f t="shared" si="4"/>
        <v>0</v>
      </c>
      <c r="X23" s="22">
        <v>8.5</v>
      </c>
      <c r="Y23" s="19"/>
      <c r="Z23" s="20">
        <v>1880</v>
      </c>
      <c r="AA23" s="21">
        <f t="shared" si="5"/>
        <v>0</v>
      </c>
      <c r="AB23" s="22">
        <v>9</v>
      </c>
      <c r="AC23" s="19"/>
      <c r="AD23" s="20">
        <v>1880</v>
      </c>
      <c r="AE23" s="21">
        <f t="shared" si="6"/>
        <v>0</v>
      </c>
      <c r="AF23" s="22">
        <v>9</v>
      </c>
      <c r="AG23" s="19"/>
      <c r="AH23" s="20">
        <v>940</v>
      </c>
      <c r="AI23" s="21">
        <f t="shared" si="7"/>
        <v>0</v>
      </c>
      <c r="AJ23" s="23">
        <f t="shared" si="8"/>
        <v>0</v>
      </c>
    </row>
    <row r="24" spans="1:36" ht="15.75" x14ac:dyDescent="0.25">
      <c r="A24" s="2" t="s">
        <v>51</v>
      </c>
      <c r="B24" s="17" t="s">
        <v>52</v>
      </c>
      <c r="C24" s="113"/>
      <c r="D24" s="18">
        <v>6.25</v>
      </c>
      <c r="E24" s="19"/>
      <c r="F24" s="20">
        <v>1880</v>
      </c>
      <c r="G24" s="21">
        <f t="shared" si="0"/>
        <v>0</v>
      </c>
      <c r="H24" s="22">
        <v>6.5</v>
      </c>
      <c r="I24" s="19"/>
      <c r="J24" s="20">
        <v>1880</v>
      </c>
      <c r="K24" s="21">
        <f t="shared" si="1"/>
        <v>0</v>
      </c>
      <c r="L24" s="22">
        <v>7.25</v>
      </c>
      <c r="M24" s="19"/>
      <c r="N24" s="20">
        <v>1880</v>
      </c>
      <c r="O24" s="21">
        <f t="shared" si="2"/>
        <v>0</v>
      </c>
      <c r="P24" s="22">
        <v>7.5</v>
      </c>
      <c r="Q24" s="19"/>
      <c r="R24" s="20">
        <v>1880</v>
      </c>
      <c r="S24" s="21">
        <f t="shared" si="3"/>
        <v>0</v>
      </c>
      <c r="T24" s="22">
        <v>8</v>
      </c>
      <c r="U24" s="19"/>
      <c r="V24" s="20">
        <v>1880</v>
      </c>
      <c r="W24" s="21">
        <f t="shared" si="4"/>
        <v>0</v>
      </c>
      <c r="X24" s="22">
        <v>8.5</v>
      </c>
      <c r="Y24" s="19"/>
      <c r="Z24" s="20">
        <v>1880</v>
      </c>
      <c r="AA24" s="21">
        <f t="shared" si="5"/>
        <v>0</v>
      </c>
      <c r="AB24" s="22">
        <v>9</v>
      </c>
      <c r="AC24" s="19"/>
      <c r="AD24" s="20">
        <v>1880</v>
      </c>
      <c r="AE24" s="21">
        <f t="shared" si="6"/>
        <v>0</v>
      </c>
      <c r="AF24" s="22">
        <v>9</v>
      </c>
      <c r="AG24" s="19"/>
      <c r="AH24" s="20">
        <v>940</v>
      </c>
      <c r="AI24" s="21">
        <f t="shared" si="7"/>
        <v>0</v>
      </c>
      <c r="AJ24" s="23">
        <f t="shared" si="8"/>
        <v>0</v>
      </c>
    </row>
    <row r="25" spans="1:36" ht="15.75" x14ac:dyDescent="0.25">
      <c r="A25" s="2" t="s">
        <v>53</v>
      </c>
      <c r="B25" s="17" t="s">
        <v>54</v>
      </c>
      <c r="C25" s="113"/>
      <c r="D25" s="18">
        <v>6.25</v>
      </c>
      <c r="E25" s="19"/>
      <c r="F25" s="20">
        <v>1880</v>
      </c>
      <c r="G25" s="21">
        <f t="shared" si="0"/>
        <v>0</v>
      </c>
      <c r="H25" s="22">
        <v>6.5</v>
      </c>
      <c r="I25" s="19"/>
      <c r="J25" s="20">
        <v>1880</v>
      </c>
      <c r="K25" s="21">
        <f t="shared" si="1"/>
        <v>0</v>
      </c>
      <c r="L25" s="22">
        <v>7.25</v>
      </c>
      <c r="M25" s="19"/>
      <c r="N25" s="20">
        <v>1880</v>
      </c>
      <c r="O25" s="21">
        <f t="shared" si="2"/>
        <v>0</v>
      </c>
      <c r="P25" s="22">
        <v>7.5</v>
      </c>
      <c r="Q25" s="19"/>
      <c r="R25" s="20">
        <v>1880</v>
      </c>
      <c r="S25" s="21">
        <f t="shared" si="3"/>
        <v>0</v>
      </c>
      <c r="T25" s="22">
        <v>8</v>
      </c>
      <c r="U25" s="19"/>
      <c r="V25" s="20">
        <v>1880</v>
      </c>
      <c r="W25" s="21">
        <f t="shared" si="4"/>
        <v>0</v>
      </c>
      <c r="X25" s="22">
        <v>8.5</v>
      </c>
      <c r="Y25" s="19"/>
      <c r="Z25" s="20">
        <v>1880</v>
      </c>
      <c r="AA25" s="21">
        <f t="shared" si="5"/>
        <v>0</v>
      </c>
      <c r="AB25" s="22">
        <v>9</v>
      </c>
      <c r="AC25" s="19"/>
      <c r="AD25" s="20">
        <v>1880</v>
      </c>
      <c r="AE25" s="21">
        <f t="shared" si="6"/>
        <v>0</v>
      </c>
      <c r="AF25" s="22">
        <v>9</v>
      </c>
      <c r="AG25" s="19"/>
      <c r="AH25" s="20">
        <v>940</v>
      </c>
      <c r="AI25" s="21">
        <f t="shared" si="7"/>
        <v>0</v>
      </c>
      <c r="AJ25" s="23">
        <f t="shared" si="8"/>
        <v>0</v>
      </c>
    </row>
    <row r="26" spans="1:36" ht="15.75" x14ac:dyDescent="0.25">
      <c r="A26" s="2" t="s">
        <v>55</v>
      </c>
      <c r="B26" s="17" t="s">
        <v>56</v>
      </c>
      <c r="C26" s="113"/>
      <c r="D26" s="18">
        <v>6.25</v>
      </c>
      <c r="E26" s="19"/>
      <c r="F26" s="20">
        <v>1880</v>
      </c>
      <c r="G26" s="21">
        <f t="shared" si="0"/>
        <v>0</v>
      </c>
      <c r="H26" s="22">
        <v>6.5</v>
      </c>
      <c r="I26" s="19"/>
      <c r="J26" s="20">
        <v>1880</v>
      </c>
      <c r="K26" s="21">
        <f t="shared" si="1"/>
        <v>0</v>
      </c>
      <c r="L26" s="22">
        <v>7.25</v>
      </c>
      <c r="M26" s="19"/>
      <c r="N26" s="20">
        <v>1880</v>
      </c>
      <c r="O26" s="21">
        <f t="shared" si="2"/>
        <v>0</v>
      </c>
      <c r="P26" s="22">
        <v>7.5</v>
      </c>
      <c r="Q26" s="19"/>
      <c r="R26" s="20">
        <v>1880</v>
      </c>
      <c r="S26" s="21">
        <f t="shared" si="3"/>
        <v>0</v>
      </c>
      <c r="T26" s="22">
        <v>8</v>
      </c>
      <c r="U26" s="19"/>
      <c r="V26" s="20">
        <v>1880</v>
      </c>
      <c r="W26" s="21">
        <f t="shared" si="4"/>
        <v>0</v>
      </c>
      <c r="X26" s="22">
        <v>8.5</v>
      </c>
      <c r="Y26" s="19"/>
      <c r="Z26" s="20">
        <v>1880</v>
      </c>
      <c r="AA26" s="21">
        <f t="shared" si="5"/>
        <v>0</v>
      </c>
      <c r="AB26" s="22">
        <v>9</v>
      </c>
      <c r="AC26" s="19"/>
      <c r="AD26" s="20">
        <v>1880</v>
      </c>
      <c r="AE26" s="21">
        <f t="shared" si="6"/>
        <v>0</v>
      </c>
      <c r="AF26" s="22">
        <v>9</v>
      </c>
      <c r="AG26" s="19"/>
      <c r="AH26" s="20">
        <v>940</v>
      </c>
      <c r="AI26" s="21">
        <f t="shared" si="7"/>
        <v>0</v>
      </c>
      <c r="AJ26" s="23">
        <f t="shared" si="8"/>
        <v>0</v>
      </c>
    </row>
    <row r="27" spans="1:36" ht="15.75" x14ac:dyDescent="0.25">
      <c r="A27" s="2" t="s">
        <v>57</v>
      </c>
      <c r="B27" s="17" t="s">
        <v>58</v>
      </c>
      <c r="C27" s="113"/>
      <c r="D27" s="18">
        <v>6.25</v>
      </c>
      <c r="E27" s="19"/>
      <c r="F27" s="20">
        <v>1880</v>
      </c>
      <c r="G27" s="21">
        <f t="shared" si="0"/>
        <v>0</v>
      </c>
      <c r="H27" s="22">
        <v>6.5</v>
      </c>
      <c r="I27" s="19"/>
      <c r="J27" s="20">
        <v>1880</v>
      </c>
      <c r="K27" s="21">
        <f t="shared" si="1"/>
        <v>0</v>
      </c>
      <c r="L27" s="22">
        <v>7.25</v>
      </c>
      <c r="M27" s="19"/>
      <c r="N27" s="20">
        <v>1880</v>
      </c>
      <c r="O27" s="21">
        <f t="shared" si="2"/>
        <v>0</v>
      </c>
      <c r="P27" s="22">
        <v>7.5</v>
      </c>
      <c r="Q27" s="19"/>
      <c r="R27" s="20">
        <v>1880</v>
      </c>
      <c r="S27" s="21">
        <f t="shared" si="3"/>
        <v>0</v>
      </c>
      <c r="T27" s="22">
        <v>8</v>
      </c>
      <c r="U27" s="19"/>
      <c r="V27" s="20">
        <v>1880</v>
      </c>
      <c r="W27" s="21">
        <f t="shared" si="4"/>
        <v>0</v>
      </c>
      <c r="X27" s="22">
        <v>8.5</v>
      </c>
      <c r="Y27" s="19"/>
      <c r="Z27" s="20">
        <v>1880</v>
      </c>
      <c r="AA27" s="21">
        <f t="shared" si="5"/>
        <v>0</v>
      </c>
      <c r="AB27" s="22">
        <v>9</v>
      </c>
      <c r="AC27" s="19"/>
      <c r="AD27" s="20">
        <v>1880</v>
      </c>
      <c r="AE27" s="21">
        <f t="shared" si="6"/>
        <v>0</v>
      </c>
      <c r="AF27" s="22">
        <v>9</v>
      </c>
      <c r="AG27" s="19"/>
      <c r="AH27" s="20">
        <v>940</v>
      </c>
      <c r="AI27" s="21">
        <f t="shared" si="7"/>
        <v>0</v>
      </c>
      <c r="AJ27" s="23">
        <f t="shared" si="8"/>
        <v>0</v>
      </c>
    </row>
    <row r="28" spans="1:36" ht="15.75" x14ac:dyDescent="0.25">
      <c r="A28" s="2" t="s">
        <v>59</v>
      </c>
      <c r="B28" s="17" t="s">
        <v>60</v>
      </c>
      <c r="C28" s="113"/>
      <c r="D28" s="18">
        <v>12.75</v>
      </c>
      <c r="E28" s="19"/>
      <c r="F28" s="20">
        <v>1880</v>
      </c>
      <c r="G28" s="21">
        <f t="shared" si="0"/>
        <v>0</v>
      </c>
      <c r="H28" s="22">
        <v>13.5</v>
      </c>
      <c r="I28" s="19"/>
      <c r="J28" s="20">
        <v>1880</v>
      </c>
      <c r="K28" s="21">
        <f t="shared" si="1"/>
        <v>0</v>
      </c>
      <c r="L28" s="22">
        <v>15.25</v>
      </c>
      <c r="M28" s="19"/>
      <c r="N28" s="20">
        <v>1880</v>
      </c>
      <c r="O28" s="21">
        <f t="shared" si="2"/>
        <v>0</v>
      </c>
      <c r="P28" s="22">
        <v>16</v>
      </c>
      <c r="Q28" s="19"/>
      <c r="R28" s="20">
        <v>1880</v>
      </c>
      <c r="S28" s="21">
        <f t="shared" si="3"/>
        <v>0</v>
      </c>
      <c r="T28" s="22">
        <v>16.75</v>
      </c>
      <c r="U28" s="19"/>
      <c r="V28" s="20">
        <v>1880</v>
      </c>
      <c r="W28" s="21">
        <f t="shared" si="4"/>
        <v>0</v>
      </c>
      <c r="X28" s="22">
        <v>17.5</v>
      </c>
      <c r="Y28" s="19"/>
      <c r="Z28" s="20">
        <v>1880</v>
      </c>
      <c r="AA28" s="21">
        <f t="shared" si="5"/>
        <v>0</v>
      </c>
      <c r="AB28" s="22">
        <v>18.5</v>
      </c>
      <c r="AC28" s="19"/>
      <c r="AD28" s="20">
        <v>1880</v>
      </c>
      <c r="AE28" s="21">
        <f t="shared" si="6"/>
        <v>0</v>
      </c>
      <c r="AF28" s="22">
        <v>18.5</v>
      </c>
      <c r="AG28" s="19"/>
      <c r="AH28" s="20">
        <v>940</v>
      </c>
      <c r="AI28" s="21">
        <f t="shared" si="7"/>
        <v>0</v>
      </c>
      <c r="AJ28" s="23">
        <f t="shared" si="8"/>
        <v>0</v>
      </c>
    </row>
    <row r="29" spans="1:36" ht="15.75" x14ac:dyDescent="0.25">
      <c r="A29" s="2" t="s">
        <v>61</v>
      </c>
      <c r="B29" s="17" t="s">
        <v>62</v>
      </c>
      <c r="C29" s="113"/>
      <c r="D29" s="18">
        <v>0.5</v>
      </c>
      <c r="E29" s="19"/>
      <c r="F29" s="20">
        <v>1880</v>
      </c>
      <c r="G29" s="21">
        <f t="shared" si="0"/>
        <v>0</v>
      </c>
      <c r="H29" s="22">
        <v>0.5</v>
      </c>
      <c r="I29" s="19"/>
      <c r="J29" s="20">
        <v>1880</v>
      </c>
      <c r="K29" s="21">
        <f t="shared" si="1"/>
        <v>0</v>
      </c>
      <c r="L29" s="22">
        <v>0.5</v>
      </c>
      <c r="M29" s="19"/>
      <c r="N29" s="20">
        <v>1880</v>
      </c>
      <c r="O29" s="21">
        <f t="shared" si="2"/>
        <v>0</v>
      </c>
      <c r="P29" s="22">
        <v>0.5</v>
      </c>
      <c r="Q29" s="19"/>
      <c r="R29" s="20">
        <v>1880</v>
      </c>
      <c r="S29" s="21">
        <f t="shared" si="3"/>
        <v>0</v>
      </c>
      <c r="T29" s="22">
        <v>0.5</v>
      </c>
      <c r="U29" s="19"/>
      <c r="V29" s="20">
        <v>1880</v>
      </c>
      <c r="W29" s="21">
        <f t="shared" si="4"/>
        <v>0</v>
      </c>
      <c r="X29" s="22">
        <v>0.5</v>
      </c>
      <c r="Y29" s="19"/>
      <c r="Z29" s="20">
        <v>1880</v>
      </c>
      <c r="AA29" s="21">
        <f t="shared" si="5"/>
        <v>0</v>
      </c>
      <c r="AB29" s="22">
        <v>0.5</v>
      </c>
      <c r="AC29" s="19"/>
      <c r="AD29" s="20">
        <v>1880</v>
      </c>
      <c r="AE29" s="21">
        <f t="shared" si="6"/>
        <v>0</v>
      </c>
      <c r="AF29" s="22">
        <v>0.5</v>
      </c>
      <c r="AG29" s="19"/>
      <c r="AH29" s="20">
        <v>940</v>
      </c>
      <c r="AI29" s="21">
        <f t="shared" si="7"/>
        <v>0</v>
      </c>
      <c r="AJ29" s="23">
        <f t="shared" si="8"/>
        <v>0</v>
      </c>
    </row>
    <row r="30" spans="1:36" ht="15.75" x14ac:dyDescent="0.25">
      <c r="A30" s="2" t="s">
        <v>63</v>
      </c>
      <c r="B30" s="24" t="s">
        <v>64</v>
      </c>
      <c r="C30" s="114"/>
      <c r="D30" s="18">
        <v>0.5</v>
      </c>
      <c r="E30" s="19"/>
      <c r="F30" s="20">
        <v>1880</v>
      </c>
      <c r="G30" s="21">
        <f t="shared" si="0"/>
        <v>0</v>
      </c>
      <c r="H30" s="22">
        <v>0.5</v>
      </c>
      <c r="I30" s="19"/>
      <c r="J30" s="20">
        <v>1880</v>
      </c>
      <c r="K30" s="21">
        <f t="shared" si="1"/>
        <v>0</v>
      </c>
      <c r="L30" s="22">
        <v>0.5</v>
      </c>
      <c r="M30" s="19"/>
      <c r="N30" s="20">
        <v>1880</v>
      </c>
      <c r="O30" s="21">
        <f t="shared" si="2"/>
        <v>0</v>
      </c>
      <c r="P30" s="22">
        <v>0.5</v>
      </c>
      <c r="Q30" s="19"/>
      <c r="R30" s="20">
        <v>1880</v>
      </c>
      <c r="S30" s="21">
        <f t="shared" si="3"/>
        <v>0</v>
      </c>
      <c r="T30" s="22">
        <v>0.5</v>
      </c>
      <c r="U30" s="19"/>
      <c r="V30" s="20">
        <v>1880</v>
      </c>
      <c r="W30" s="21">
        <f t="shared" si="4"/>
        <v>0</v>
      </c>
      <c r="X30" s="22">
        <v>0.5</v>
      </c>
      <c r="Y30" s="19"/>
      <c r="Z30" s="20">
        <v>1880</v>
      </c>
      <c r="AA30" s="21">
        <f t="shared" si="5"/>
        <v>0</v>
      </c>
      <c r="AB30" s="22">
        <v>0.5</v>
      </c>
      <c r="AC30" s="19"/>
      <c r="AD30" s="20">
        <v>1880</v>
      </c>
      <c r="AE30" s="21">
        <f t="shared" si="6"/>
        <v>0</v>
      </c>
      <c r="AF30" s="22">
        <v>0.5</v>
      </c>
      <c r="AG30" s="19"/>
      <c r="AH30" s="20">
        <v>940</v>
      </c>
      <c r="AI30" s="21">
        <f t="shared" si="7"/>
        <v>0</v>
      </c>
      <c r="AJ30" s="23">
        <f t="shared" si="8"/>
        <v>0</v>
      </c>
    </row>
    <row r="31" spans="1:36" ht="15.75" x14ac:dyDescent="0.25">
      <c r="A31" s="2" t="s">
        <v>65</v>
      </c>
      <c r="B31" s="24" t="s">
        <v>66</v>
      </c>
      <c r="C31" s="114"/>
      <c r="D31" s="18">
        <v>0.5</v>
      </c>
      <c r="E31" s="19"/>
      <c r="F31" s="20">
        <v>1880</v>
      </c>
      <c r="G31" s="21">
        <f t="shared" si="0"/>
        <v>0</v>
      </c>
      <c r="H31" s="22">
        <v>0.5</v>
      </c>
      <c r="I31" s="19"/>
      <c r="J31" s="20">
        <v>1880</v>
      </c>
      <c r="K31" s="21">
        <f t="shared" si="1"/>
        <v>0</v>
      </c>
      <c r="L31" s="22">
        <v>0.5</v>
      </c>
      <c r="M31" s="19"/>
      <c r="N31" s="20">
        <v>1880</v>
      </c>
      <c r="O31" s="21">
        <f t="shared" si="2"/>
        <v>0</v>
      </c>
      <c r="P31" s="22">
        <v>0.5</v>
      </c>
      <c r="Q31" s="19"/>
      <c r="R31" s="20">
        <v>1880</v>
      </c>
      <c r="S31" s="21">
        <f t="shared" si="3"/>
        <v>0</v>
      </c>
      <c r="T31" s="22">
        <v>0.5</v>
      </c>
      <c r="U31" s="19"/>
      <c r="V31" s="20">
        <v>1880</v>
      </c>
      <c r="W31" s="21">
        <f t="shared" si="4"/>
        <v>0</v>
      </c>
      <c r="X31" s="22">
        <v>0.5</v>
      </c>
      <c r="Y31" s="19"/>
      <c r="Z31" s="20">
        <v>1880</v>
      </c>
      <c r="AA31" s="21">
        <f t="shared" si="5"/>
        <v>0</v>
      </c>
      <c r="AB31" s="22">
        <v>0.5</v>
      </c>
      <c r="AC31" s="19"/>
      <c r="AD31" s="20">
        <v>1880</v>
      </c>
      <c r="AE31" s="21">
        <f t="shared" si="6"/>
        <v>0</v>
      </c>
      <c r="AF31" s="22">
        <v>0.5</v>
      </c>
      <c r="AG31" s="19"/>
      <c r="AH31" s="20">
        <v>940</v>
      </c>
      <c r="AI31" s="21">
        <f t="shared" si="7"/>
        <v>0</v>
      </c>
      <c r="AJ31" s="23">
        <f t="shared" si="8"/>
        <v>0</v>
      </c>
    </row>
    <row r="32" spans="1:36" ht="15.75" x14ac:dyDescent="0.25">
      <c r="A32" s="2" t="s">
        <v>67</v>
      </c>
      <c r="B32" s="24" t="s">
        <v>68</v>
      </c>
      <c r="C32" s="114"/>
      <c r="D32" s="18">
        <v>0.5</v>
      </c>
      <c r="E32" s="19"/>
      <c r="F32" s="20">
        <v>1880</v>
      </c>
      <c r="G32" s="21">
        <f t="shared" si="0"/>
        <v>0</v>
      </c>
      <c r="H32" s="22">
        <v>0.5</v>
      </c>
      <c r="I32" s="19"/>
      <c r="J32" s="20">
        <v>1880</v>
      </c>
      <c r="K32" s="21">
        <f t="shared" si="1"/>
        <v>0</v>
      </c>
      <c r="L32" s="22">
        <v>0.5</v>
      </c>
      <c r="M32" s="19"/>
      <c r="N32" s="20">
        <v>1880</v>
      </c>
      <c r="O32" s="21">
        <f t="shared" si="2"/>
        <v>0</v>
      </c>
      <c r="P32" s="22">
        <v>0.5</v>
      </c>
      <c r="Q32" s="19"/>
      <c r="R32" s="20">
        <v>1880</v>
      </c>
      <c r="S32" s="21">
        <f t="shared" si="3"/>
        <v>0</v>
      </c>
      <c r="T32" s="22">
        <v>0.5</v>
      </c>
      <c r="U32" s="19"/>
      <c r="V32" s="20">
        <v>1880</v>
      </c>
      <c r="W32" s="21">
        <f t="shared" si="4"/>
        <v>0</v>
      </c>
      <c r="X32" s="22">
        <v>0.5</v>
      </c>
      <c r="Y32" s="19"/>
      <c r="Z32" s="20">
        <v>1880</v>
      </c>
      <c r="AA32" s="21">
        <f t="shared" si="5"/>
        <v>0</v>
      </c>
      <c r="AB32" s="22">
        <v>0.5</v>
      </c>
      <c r="AC32" s="19"/>
      <c r="AD32" s="20">
        <v>1880</v>
      </c>
      <c r="AE32" s="21">
        <f t="shared" si="6"/>
        <v>0</v>
      </c>
      <c r="AF32" s="22">
        <v>0.5</v>
      </c>
      <c r="AG32" s="19"/>
      <c r="AH32" s="20">
        <v>940</v>
      </c>
      <c r="AI32" s="21">
        <f t="shared" si="7"/>
        <v>0</v>
      </c>
      <c r="AJ32" s="23">
        <f t="shared" si="8"/>
        <v>0</v>
      </c>
    </row>
    <row r="33" spans="1:36" ht="15.75" x14ac:dyDescent="0.25">
      <c r="A33" s="2" t="s">
        <v>69</v>
      </c>
      <c r="B33" s="24" t="s">
        <v>70</v>
      </c>
      <c r="C33" s="114"/>
      <c r="D33" s="18">
        <v>3.25</v>
      </c>
      <c r="E33" s="19"/>
      <c r="F33" s="20">
        <v>1880</v>
      </c>
      <c r="G33" s="21">
        <f t="shared" si="0"/>
        <v>0</v>
      </c>
      <c r="H33" s="22">
        <v>3.5</v>
      </c>
      <c r="I33" s="19"/>
      <c r="J33" s="20">
        <v>1880</v>
      </c>
      <c r="K33" s="21">
        <f t="shared" si="1"/>
        <v>0</v>
      </c>
      <c r="L33" s="22">
        <v>4</v>
      </c>
      <c r="M33" s="19"/>
      <c r="N33" s="20">
        <v>1880</v>
      </c>
      <c r="O33" s="21">
        <f t="shared" si="2"/>
        <v>0</v>
      </c>
      <c r="P33" s="22">
        <v>4.25</v>
      </c>
      <c r="Q33" s="19"/>
      <c r="R33" s="20">
        <v>1880</v>
      </c>
      <c r="S33" s="21">
        <f t="shared" si="3"/>
        <v>0</v>
      </c>
      <c r="T33" s="22">
        <v>4.5</v>
      </c>
      <c r="U33" s="19"/>
      <c r="V33" s="20">
        <v>1880</v>
      </c>
      <c r="W33" s="21">
        <f t="shared" si="4"/>
        <v>0</v>
      </c>
      <c r="X33" s="22">
        <v>4.75</v>
      </c>
      <c r="Y33" s="19"/>
      <c r="Z33" s="20">
        <v>1880</v>
      </c>
      <c r="AA33" s="21">
        <f t="shared" si="5"/>
        <v>0</v>
      </c>
      <c r="AB33" s="22">
        <v>5</v>
      </c>
      <c r="AC33" s="19"/>
      <c r="AD33" s="20">
        <v>1880</v>
      </c>
      <c r="AE33" s="21">
        <f t="shared" si="6"/>
        <v>0</v>
      </c>
      <c r="AF33" s="22">
        <v>5</v>
      </c>
      <c r="AG33" s="19"/>
      <c r="AH33" s="20">
        <v>940</v>
      </c>
      <c r="AI33" s="21">
        <f t="shared" si="7"/>
        <v>0</v>
      </c>
      <c r="AJ33" s="23">
        <f t="shared" si="8"/>
        <v>0</v>
      </c>
    </row>
    <row r="34" spans="1:36" ht="15.75" x14ac:dyDescent="0.25">
      <c r="A34" s="2" t="s">
        <v>71</v>
      </c>
      <c r="B34" s="24" t="s">
        <v>72</v>
      </c>
      <c r="C34" s="114"/>
      <c r="D34" s="18">
        <v>0.5</v>
      </c>
      <c r="E34" s="19"/>
      <c r="F34" s="20">
        <v>1880</v>
      </c>
      <c r="G34" s="21">
        <f t="shared" si="0"/>
        <v>0</v>
      </c>
      <c r="H34" s="22">
        <v>0.5</v>
      </c>
      <c r="I34" s="19"/>
      <c r="J34" s="20">
        <v>1880</v>
      </c>
      <c r="K34" s="21">
        <f t="shared" si="1"/>
        <v>0</v>
      </c>
      <c r="L34" s="22">
        <v>0.5</v>
      </c>
      <c r="M34" s="19"/>
      <c r="N34" s="20">
        <v>1880</v>
      </c>
      <c r="O34" s="21">
        <f t="shared" si="2"/>
        <v>0</v>
      </c>
      <c r="P34" s="22">
        <v>0.5</v>
      </c>
      <c r="Q34" s="19"/>
      <c r="R34" s="20">
        <v>1880</v>
      </c>
      <c r="S34" s="21">
        <f t="shared" si="3"/>
        <v>0</v>
      </c>
      <c r="T34" s="22">
        <v>0.5</v>
      </c>
      <c r="U34" s="19"/>
      <c r="V34" s="20">
        <v>1880</v>
      </c>
      <c r="W34" s="21">
        <f t="shared" si="4"/>
        <v>0</v>
      </c>
      <c r="X34" s="22">
        <v>0.5</v>
      </c>
      <c r="Y34" s="19"/>
      <c r="Z34" s="20">
        <v>1880</v>
      </c>
      <c r="AA34" s="21">
        <f t="shared" si="5"/>
        <v>0</v>
      </c>
      <c r="AB34" s="22">
        <v>0.5</v>
      </c>
      <c r="AC34" s="19"/>
      <c r="AD34" s="20">
        <v>1880</v>
      </c>
      <c r="AE34" s="21">
        <f t="shared" si="6"/>
        <v>0</v>
      </c>
      <c r="AF34" s="22">
        <v>0.5</v>
      </c>
      <c r="AG34" s="19"/>
      <c r="AH34" s="20">
        <v>940</v>
      </c>
      <c r="AI34" s="21">
        <f t="shared" si="7"/>
        <v>0</v>
      </c>
      <c r="AJ34" s="23">
        <f t="shared" si="8"/>
        <v>0</v>
      </c>
    </row>
    <row r="35" spans="1:36" ht="15.75" x14ac:dyDescent="0.25">
      <c r="A35" s="2" t="s">
        <v>73</v>
      </c>
      <c r="B35" s="24" t="s">
        <v>74</v>
      </c>
      <c r="C35" s="114"/>
      <c r="D35" s="18">
        <v>3.25</v>
      </c>
      <c r="E35" s="19"/>
      <c r="F35" s="20">
        <v>1880</v>
      </c>
      <c r="G35" s="21">
        <f t="shared" si="0"/>
        <v>0</v>
      </c>
      <c r="H35" s="22">
        <v>3.5</v>
      </c>
      <c r="I35" s="19"/>
      <c r="J35" s="20">
        <v>1880</v>
      </c>
      <c r="K35" s="21">
        <f t="shared" si="1"/>
        <v>0</v>
      </c>
      <c r="L35" s="22">
        <v>4</v>
      </c>
      <c r="M35" s="19"/>
      <c r="N35" s="20">
        <v>1880</v>
      </c>
      <c r="O35" s="21">
        <f t="shared" si="2"/>
        <v>0</v>
      </c>
      <c r="P35" s="22">
        <v>4.25</v>
      </c>
      <c r="Q35" s="19"/>
      <c r="R35" s="20">
        <v>1880</v>
      </c>
      <c r="S35" s="21">
        <f t="shared" si="3"/>
        <v>0</v>
      </c>
      <c r="T35" s="22">
        <v>4.5</v>
      </c>
      <c r="U35" s="19"/>
      <c r="V35" s="20">
        <v>1880</v>
      </c>
      <c r="W35" s="21">
        <f t="shared" si="4"/>
        <v>0</v>
      </c>
      <c r="X35" s="22">
        <v>4.75</v>
      </c>
      <c r="Y35" s="19"/>
      <c r="Z35" s="20">
        <v>1880</v>
      </c>
      <c r="AA35" s="21">
        <f t="shared" si="5"/>
        <v>0</v>
      </c>
      <c r="AB35" s="22">
        <v>5</v>
      </c>
      <c r="AC35" s="19"/>
      <c r="AD35" s="20">
        <v>1880</v>
      </c>
      <c r="AE35" s="21">
        <f t="shared" si="6"/>
        <v>0</v>
      </c>
      <c r="AF35" s="22">
        <v>5</v>
      </c>
      <c r="AG35" s="19"/>
      <c r="AH35" s="20">
        <v>940</v>
      </c>
      <c r="AI35" s="21">
        <f t="shared" si="7"/>
        <v>0</v>
      </c>
      <c r="AJ35" s="23">
        <f t="shared" si="8"/>
        <v>0</v>
      </c>
    </row>
    <row r="36" spans="1:36" ht="15.75" x14ac:dyDescent="0.25">
      <c r="A36" s="2" t="s">
        <v>75</v>
      </c>
      <c r="B36" s="17" t="s">
        <v>76</v>
      </c>
      <c r="C36" s="113"/>
      <c r="D36" s="18">
        <v>0.5</v>
      </c>
      <c r="E36" s="19"/>
      <c r="F36" s="20">
        <v>1880</v>
      </c>
      <c r="G36" s="21">
        <f t="shared" si="0"/>
        <v>0</v>
      </c>
      <c r="H36" s="22">
        <v>0.5</v>
      </c>
      <c r="I36" s="19"/>
      <c r="J36" s="20">
        <v>1880</v>
      </c>
      <c r="K36" s="21">
        <f t="shared" si="1"/>
        <v>0</v>
      </c>
      <c r="L36" s="22">
        <v>0.5</v>
      </c>
      <c r="M36" s="19"/>
      <c r="N36" s="20">
        <v>1880</v>
      </c>
      <c r="O36" s="21">
        <f t="shared" si="2"/>
        <v>0</v>
      </c>
      <c r="P36" s="22">
        <v>0.5</v>
      </c>
      <c r="Q36" s="19"/>
      <c r="R36" s="20">
        <v>1880</v>
      </c>
      <c r="S36" s="21">
        <f t="shared" si="3"/>
        <v>0</v>
      </c>
      <c r="T36" s="22">
        <v>0.5</v>
      </c>
      <c r="U36" s="19"/>
      <c r="V36" s="20">
        <v>1880</v>
      </c>
      <c r="W36" s="21">
        <f t="shared" si="4"/>
        <v>0</v>
      </c>
      <c r="X36" s="22">
        <v>0.5</v>
      </c>
      <c r="Y36" s="19"/>
      <c r="Z36" s="20">
        <v>1880</v>
      </c>
      <c r="AA36" s="21">
        <f t="shared" si="5"/>
        <v>0</v>
      </c>
      <c r="AB36" s="22">
        <v>0.5</v>
      </c>
      <c r="AC36" s="19"/>
      <c r="AD36" s="20">
        <v>1880</v>
      </c>
      <c r="AE36" s="21">
        <f t="shared" si="6"/>
        <v>0</v>
      </c>
      <c r="AF36" s="22">
        <v>0.5</v>
      </c>
      <c r="AG36" s="19"/>
      <c r="AH36" s="20">
        <v>940</v>
      </c>
      <c r="AI36" s="21">
        <f t="shared" si="7"/>
        <v>0</v>
      </c>
      <c r="AJ36" s="23">
        <f t="shared" si="8"/>
        <v>0</v>
      </c>
    </row>
    <row r="37" spans="1:36" ht="15.75" x14ac:dyDescent="0.25">
      <c r="A37" s="2" t="s">
        <v>77</v>
      </c>
      <c r="B37" s="17" t="s">
        <v>78</v>
      </c>
      <c r="C37" s="113"/>
      <c r="D37" s="18">
        <v>6.25</v>
      </c>
      <c r="E37" s="19"/>
      <c r="F37" s="20">
        <v>1880</v>
      </c>
      <c r="G37" s="21">
        <f t="shared" si="0"/>
        <v>0</v>
      </c>
      <c r="H37" s="22">
        <v>6.5</v>
      </c>
      <c r="I37" s="19"/>
      <c r="J37" s="20">
        <v>1880</v>
      </c>
      <c r="K37" s="21">
        <f t="shared" si="1"/>
        <v>0</v>
      </c>
      <c r="L37" s="22">
        <v>7.25</v>
      </c>
      <c r="M37" s="19"/>
      <c r="N37" s="20">
        <v>1880</v>
      </c>
      <c r="O37" s="21">
        <f t="shared" si="2"/>
        <v>0</v>
      </c>
      <c r="P37" s="22">
        <v>7.5</v>
      </c>
      <c r="Q37" s="19"/>
      <c r="R37" s="20">
        <v>1880</v>
      </c>
      <c r="S37" s="21">
        <f t="shared" si="3"/>
        <v>0</v>
      </c>
      <c r="T37" s="22">
        <v>8</v>
      </c>
      <c r="U37" s="19"/>
      <c r="V37" s="20">
        <v>1880</v>
      </c>
      <c r="W37" s="21">
        <f t="shared" si="4"/>
        <v>0</v>
      </c>
      <c r="X37" s="22">
        <v>8.5</v>
      </c>
      <c r="Y37" s="19"/>
      <c r="Z37" s="20">
        <v>1880</v>
      </c>
      <c r="AA37" s="21">
        <f t="shared" si="5"/>
        <v>0</v>
      </c>
      <c r="AB37" s="22">
        <v>9</v>
      </c>
      <c r="AC37" s="19"/>
      <c r="AD37" s="20">
        <v>1880</v>
      </c>
      <c r="AE37" s="21">
        <f t="shared" si="6"/>
        <v>0</v>
      </c>
      <c r="AF37" s="22">
        <v>9</v>
      </c>
      <c r="AG37" s="19"/>
      <c r="AH37" s="20">
        <v>940</v>
      </c>
      <c r="AI37" s="21">
        <f t="shared" si="7"/>
        <v>0</v>
      </c>
      <c r="AJ37" s="23">
        <f t="shared" si="8"/>
        <v>0</v>
      </c>
    </row>
    <row r="38" spans="1:36" ht="15.75" x14ac:dyDescent="0.25">
      <c r="A38" s="2" t="s">
        <v>79</v>
      </c>
      <c r="B38" s="17" t="s">
        <v>80</v>
      </c>
      <c r="C38" s="113"/>
      <c r="D38" s="18">
        <v>0.5</v>
      </c>
      <c r="E38" s="19"/>
      <c r="F38" s="20">
        <v>1880</v>
      </c>
      <c r="G38" s="21">
        <f t="shared" si="0"/>
        <v>0</v>
      </c>
      <c r="H38" s="22">
        <v>0.5</v>
      </c>
      <c r="I38" s="19"/>
      <c r="J38" s="20">
        <v>1880</v>
      </c>
      <c r="K38" s="21">
        <f t="shared" si="1"/>
        <v>0</v>
      </c>
      <c r="L38" s="22">
        <v>0.5</v>
      </c>
      <c r="M38" s="19"/>
      <c r="N38" s="20">
        <v>1880</v>
      </c>
      <c r="O38" s="21">
        <f t="shared" si="2"/>
        <v>0</v>
      </c>
      <c r="P38" s="22">
        <v>0.5</v>
      </c>
      <c r="Q38" s="19"/>
      <c r="R38" s="20">
        <v>1880</v>
      </c>
      <c r="S38" s="21">
        <f t="shared" si="3"/>
        <v>0</v>
      </c>
      <c r="T38" s="22">
        <v>0.5</v>
      </c>
      <c r="U38" s="19"/>
      <c r="V38" s="20">
        <v>1880</v>
      </c>
      <c r="W38" s="21">
        <f t="shared" si="4"/>
        <v>0</v>
      </c>
      <c r="X38" s="22">
        <v>0.5</v>
      </c>
      <c r="Y38" s="19"/>
      <c r="Z38" s="20">
        <v>1880</v>
      </c>
      <c r="AA38" s="21">
        <f t="shared" si="5"/>
        <v>0</v>
      </c>
      <c r="AB38" s="22">
        <v>0.5</v>
      </c>
      <c r="AC38" s="19"/>
      <c r="AD38" s="20">
        <v>1880</v>
      </c>
      <c r="AE38" s="21">
        <f t="shared" si="6"/>
        <v>0</v>
      </c>
      <c r="AF38" s="22">
        <v>0.5</v>
      </c>
      <c r="AG38" s="19"/>
      <c r="AH38" s="20">
        <v>940</v>
      </c>
      <c r="AI38" s="21">
        <f t="shared" si="7"/>
        <v>0</v>
      </c>
      <c r="AJ38" s="23">
        <f t="shared" si="8"/>
        <v>0</v>
      </c>
    </row>
    <row r="39" spans="1:36" ht="15.75" x14ac:dyDescent="0.25">
      <c r="A39" s="2" t="s">
        <v>81</v>
      </c>
      <c r="B39" s="17" t="s">
        <v>82</v>
      </c>
      <c r="C39" s="113"/>
      <c r="D39" s="18">
        <v>3.25</v>
      </c>
      <c r="E39" s="19"/>
      <c r="F39" s="20">
        <v>1880</v>
      </c>
      <c r="G39" s="21">
        <f t="shared" si="0"/>
        <v>0</v>
      </c>
      <c r="H39" s="22">
        <v>3.5</v>
      </c>
      <c r="I39" s="19"/>
      <c r="J39" s="20">
        <v>1880</v>
      </c>
      <c r="K39" s="21">
        <f t="shared" si="1"/>
        <v>0</v>
      </c>
      <c r="L39" s="22">
        <v>4</v>
      </c>
      <c r="M39" s="19"/>
      <c r="N39" s="20">
        <v>1880</v>
      </c>
      <c r="O39" s="21">
        <f t="shared" si="2"/>
        <v>0</v>
      </c>
      <c r="P39" s="22">
        <v>4.25</v>
      </c>
      <c r="Q39" s="19"/>
      <c r="R39" s="20">
        <v>1880</v>
      </c>
      <c r="S39" s="21">
        <f t="shared" si="3"/>
        <v>0</v>
      </c>
      <c r="T39" s="22">
        <v>4.5</v>
      </c>
      <c r="U39" s="19"/>
      <c r="V39" s="20">
        <v>1880</v>
      </c>
      <c r="W39" s="21">
        <f t="shared" si="4"/>
        <v>0</v>
      </c>
      <c r="X39" s="22">
        <v>4.75</v>
      </c>
      <c r="Y39" s="19"/>
      <c r="Z39" s="20">
        <v>1880</v>
      </c>
      <c r="AA39" s="21">
        <f t="shared" si="5"/>
        <v>0</v>
      </c>
      <c r="AB39" s="22">
        <v>5</v>
      </c>
      <c r="AC39" s="19"/>
      <c r="AD39" s="20">
        <v>1880</v>
      </c>
      <c r="AE39" s="21">
        <f t="shared" si="6"/>
        <v>0</v>
      </c>
      <c r="AF39" s="22">
        <v>5</v>
      </c>
      <c r="AG39" s="19"/>
      <c r="AH39" s="20">
        <v>940</v>
      </c>
      <c r="AI39" s="21">
        <f t="shared" si="7"/>
        <v>0</v>
      </c>
      <c r="AJ39" s="23">
        <f t="shared" si="8"/>
        <v>0</v>
      </c>
    </row>
    <row r="40" spans="1:36" ht="15.75" x14ac:dyDescent="0.25">
      <c r="A40" s="2" t="s">
        <v>83</v>
      </c>
      <c r="B40" s="17" t="s">
        <v>84</v>
      </c>
      <c r="C40" s="113"/>
      <c r="D40" s="18">
        <v>0.5</v>
      </c>
      <c r="E40" s="19"/>
      <c r="F40" s="20">
        <v>1880</v>
      </c>
      <c r="G40" s="21">
        <f t="shared" si="0"/>
        <v>0</v>
      </c>
      <c r="H40" s="22">
        <v>0.5</v>
      </c>
      <c r="I40" s="19"/>
      <c r="J40" s="20">
        <v>1880</v>
      </c>
      <c r="K40" s="21">
        <f t="shared" si="1"/>
        <v>0</v>
      </c>
      <c r="L40" s="22">
        <v>0.5</v>
      </c>
      <c r="M40" s="19"/>
      <c r="N40" s="20">
        <v>1880</v>
      </c>
      <c r="O40" s="21">
        <f t="shared" si="2"/>
        <v>0</v>
      </c>
      <c r="P40" s="22">
        <v>0.5</v>
      </c>
      <c r="Q40" s="19"/>
      <c r="R40" s="20">
        <v>1880</v>
      </c>
      <c r="S40" s="21">
        <f t="shared" si="3"/>
        <v>0</v>
      </c>
      <c r="T40" s="22">
        <v>0.5</v>
      </c>
      <c r="U40" s="19"/>
      <c r="V40" s="20">
        <v>1880</v>
      </c>
      <c r="W40" s="21">
        <f t="shared" si="4"/>
        <v>0</v>
      </c>
      <c r="X40" s="22">
        <v>0.5</v>
      </c>
      <c r="Y40" s="19"/>
      <c r="Z40" s="20">
        <v>1880</v>
      </c>
      <c r="AA40" s="21">
        <f t="shared" si="5"/>
        <v>0</v>
      </c>
      <c r="AB40" s="22">
        <v>0.5</v>
      </c>
      <c r="AC40" s="19"/>
      <c r="AD40" s="20">
        <v>1880</v>
      </c>
      <c r="AE40" s="21">
        <f t="shared" si="6"/>
        <v>0</v>
      </c>
      <c r="AF40" s="22">
        <v>0.5</v>
      </c>
      <c r="AG40" s="19"/>
      <c r="AH40" s="20">
        <v>940</v>
      </c>
      <c r="AI40" s="21">
        <f t="shared" si="7"/>
        <v>0</v>
      </c>
      <c r="AJ40" s="23">
        <f t="shared" si="8"/>
        <v>0</v>
      </c>
    </row>
    <row r="41" spans="1:36" ht="15.75" x14ac:dyDescent="0.25">
      <c r="A41" s="2" t="s">
        <v>85</v>
      </c>
      <c r="B41" s="17" t="s">
        <v>86</v>
      </c>
      <c r="C41" s="113"/>
      <c r="D41" s="18">
        <v>6.25</v>
      </c>
      <c r="E41" s="19"/>
      <c r="F41" s="20">
        <v>1880</v>
      </c>
      <c r="G41" s="21">
        <f t="shared" si="0"/>
        <v>0</v>
      </c>
      <c r="H41" s="22">
        <v>6.5</v>
      </c>
      <c r="I41" s="19"/>
      <c r="J41" s="20">
        <v>1880</v>
      </c>
      <c r="K41" s="21">
        <f t="shared" si="1"/>
        <v>0</v>
      </c>
      <c r="L41" s="22">
        <v>7.25</v>
      </c>
      <c r="M41" s="19"/>
      <c r="N41" s="20">
        <v>1880</v>
      </c>
      <c r="O41" s="21">
        <f t="shared" si="2"/>
        <v>0</v>
      </c>
      <c r="P41" s="22">
        <v>7.5</v>
      </c>
      <c r="Q41" s="19"/>
      <c r="R41" s="20">
        <v>1880</v>
      </c>
      <c r="S41" s="21">
        <f t="shared" si="3"/>
        <v>0</v>
      </c>
      <c r="T41" s="22">
        <v>8</v>
      </c>
      <c r="U41" s="19"/>
      <c r="V41" s="20">
        <v>1880</v>
      </c>
      <c r="W41" s="21">
        <f t="shared" si="4"/>
        <v>0</v>
      </c>
      <c r="X41" s="22">
        <v>8.5</v>
      </c>
      <c r="Y41" s="19"/>
      <c r="Z41" s="20">
        <v>1880</v>
      </c>
      <c r="AA41" s="21">
        <f t="shared" si="5"/>
        <v>0</v>
      </c>
      <c r="AB41" s="22">
        <v>9</v>
      </c>
      <c r="AC41" s="19"/>
      <c r="AD41" s="20">
        <v>1880</v>
      </c>
      <c r="AE41" s="21">
        <f t="shared" si="6"/>
        <v>0</v>
      </c>
      <c r="AF41" s="22">
        <v>9</v>
      </c>
      <c r="AG41" s="19"/>
      <c r="AH41" s="20">
        <v>940</v>
      </c>
      <c r="AI41" s="21">
        <f t="shared" si="7"/>
        <v>0</v>
      </c>
      <c r="AJ41" s="23">
        <f t="shared" si="8"/>
        <v>0</v>
      </c>
    </row>
    <row r="42" spans="1:36" ht="15.75" x14ac:dyDescent="0.25">
      <c r="A42" s="2" t="s">
        <v>87</v>
      </c>
      <c r="B42" s="17" t="s">
        <v>88</v>
      </c>
      <c r="C42" s="113"/>
      <c r="D42" s="18">
        <v>0.5</v>
      </c>
      <c r="E42" s="19"/>
      <c r="F42" s="20">
        <v>1880</v>
      </c>
      <c r="G42" s="21">
        <f t="shared" si="0"/>
        <v>0</v>
      </c>
      <c r="H42" s="22">
        <v>0.5</v>
      </c>
      <c r="I42" s="19"/>
      <c r="J42" s="20">
        <v>1880</v>
      </c>
      <c r="K42" s="21">
        <f t="shared" si="1"/>
        <v>0</v>
      </c>
      <c r="L42" s="22">
        <v>0.5</v>
      </c>
      <c r="M42" s="19"/>
      <c r="N42" s="20">
        <v>1880</v>
      </c>
      <c r="O42" s="21">
        <f t="shared" si="2"/>
        <v>0</v>
      </c>
      <c r="P42" s="22">
        <v>0.5</v>
      </c>
      <c r="Q42" s="19"/>
      <c r="R42" s="20">
        <v>1880</v>
      </c>
      <c r="S42" s="21">
        <f t="shared" si="3"/>
        <v>0</v>
      </c>
      <c r="T42" s="22">
        <v>0.5</v>
      </c>
      <c r="U42" s="19"/>
      <c r="V42" s="20">
        <v>1880</v>
      </c>
      <c r="W42" s="21">
        <f t="shared" si="4"/>
        <v>0</v>
      </c>
      <c r="X42" s="22">
        <v>0.5</v>
      </c>
      <c r="Y42" s="19"/>
      <c r="Z42" s="20">
        <v>1880</v>
      </c>
      <c r="AA42" s="21">
        <f t="shared" si="5"/>
        <v>0</v>
      </c>
      <c r="AB42" s="22">
        <v>0.5</v>
      </c>
      <c r="AC42" s="19"/>
      <c r="AD42" s="20">
        <v>1880</v>
      </c>
      <c r="AE42" s="21">
        <f t="shared" si="6"/>
        <v>0</v>
      </c>
      <c r="AF42" s="22">
        <v>0.5</v>
      </c>
      <c r="AG42" s="19"/>
      <c r="AH42" s="20">
        <v>940</v>
      </c>
      <c r="AI42" s="21">
        <f t="shared" si="7"/>
        <v>0</v>
      </c>
      <c r="AJ42" s="23">
        <f t="shared" si="8"/>
        <v>0</v>
      </c>
    </row>
    <row r="43" spans="1:36" ht="15.75" x14ac:dyDescent="0.25">
      <c r="A43" s="2" t="s">
        <v>89</v>
      </c>
      <c r="B43" s="17" t="s">
        <v>90</v>
      </c>
      <c r="C43" s="113"/>
      <c r="D43" s="18">
        <v>0.5</v>
      </c>
      <c r="E43" s="19"/>
      <c r="F43" s="20">
        <v>1880</v>
      </c>
      <c r="G43" s="21">
        <f t="shared" si="0"/>
        <v>0</v>
      </c>
      <c r="H43" s="22">
        <v>0.5</v>
      </c>
      <c r="I43" s="19"/>
      <c r="J43" s="20">
        <v>1880</v>
      </c>
      <c r="K43" s="21">
        <f t="shared" si="1"/>
        <v>0</v>
      </c>
      <c r="L43" s="22">
        <v>0.5</v>
      </c>
      <c r="M43" s="19"/>
      <c r="N43" s="20">
        <v>1880</v>
      </c>
      <c r="O43" s="21">
        <f t="shared" si="2"/>
        <v>0</v>
      </c>
      <c r="P43" s="22">
        <v>0.5</v>
      </c>
      <c r="Q43" s="19"/>
      <c r="R43" s="20">
        <v>1880</v>
      </c>
      <c r="S43" s="21">
        <f t="shared" si="3"/>
        <v>0</v>
      </c>
      <c r="T43" s="22">
        <v>0.5</v>
      </c>
      <c r="U43" s="19"/>
      <c r="V43" s="20">
        <v>1880</v>
      </c>
      <c r="W43" s="21">
        <f t="shared" si="4"/>
        <v>0</v>
      </c>
      <c r="X43" s="22">
        <v>0.5</v>
      </c>
      <c r="Y43" s="19"/>
      <c r="Z43" s="20">
        <v>1880</v>
      </c>
      <c r="AA43" s="21">
        <f t="shared" si="5"/>
        <v>0</v>
      </c>
      <c r="AB43" s="22">
        <v>0.5</v>
      </c>
      <c r="AC43" s="19"/>
      <c r="AD43" s="20">
        <v>1880</v>
      </c>
      <c r="AE43" s="21">
        <f t="shared" si="6"/>
        <v>0</v>
      </c>
      <c r="AF43" s="22">
        <v>0.5</v>
      </c>
      <c r="AG43" s="19"/>
      <c r="AH43" s="20">
        <v>940</v>
      </c>
      <c r="AI43" s="21">
        <f t="shared" si="7"/>
        <v>0</v>
      </c>
      <c r="AJ43" s="23">
        <f t="shared" si="8"/>
        <v>0</v>
      </c>
    </row>
    <row r="44" spans="1:36" ht="15.75" x14ac:dyDescent="0.25">
      <c r="A44" s="2" t="s">
        <v>91</v>
      </c>
      <c r="B44" s="17" t="s">
        <v>92</v>
      </c>
      <c r="C44" s="113"/>
      <c r="D44" s="18">
        <v>0.5</v>
      </c>
      <c r="E44" s="19"/>
      <c r="F44" s="20">
        <v>1880</v>
      </c>
      <c r="G44" s="21">
        <f t="shared" si="0"/>
        <v>0</v>
      </c>
      <c r="H44" s="22">
        <v>0.5</v>
      </c>
      <c r="I44" s="19"/>
      <c r="J44" s="20">
        <v>1880</v>
      </c>
      <c r="K44" s="21">
        <f t="shared" si="1"/>
        <v>0</v>
      </c>
      <c r="L44" s="22">
        <v>0.5</v>
      </c>
      <c r="M44" s="19"/>
      <c r="N44" s="20">
        <v>1880</v>
      </c>
      <c r="O44" s="21">
        <f t="shared" si="2"/>
        <v>0</v>
      </c>
      <c r="P44" s="22">
        <v>0.5</v>
      </c>
      <c r="Q44" s="19"/>
      <c r="R44" s="20">
        <v>1880</v>
      </c>
      <c r="S44" s="21">
        <f t="shared" si="3"/>
        <v>0</v>
      </c>
      <c r="T44" s="22">
        <v>0.5</v>
      </c>
      <c r="U44" s="19"/>
      <c r="V44" s="20">
        <v>1880</v>
      </c>
      <c r="W44" s="21">
        <f t="shared" si="4"/>
        <v>0</v>
      </c>
      <c r="X44" s="22">
        <v>0.5</v>
      </c>
      <c r="Y44" s="19"/>
      <c r="Z44" s="20">
        <v>1880</v>
      </c>
      <c r="AA44" s="21">
        <f t="shared" si="5"/>
        <v>0</v>
      </c>
      <c r="AB44" s="22">
        <v>0.5</v>
      </c>
      <c r="AC44" s="19"/>
      <c r="AD44" s="20">
        <v>1880</v>
      </c>
      <c r="AE44" s="21">
        <f t="shared" si="6"/>
        <v>0</v>
      </c>
      <c r="AF44" s="22">
        <v>0.5</v>
      </c>
      <c r="AG44" s="19"/>
      <c r="AH44" s="20">
        <v>940</v>
      </c>
      <c r="AI44" s="21">
        <f t="shared" si="7"/>
        <v>0</v>
      </c>
      <c r="AJ44" s="23">
        <f t="shared" si="8"/>
        <v>0</v>
      </c>
    </row>
    <row r="45" spans="1:36" ht="15.75" x14ac:dyDescent="0.25">
      <c r="A45" s="2" t="s">
        <v>93</v>
      </c>
      <c r="B45" s="17" t="s">
        <v>94</v>
      </c>
      <c r="C45" s="113"/>
      <c r="D45" s="18">
        <v>3.25</v>
      </c>
      <c r="E45" s="19"/>
      <c r="F45" s="20">
        <v>1880</v>
      </c>
      <c r="G45" s="21">
        <f t="shared" si="0"/>
        <v>0</v>
      </c>
      <c r="H45" s="22">
        <v>3.5</v>
      </c>
      <c r="I45" s="19"/>
      <c r="J45" s="20">
        <v>1880</v>
      </c>
      <c r="K45" s="21">
        <f t="shared" si="1"/>
        <v>0</v>
      </c>
      <c r="L45" s="22">
        <v>4</v>
      </c>
      <c r="M45" s="19"/>
      <c r="N45" s="20">
        <v>1880</v>
      </c>
      <c r="O45" s="21">
        <f t="shared" si="2"/>
        <v>0</v>
      </c>
      <c r="P45" s="22">
        <v>4.25</v>
      </c>
      <c r="Q45" s="19"/>
      <c r="R45" s="20">
        <v>1880</v>
      </c>
      <c r="S45" s="21">
        <f t="shared" si="3"/>
        <v>0</v>
      </c>
      <c r="T45" s="22">
        <v>4.5</v>
      </c>
      <c r="U45" s="19"/>
      <c r="V45" s="20">
        <v>1880</v>
      </c>
      <c r="W45" s="21">
        <f t="shared" si="4"/>
        <v>0</v>
      </c>
      <c r="X45" s="22">
        <v>4.75</v>
      </c>
      <c r="Y45" s="19"/>
      <c r="Z45" s="20">
        <v>1880</v>
      </c>
      <c r="AA45" s="21">
        <f t="shared" si="5"/>
        <v>0</v>
      </c>
      <c r="AB45" s="22">
        <v>5</v>
      </c>
      <c r="AC45" s="19"/>
      <c r="AD45" s="20">
        <v>1880</v>
      </c>
      <c r="AE45" s="21">
        <f t="shared" si="6"/>
        <v>0</v>
      </c>
      <c r="AF45" s="22">
        <v>5</v>
      </c>
      <c r="AG45" s="19"/>
      <c r="AH45" s="20">
        <v>940</v>
      </c>
      <c r="AI45" s="21">
        <f t="shared" si="7"/>
        <v>0</v>
      </c>
      <c r="AJ45" s="23">
        <f t="shared" si="8"/>
        <v>0</v>
      </c>
    </row>
    <row r="46" spans="1:36" ht="15.75" x14ac:dyDescent="0.25">
      <c r="A46" s="2" t="s">
        <v>95</v>
      </c>
      <c r="B46" s="17" t="s">
        <v>96</v>
      </c>
      <c r="C46" s="113"/>
      <c r="D46" s="18">
        <v>0.5</v>
      </c>
      <c r="E46" s="19"/>
      <c r="F46" s="20">
        <v>1880</v>
      </c>
      <c r="G46" s="21">
        <f t="shared" si="0"/>
        <v>0</v>
      </c>
      <c r="H46" s="22">
        <v>0.5</v>
      </c>
      <c r="I46" s="19"/>
      <c r="J46" s="20">
        <v>1880</v>
      </c>
      <c r="K46" s="21">
        <f t="shared" si="1"/>
        <v>0</v>
      </c>
      <c r="L46" s="22">
        <v>0.5</v>
      </c>
      <c r="M46" s="19"/>
      <c r="N46" s="20">
        <v>1880</v>
      </c>
      <c r="O46" s="21">
        <f t="shared" si="2"/>
        <v>0</v>
      </c>
      <c r="P46" s="22">
        <v>0.5</v>
      </c>
      <c r="Q46" s="19"/>
      <c r="R46" s="20">
        <v>1880</v>
      </c>
      <c r="S46" s="21">
        <f t="shared" si="3"/>
        <v>0</v>
      </c>
      <c r="T46" s="22">
        <v>0.5</v>
      </c>
      <c r="U46" s="19"/>
      <c r="V46" s="20">
        <v>1880</v>
      </c>
      <c r="W46" s="21">
        <f t="shared" si="4"/>
        <v>0</v>
      </c>
      <c r="X46" s="22">
        <v>0.5</v>
      </c>
      <c r="Y46" s="19"/>
      <c r="Z46" s="20">
        <v>1880</v>
      </c>
      <c r="AA46" s="21">
        <f t="shared" si="5"/>
        <v>0</v>
      </c>
      <c r="AB46" s="22">
        <v>0.5</v>
      </c>
      <c r="AC46" s="19"/>
      <c r="AD46" s="20">
        <v>1880</v>
      </c>
      <c r="AE46" s="21">
        <f t="shared" si="6"/>
        <v>0</v>
      </c>
      <c r="AF46" s="22">
        <v>0.5</v>
      </c>
      <c r="AG46" s="19"/>
      <c r="AH46" s="20">
        <v>940</v>
      </c>
      <c r="AI46" s="21">
        <f t="shared" si="7"/>
        <v>0</v>
      </c>
      <c r="AJ46" s="23">
        <f t="shared" si="8"/>
        <v>0</v>
      </c>
    </row>
    <row r="47" spans="1:36" ht="15.75" x14ac:dyDescent="0.25">
      <c r="A47" s="2" t="s">
        <v>97</v>
      </c>
      <c r="B47" s="17" t="s">
        <v>98</v>
      </c>
      <c r="C47" s="113"/>
      <c r="D47" s="18">
        <v>0.5</v>
      </c>
      <c r="E47" s="19"/>
      <c r="F47" s="20">
        <v>1880</v>
      </c>
      <c r="G47" s="21">
        <f t="shared" si="0"/>
        <v>0</v>
      </c>
      <c r="H47" s="22">
        <v>0.5</v>
      </c>
      <c r="I47" s="19"/>
      <c r="J47" s="20">
        <v>1880</v>
      </c>
      <c r="K47" s="21">
        <f t="shared" si="1"/>
        <v>0</v>
      </c>
      <c r="L47" s="22">
        <v>0.5</v>
      </c>
      <c r="M47" s="19"/>
      <c r="N47" s="20">
        <v>1880</v>
      </c>
      <c r="O47" s="21">
        <f t="shared" si="2"/>
        <v>0</v>
      </c>
      <c r="P47" s="22">
        <v>0.5</v>
      </c>
      <c r="Q47" s="19"/>
      <c r="R47" s="20">
        <v>1880</v>
      </c>
      <c r="S47" s="21">
        <f t="shared" si="3"/>
        <v>0</v>
      </c>
      <c r="T47" s="22">
        <v>0.5</v>
      </c>
      <c r="U47" s="19"/>
      <c r="V47" s="20">
        <v>1880</v>
      </c>
      <c r="W47" s="21">
        <f t="shared" si="4"/>
        <v>0</v>
      </c>
      <c r="X47" s="22">
        <v>0.5</v>
      </c>
      <c r="Y47" s="19"/>
      <c r="Z47" s="20">
        <v>1880</v>
      </c>
      <c r="AA47" s="21">
        <f t="shared" si="5"/>
        <v>0</v>
      </c>
      <c r="AB47" s="22">
        <v>0.5</v>
      </c>
      <c r="AC47" s="19"/>
      <c r="AD47" s="20">
        <v>1880</v>
      </c>
      <c r="AE47" s="21">
        <f t="shared" si="6"/>
        <v>0</v>
      </c>
      <c r="AF47" s="22">
        <v>0.5</v>
      </c>
      <c r="AG47" s="19"/>
      <c r="AH47" s="20">
        <v>940</v>
      </c>
      <c r="AI47" s="21">
        <f t="shared" si="7"/>
        <v>0</v>
      </c>
      <c r="AJ47" s="23">
        <f t="shared" si="8"/>
        <v>0</v>
      </c>
    </row>
    <row r="48" spans="1:36" ht="15.75" x14ac:dyDescent="0.25">
      <c r="A48" s="2" t="s">
        <v>99</v>
      </c>
      <c r="B48" s="17" t="s">
        <v>100</v>
      </c>
      <c r="C48" s="113"/>
      <c r="D48" s="18">
        <v>0.5</v>
      </c>
      <c r="E48" s="19"/>
      <c r="F48" s="20">
        <v>1880</v>
      </c>
      <c r="G48" s="21">
        <f t="shared" si="0"/>
        <v>0</v>
      </c>
      <c r="H48" s="22">
        <v>0.5</v>
      </c>
      <c r="I48" s="19"/>
      <c r="J48" s="20">
        <v>1880</v>
      </c>
      <c r="K48" s="21">
        <f t="shared" si="1"/>
        <v>0</v>
      </c>
      <c r="L48" s="22">
        <v>0.5</v>
      </c>
      <c r="M48" s="19"/>
      <c r="N48" s="20">
        <v>1880</v>
      </c>
      <c r="O48" s="21">
        <f t="shared" si="2"/>
        <v>0</v>
      </c>
      <c r="P48" s="22">
        <v>0.5</v>
      </c>
      <c r="Q48" s="19"/>
      <c r="R48" s="20">
        <v>1880</v>
      </c>
      <c r="S48" s="21">
        <f t="shared" si="3"/>
        <v>0</v>
      </c>
      <c r="T48" s="22">
        <v>0.5</v>
      </c>
      <c r="U48" s="19"/>
      <c r="V48" s="20">
        <v>1880</v>
      </c>
      <c r="W48" s="21">
        <f t="shared" si="4"/>
        <v>0</v>
      </c>
      <c r="X48" s="22">
        <v>0.5</v>
      </c>
      <c r="Y48" s="19"/>
      <c r="Z48" s="20">
        <v>1880</v>
      </c>
      <c r="AA48" s="21">
        <f t="shared" si="5"/>
        <v>0</v>
      </c>
      <c r="AB48" s="22">
        <v>0.5</v>
      </c>
      <c r="AC48" s="19"/>
      <c r="AD48" s="20">
        <v>1880</v>
      </c>
      <c r="AE48" s="21">
        <f t="shared" si="6"/>
        <v>0</v>
      </c>
      <c r="AF48" s="22">
        <v>0.5</v>
      </c>
      <c r="AG48" s="19"/>
      <c r="AH48" s="20">
        <v>940</v>
      </c>
      <c r="AI48" s="21">
        <f t="shared" si="7"/>
        <v>0</v>
      </c>
      <c r="AJ48" s="23">
        <f t="shared" si="8"/>
        <v>0</v>
      </c>
    </row>
    <row r="49" spans="1:36" ht="15.75" x14ac:dyDescent="0.25">
      <c r="A49" s="2" t="s">
        <v>101</v>
      </c>
      <c r="B49" s="17" t="s">
        <v>102</v>
      </c>
      <c r="C49" s="113"/>
      <c r="D49" s="18">
        <v>3.25</v>
      </c>
      <c r="E49" s="19"/>
      <c r="F49" s="20">
        <v>1880</v>
      </c>
      <c r="G49" s="21">
        <f t="shared" si="0"/>
        <v>0</v>
      </c>
      <c r="H49" s="22">
        <v>3.5</v>
      </c>
      <c r="I49" s="19"/>
      <c r="J49" s="20">
        <v>1880</v>
      </c>
      <c r="K49" s="21">
        <f t="shared" si="1"/>
        <v>0</v>
      </c>
      <c r="L49" s="22">
        <v>4</v>
      </c>
      <c r="M49" s="19"/>
      <c r="N49" s="20">
        <v>1880</v>
      </c>
      <c r="O49" s="21">
        <f t="shared" si="2"/>
        <v>0</v>
      </c>
      <c r="P49" s="22">
        <v>4.25</v>
      </c>
      <c r="Q49" s="19"/>
      <c r="R49" s="20">
        <v>1880</v>
      </c>
      <c r="S49" s="21">
        <f t="shared" si="3"/>
        <v>0</v>
      </c>
      <c r="T49" s="22">
        <v>4.5</v>
      </c>
      <c r="U49" s="19"/>
      <c r="V49" s="20">
        <v>1880</v>
      </c>
      <c r="W49" s="21">
        <f t="shared" si="4"/>
        <v>0</v>
      </c>
      <c r="X49" s="22">
        <v>4.75</v>
      </c>
      <c r="Y49" s="19"/>
      <c r="Z49" s="20">
        <v>1880</v>
      </c>
      <c r="AA49" s="21">
        <f t="shared" si="5"/>
        <v>0</v>
      </c>
      <c r="AB49" s="22">
        <v>5</v>
      </c>
      <c r="AC49" s="19"/>
      <c r="AD49" s="20">
        <v>1880</v>
      </c>
      <c r="AE49" s="21">
        <f t="shared" si="6"/>
        <v>0</v>
      </c>
      <c r="AF49" s="22">
        <v>5</v>
      </c>
      <c r="AG49" s="19"/>
      <c r="AH49" s="20">
        <v>940</v>
      </c>
      <c r="AI49" s="21">
        <f t="shared" si="7"/>
        <v>0</v>
      </c>
      <c r="AJ49" s="23">
        <f t="shared" si="8"/>
        <v>0</v>
      </c>
    </row>
    <row r="50" spans="1:36" ht="15.75" x14ac:dyDescent="0.25">
      <c r="A50" s="2" t="s">
        <v>103</v>
      </c>
      <c r="B50" s="17" t="s">
        <v>104</v>
      </c>
      <c r="C50" s="113"/>
      <c r="D50" s="18">
        <v>3.25</v>
      </c>
      <c r="E50" s="19"/>
      <c r="F50" s="20">
        <v>1880</v>
      </c>
      <c r="G50" s="21">
        <f t="shared" si="0"/>
        <v>0</v>
      </c>
      <c r="H50" s="22">
        <v>3.5</v>
      </c>
      <c r="I50" s="19"/>
      <c r="J50" s="20">
        <v>1880</v>
      </c>
      <c r="K50" s="21">
        <f t="shared" si="1"/>
        <v>0</v>
      </c>
      <c r="L50" s="22">
        <v>4</v>
      </c>
      <c r="M50" s="19"/>
      <c r="N50" s="20">
        <v>1880</v>
      </c>
      <c r="O50" s="21">
        <f t="shared" si="2"/>
        <v>0</v>
      </c>
      <c r="P50" s="22">
        <v>4.25</v>
      </c>
      <c r="Q50" s="19"/>
      <c r="R50" s="20">
        <v>1880</v>
      </c>
      <c r="S50" s="21">
        <f t="shared" si="3"/>
        <v>0</v>
      </c>
      <c r="T50" s="22">
        <v>4.5</v>
      </c>
      <c r="U50" s="19"/>
      <c r="V50" s="20">
        <v>1880</v>
      </c>
      <c r="W50" s="21">
        <f t="shared" si="4"/>
        <v>0</v>
      </c>
      <c r="X50" s="22">
        <v>4.75</v>
      </c>
      <c r="Y50" s="19"/>
      <c r="Z50" s="20">
        <v>1880</v>
      </c>
      <c r="AA50" s="21">
        <f t="shared" si="5"/>
        <v>0</v>
      </c>
      <c r="AB50" s="22">
        <v>5</v>
      </c>
      <c r="AC50" s="19"/>
      <c r="AD50" s="20">
        <v>1880</v>
      </c>
      <c r="AE50" s="21">
        <f t="shared" si="6"/>
        <v>0</v>
      </c>
      <c r="AF50" s="22">
        <v>5</v>
      </c>
      <c r="AG50" s="19"/>
      <c r="AH50" s="20">
        <v>940</v>
      </c>
      <c r="AI50" s="21">
        <f t="shared" si="7"/>
        <v>0</v>
      </c>
      <c r="AJ50" s="23">
        <f t="shared" si="8"/>
        <v>0</v>
      </c>
    </row>
    <row r="51" spans="1:36" ht="15.75" x14ac:dyDescent="0.25">
      <c r="A51" s="2" t="s">
        <v>105</v>
      </c>
      <c r="B51" s="17" t="s">
        <v>106</v>
      </c>
      <c r="C51" s="113"/>
      <c r="D51" s="18">
        <v>3.25</v>
      </c>
      <c r="E51" s="19"/>
      <c r="F51" s="20">
        <v>1880</v>
      </c>
      <c r="G51" s="21">
        <f t="shared" si="0"/>
        <v>0</v>
      </c>
      <c r="H51" s="22">
        <v>3.5</v>
      </c>
      <c r="I51" s="19"/>
      <c r="J51" s="20">
        <v>1880</v>
      </c>
      <c r="K51" s="21">
        <f t="shared" si="1"/>
        <v>0</v>
      </c>
      <c r="L51" s="22">
        <v>4</v>
      </c>
      <c r="M51" s="19"/>
      <c r="N51" s="20">
        <v>1880</v>
      </c>
      <c r="O51" s="21">
        <f t="shared" si="2"/>
        <v>0</v>
      </c>
      <c r="P51" s="22">
        <v>4.25</v>
      </c>
      <c r="Q51" s="19"/>
      <c r="R51" s="20">
        <v>1880</v>
      </c>
      <c r="S51" s="21">
        <f t="shared" si="3"/>
        <v>0</v>
      </c>
      <c r="T51" s="22">
        <v>4.5</v>
      </c>
      <c r="U51" s="19"/>
      <c r="V51" s="20">
        <v>1880</v>
      </c>
      <c r="W51" s="21">
        <f t="shared" si="4"/>
        <v>0</v>
      </c>
      <c r="X51" s="22">
        <v>4.75</v>
      </c>
      <c r="Y51" s="19"/>
      <c r="Z51" s="20">
        <v>1880</v>
      </c>
      <c r="AA51" s="21">
        <f t="shared" si="5"/>
        <v>0</v>
      </c>
      <c r="AB51" s="22">
        <v>5</v>
      </c>
      <c r="AC51" s="19"/>
      <c r="AD51" s="20">
        <v>1880</v>
      </c>
      <c r="AE51" s="21">
        <f t="shared" si="6"/>
        <v>0</v>
      </c>
      <c r="AF51" s="22">
        <v>5</v>
      </c>
      <c r="AG51" s="19"/>
      <c r="AH51" s="20">
        <v>940</v>
      </c>
      <c r="AI51" s="21">
        <f t="shared" si="7"/>
        <v>0</v>
      </c>
      <c r="AJ51" s="23">
        <f t="shared" si="8"/>
        <v>0</v>
      </c>
    </row>
    <row r="52" spans="1:36" ht="15.75" x14ac:dyDescent="0.25">
      <c r="A52" s="2" t="s">
        <v>107</v>
      </c>
      <c r="B52" s="17" t="s">
        <v>108</v>
      </c>
      <c r="C52" s="113"/>
      <c r="D52" s="18">
        <v>0.5</v>
      </c>
      <c r="E52" s="19"/>
      <c r="F52" s="20">
        <v>1880</v>
      </c>
      <c r="G52" s="21">
        <f t="shared" si="0"/>
        <v>0</v>
      </c>
      <c r="H52" s="22">
        <v>0.5</v>
      </c>
      <c r="I52" s="19"/>
      <c r="J52" s="20">
        <v>1880</v>
      </c>
      <c r="K52" s="21">
        <f t="shared" si="1"/>
        <v>0</v>
      </c>
      <c r="L52" s="22">
        <v>0.5</v>
      </c>
      <c r="M52" s="19"/>
      <c r="N52" s="20">
        <v>1880</v>
      </c>
      <c r="O52" s="21">
        <f t="shared" si="2"/>
        <v>0</v>
      </c>
      <c r="P52" s="22">
        <v>0.5</v>
      </c>
      <c r="Q52" s="19"/>
      <c r="R52" s="20">
        <v>1880</v>
      </c>
      <c r="S52" s="21">
        <f t="shared" si="3"/>
        <v>0</v>
      </c>
      <c r="T52" s="22">
        <v>0.5</v>
      </c>
      <c r="U52" s="19"/>
      <c r="V52" s="20">
        <v>1880</v>
      </c>
      <c r="W52" s="21">
        <f t="shared" si="4"/>
        <v>0</v>
      </c>
      <c r="X52" s="22">
        <v>0.5</v>
      </c>
      <c r="Y52" s="19"/>
      <c r="Z52" s="20">
        <v>1880</v>
      </c>
      <c r="AA52" s="21">
        <f t="shared" si="5"/>
        <v>0</v>
      </c>
      <c r="AB52" s="22">
        <v>0.5</v>
      </c>
      <c r="AC52" s="19"/>
      <c r="AD52" s="20">
        <v>1880</v>
      </c>
      <c r="AE52" s="21">
        <f t="shared" si="6"/>
        <v>0</v>
      </c>
      <c r="AF52" s="22">
        <v>0.5</v>
      </c>
      <c r="AG52" s="19"/>
      <c r="AH52" s="20">
        <v>940</v>
      </c>
      <c r="AI52" s="21">
        <f t="shared" si="7"/>
        <v>0</v>
      </c>
      <c r="AJ52" s="23">
        <f t="shared" si="8"/>
        <v>0</v>
      </c>
    </row>
    <row r="53" spans="1:36" ht="15.75" x14ac:dyDescent="0.25">
      <c r="A53" s="2" t="s">
        <v>109</v>
      </c>
      <c r="B53" s="17" t="s">
        <v>110</v>
      </c>
      <c r="C53" s="113"/>
      <c r="D53" s="18">
        <v>6.25</v>
      </c>
      <c r="E53" s="19"/>
      <c r="F53" s="20">
        <v>1880</v>
      </c>
      <c r="G53" s="21">
        <f t="shared" si="0"/>
        <v>0</v>
      </c>
      <c r="H53" s="22">
        <v>6.5</v>
      </c>
      <c r="I53" s="19"/>
      <c r="J53" s="20">
        <v>1880</v>
      </c>
      <c r="K53" s="21">
        <f t="shared" si="1"/>
        <v>0</v>
      </c>
      <c r="L53" s="22">
        <v>7.25</v>
      </c>
      <c r="M53" s="19"/>
      <c r="N53" s="20">
        <v>1880</v>
      </c>
      <c r="O53" s="21">
        <f t="shared" si="2"/>
        <v>0</v>
      </c>
      <c r="P53" s="22">
        <v>7.5</v>
      </c>
      <c r="Q53" s="19"/>
      <c r="R53" s="20">
        <v>1880</v>
      </c>
      <c r="S53" s="21">
        <f t="shared" si="3"/>
        <v>0</v>
      </c>
      <c r="T53" s="22">
        <v>8</v>
      </c>
      <c r="U53" s="19"/>
      <c r="V53" s="20">
        <v>1880</v>
      </c>
      <c r="W53" s="21">
        <f t="shared" si="4"/>
        <v>0</v>
      </c>
      <c r="X53" s="22">
        <v>8.5</v>
      </c>
      <c r="Y53" s="19"/>
      <c r="Z53" s="20">
        <v>1880</v>
      </c>
      <c r="AA53" s="21">
        <f t="shared" si="5"/>
        <v>0</v>
      </c>
      <c r="AB53" s="22">
        <v>9</v>
      </c>
      <c r="AC53" s="19"/>
      <c r="AD53" s="20">
        <v>1880</v>
      </c>
      <c r="AE53" s="21">
        <f t="shared" si="6"/>
        <v>0</v>
      </c>
      <c r="AF53" s="22">
        <v>9</v>
      </c>
      <c r="AG53" s="19"/>
      <c r="AH53" s="20">
        <v>940</v>
      </c>
      <c r="AI53" s="21">
        <f t="shared" si="7"/>
        <v>0</v>
      </c>
      <c r="AJ53" s="23">
        <f t="shared" si="8"/>
        <v>0</v>
      </c>
    </row>
    <row r="54" spans="1:36" ht="15.75" x14ac:dyDescent="0.25">
      <c r="A54" s="2" t="s">
        <v>111</v>
      </c>
      <c r="B54" s="17" t="s">
        <v>112</v>
      </c>
      <c r="C54" s="113"/>
      <c r="D54" s="18">
        <v>0.5</v>
      </c>
      <c r="E54" s="19"/>
      <c r="F54" s="20">
        <v>1880</v>
      </c>
      <c r="G54" s="21">
        <f t="shared" si="0"/>
        <v>0</v>
      </c>
      <c r="H54" s="22">
        <v>0.5</v>
      </c>
      <c r="I54" s="19"/>
      <c r="J54" s="20">
        <v>1880</v>
      </c>
      <c r="K54" s="21">
        <f t="shared" si="1"/>
        <v>0</v>
      </c>
      <c r="L54" s="22">
        <v>0.5</v>
      </c>
      <c r="M54" s="19"/>
      <c r="N54" s="20">
        <v>1880</v>
      </c>
      <c r="O54" s="21">
        <f t="shared" si="2"/>
        <v>0</v>
      </c>
      <c r="P54" s="22">
        <v>0.5</v>
      </c>
      <c r="Q54" s="19"/>
      <c r="R54" s="20">
        <v>1880</v>
      </c>
      <c r="S54" s="21">
        <f t="shared" si="3"/>
        <v>0</v>
      </c>
      <c r="T54" s="22">
        <v>0.5</v>
      </c>
      <c r="U54" s="19"/>
      <c r="V54" s="20">
        <v>1880</v>
      </c>
      <c r="W54" s="21">
        <f t="shared" si="4"/>
        <v>0</v>
      </c>
      <c r="X54" s="22">
        <v>0.5</v>
      </c>
      <c r="Y54" s="19"/>
      <c r="Z54" s="20">
        <v>1880</v>
      </c>
      <c r="AA54" s="21">
        <f t="shared" si="5"/>
        <v>0</v>
      </c>
      <c r="AB54" s="22">
        <v>0.5</v>
      </c>
      <c r="AC54" s="19"/>
      <c r="AD54" s="20">
        <v>1880</v>
      </c>
      <c r="AE54" s="21">
        <f t="shared" si="6"/>
        <v>0</v>
      </c>
      <c r="AF54" s="22">
        <v>0.5</v>
      </c>
      <c r="AG54" s="19"/>
      <c r="AH54" s="20">
        <v>940</v>
      </c>
      <c r="AI54" s="21">
        <f t="shared" si="7"/>
        <v>0</v>
      </c>
      <c r="AJ54" s="23">
        <f t="shared" si="8"/>
        <v>0</v>
      </c>
    </row>
    <row r="55" spans="1:36" ht="15.75" x14ac:dyDescent="0.25">
      <c r="A55" s="2" t="s">
        <v>113</v>
      </c>
      <c r="B55" s="17" t="s">
        <v>114</v>
      </c>
      <c r="C55" s="113"/>
      <c r="D55" s="18">
        <v>0.5</v>
      </c>
      <c r="E55" s="19"/>
      <c r="F55" s="20">
        <v>1880</v>
      </c>
      <c r="G55" s="21">
        <f t="shared" si="0"/>
        <v>0</v>
      </c>
      <c r="H55" s="22">
        <v>0.5</v>
      </c>
      <c r="I55" s="19"/>
      <c r="J55" s="20">
        <v>1880</v>
      </c>
      <c r="K55" s="21">
        <f t="shared" si="1"/>
        <v>0</v>
      </c>
      <c r="L55" s="22">
        <v>0.5</v>
      </c>
      <c r="M55" s="19"/>
      <c r="N55" s="20">
        <v>1880</v>
      </c>
      <c r="O55" s="21">
        <f t="shared" si="2"/>
        <v>0</v>
      </c>
      <c r="P55" s="22">
        <v>0.5</v>
      </c>
      <c r="Q55" s="19"/>
      <c r="R55" s="20">
        <v>1880</v>
      </c>
      <c r="S55" s="21">
        <f t="shared" si="3"/>
        <v>0</v>
      </c>
      <c r="T55" s="22">
        <v>0.5</v>
      </c>
      <c r="U55" s="19"/>
      <c r="V55" s="20">
        <v>1880</v>
      </c>
      <c r="W55" s="21">
        <f t="shared" si="4"/>
        <v>0</v>
      </c>
      <c r="X55" s="22">
        <v>0.5</v>
      </c>
      <c r="Y55" s="19"/>
      <c r="Z55" s="20">
        <v>1880</v>
      </c>
      <c r="AA55" s="21">
        <f t="shared" si="5"/>
        <v>0</v>
      </c>
      <c r="AB55" s="22">
        <v>0.5</v>
      </c>
      <c r="AC55" s="19"/>
      <c r="AD55" s="20">
        <v>1880</v>
      </c>
      <c r="AE55" s="21">
        <f t="shared" si="6"/>
        <v>0</v>
      </c>
      <c r="AF55" s="22">
        <v>0.5</v>
      </c>
      <c r="AG55" s="19"/>
      <c r="AH55" s="20">
        <v>940</v>
      </c>
      <c r="AI55" s="21">
        <f t="shared" si="7"/>
        <v>0</v>
      </c>
      <c r="AJ55" s="23">
        <f t="shared" si="8"/>
        <v>0</v>
      </c>
    </row>
    <row r="56" spans="1:36" ht="15.75" x14ac:dyDescent="0.25">
      <c r="A56" s="2" t="s">
        <v>115</v>
      </c>
      <c r="B56" s="17" t="s">
        <v>116</v>
      </c>
      <c r="C56" s="113"/>
      <c r="D56" s="18">
        <v>6.25</v>
      </c>
      <c r="E56" s="19"/>
      <c r="F56" s="20">
        <v>1880</v>
      </c>
      <c r="G56" s="21">
        <f t="shared" si="0"/>
        <v>0</v>
      </c>
      <c r="H56" s="22">
        <v>6.5</v>
      </c>
      <c r="I56" s="19"/>
      <c r="J56" s="20">
        <v>1880</v>
      </c>
      <c r="K56" s="21">
        <f t="shared" si="1"/>
        <v>0</v>
      </c>
      <c r="L56" s="22">
        <v>7.25</v>
      </c>
      <c r="M56" s="19"/>
      <c r="N56" s="20">
        <v>1880</v>
      </c>
      <c r="O56" s="21">
        <f t="shared" si="2"/>
        <v>0</v>
      </c>
      <c r="P56" s="22">
        <v>7.5</v>
      </c>
      <c r="Q56" s="19"/>
      <c r="R56" s="20">
        <v>1880</v>
      </c>
      <c r="S56" s="21">
        <f t="shared" si="3"/>
        <v>0</v>
      </c>
      <c r="T56" s="22">
        <v>8</v>
      </c>
      <c r="U56" s="19"/>
      <c r="V56" s="20">
        <v>1880</v>
      </c>
      <c r="W56" s="21">
        <f t="shared" si="4"/>
        <v>0</v>
      </c>
      <c r="X56" s="22">
        <v>8.5</v>
      </c>
      <c r="Y56" s="19"/>
      <c r="Z56" s="20">
        <v>1880</v>
      </c>
      <c r="AA56" s="21">
        <f t="shared" si="5"/>
        <v>0</v>
      </c>
      <c r="AB56" s="22">
        <v>9</v>
      </c>
      <c r="AC56" s="19"/>
      <c r="AD56" s="20">
        <v>1880</v>
      </c>
      <c r="AE56" s="21">
        <f t="shared" si="6"/>
        <v>0</v>
      </c>
      <c r="AF56" s="22">
        <v>9</v>
      </c>
      <c r="AG56" s="19"/>
      <c r="AH56" s="20">
        <v>940</v>
      </c>
      <c r="AI56" s="21">
        <f t="shared" si="7"/>
        <v>0</v>
      </c>
      <c r="AJ56" s="23">
        <f t="shared" si="8"/>
        <v>0</v>
      </c>
    </row>
    <row r="57" spans="1:36" ht="15.75" x14ac:dyDescent="0.25">
      <c r="A57" s="2" t="s">
        <v>117</v>
      </c>
      <c r="B57" s="17" t="s">
        <v>118</v>
      </c>
      <c r="C57" s="113"/>
      <c r="D57" s="18">
        <v>0.5</v>
      </c>
      <c r="E57" s="19"/>
      <c r="F57" s="20">
        <v>1880</v>
      </c>
      <c r="G57" s="21">
        <f t="shared" si="0"/>
        <v>0</v>
      </c>
      <c r="H57" s="22">
        <v>0.5</v>
      </c>
      <c r="I57" s="19"/>
      <c r="J57" s="20">
        <v>1880</v>
      </c>
      <c r="K57" s="21">
        <f t="shared" si="1"/>
        <v>0</v>
      </c>
      <c r="L57" s="22">
        <v>0.5</v>
      </c>
      <c r="M57" s="19"/>
      <c r="N57" s="20">
        <v>1880</v>
      </c>
      <c r="O57" s="21">
        <f t="shared" si="2"/>
        <v>0</v>
      </c>
      <c r="P57" s="22">
        <v>0.5</v>
      </c>
      <c r="Q57" s="19"/>
      <c r="R57" s="20">
        <v>1880</v>
      </c>
      <c r="S57" s="21">
        <f t="shared" si="3"/>
        <v>0</v>
      </c>
      <c r="T57" s="22">
        <v>0.5</v>
      </c>
      <c r="U57" s="19"/>
      <c r="V57" s="20">
        <v>1880</v>
      </c>
      <c r="W57" s="21">
        <f t="shared" si="4"/>
        <v>0</v>
      </c>
      <c r="X57" s="22">
        <v>0.5</v>
      </c>
      <c r="Y57" s="19"/>
      <c r="Z57" s="20">
        <v>1880</v>
      </c>
      <c r="AA57" s="21">
        <f t="shared" si="5"/>
        <v>0</v>
      </c>
      <c r="AB57" s="22">
        <v>0.5</v>
      </c>
      <c r="AC57" s="19"/>
      <c r="AD57" s="20">
        <v>1880</v>
      </c>
      <c r="AE57" s="21">
        <f t="shared" si="6"/>
        <v>0</v>
      </c>
      <c r="AF57" s="22">
        <v>0.5</v>
      </c>
      <c r="AG57" s="19"/>
      <c r="AH57" s="20">
        <v>940</v>
      </c>
      <c r="AI57" s="21">
        <f t="shared" si="7"/>
        <v>0</v>
      </c>
      <c r="AJ57" s="23">
        <f t="shared" si="8"/>
        <v>0</v>
      </c>
    </row>
    <row r="58" spans="1:36" ht="15.75" x14ac:dyDescent="0.25">
      <c r="A58" s="2" t="s">
        <v>119</v>
      </c>
      <c r="B58" s="17" t="s">
        <v>120</v>
      </c>
      <c r="C58" s="113"/>
      <c r="D58" s="18">
        <v>6.25</v>
      </c>
      <c r="E58" s="19"/>
      <c r="F58" s="20">
        <v>1880</v>
      </c>
      <c r="G58" s="21">
        <f t="shared" si="0"/>
        <v>0</v>
      </c>
      <c r="H58" s="22">
        <v>6.5</v>
      </c>
      <c r="I58" s="19"/>
      <c r="J58" s="20">
        <v>1880</v>
      </c>
      <c r="K58" s="21">
        <f t="shared" si="1"/>
        <v>0</v>
      </c>
      <c r="L58" s="22">
        <v>7.25</v>
      </c>
      <c r="M58" s="19"/>
      <c r="N58" s="20">
        <v>1880</v>
      </c>
      <c r="O58" s="21">
        <f t="shared" si="2"/>
        <v>0</v>
      </c>
      <c r="P58" s="22">
        <v>7.5</v>
      </c>
      <c r="Q58" s="19"/>
      <c r="R58" s="20">
        <v>1880</v>
      </c>
      <c r="S58" s="21">
        <f t="shared" si="3"/>
        <v>0</v>
      </c>
      <c r="T58" s="22">
        <v>8</v>
      </c>
      <c r="U58" s="19"/>
      <c r="V58" s="20">
        <v>1880</v>
      </c>
      <c r="W58" s="21">
        <f t="shared" si="4"/>
        <v>0</v>
      </c>
      <c r="X58" s="22">
        <v>8.5</v>
      </c>
      <c r="Y58" s="19"/>
      <c r="Z58" s="20">
        <v>1880</v>
      </c>
      <c r="AA58" s="21">
        <f t="shared" si="5"/>
        <v>0</v>
      </c>
      <c r="AB58" s="22">
        <v>9</v>
      </c>
      <c r="AC58" s="19"/>
      <c r="AD58" s="20">
        <v>1880</v>
      </c>
      <c r="AE58" s="21">
        <f t="shared" si="6"/>
        <v>0</v>
      </c>
      <c r="AF58" s="22">
        <v>9</v>
      </c>
      <c r="AG58" s="19"/>
      <c r="AH58" s="20">
        <v>940</v>
      </c>
      <c r="AI58" s="21">
        <f t="shared" si="7"/>
        <v>0</v>
      </c>
      <c r="AJ58" s="23">
        <f t="shared" si="8"/>
        <v>0</v>
      </c>
    </row>
    <row r="59" spans="1:36" ht="15.75" x14ac:dyDescent="0.25">
      <c r="A59" s="2" t="s">
        <v>121</v>
      </c>
      <c r="B59" s="17" t="s">
        <v>122</v>
      </c>
      <c r="C59" s="113"/>
      <c r="D59" s="18">
        <v>3.25</v>
      </c>
      <c r="E59" s="19"/>
      <c r="F59" s="20">
        <v>1880</v>
      </c>
      <c r="G59" s="21">
        <f t="shared" si="0"/>
        <v>0</v>
      </c>
      <c r="H59" s="22">
        <v>3.5</v>
      </c>
      <c r="I59" s="19"/>
      <c r="J59" s="20">
        <v>1880</v>
      </c>
      <c r="K59" s="21">
        <f t="shared" si="1"/>
        <v>0</v>
      </c>
      <c r="L59" s="22">
        <v>4</v>
      </c>
      <c r="M59" s="19"/>
      <c r="N59" s="20">
        <v>1880</v>
      </c>
      <c r="O59" s="21">
        <f t="shared" si="2"/>
        <v>0</v>
      </c>
      <c r="P59" s="22">
        <v>4.25</v>
      </c>
      <c r="Q59" s="19"/>
      <c r="R59" s="20">
        <v>1880</v>
      </c>
      <c r="S59" s="21">
        <f t="shared" si="3"/>
        <v>0</v>
      </c>
      <c r="T59" s="22">
        <v>4.5</v>
      </c>
      <c r="U59" s="19"/>
      <c r="V59" s="20">
        <v>1880</v>
      </c>
      <c r="W59" s="21">
        <f t="shared" si="4"/>
        <v>0</v>
      </c>
      <c r="X59" s="22">
        <v>4.75</v>
      </c>
      <c r="Y59" s="19"/>
      <c r="Z59" s="20">
        <v>1880</v>
      </c>
      <c r="AA59" s="21">
        <f t="shared" si="5"/>
        <v>0</v>
      </c>
      <c r="AB59" s="22">
        <v>5</v>
      </c>
      <c r="AC59" s="19"/>
      <c r="AD59" s="20">
        <v>1880</v>
      </c>
      <c r="AE59" s="21">
        <f t="shared" si="6"/>
        <v>0</v>
      </c>
      <c r="AF59" s="22">
        <v>5</v>
      </c>
      <c r="AG59" s="19"/>
      <c r="AH59" s="20">
        <v>940</v>
      </c>
      <c r="AI59" s="21">
        <f t="shared" si="7"/>
        <v>0</v>
      </c>
      <c r="AJ59" s="23">
        <f t="shared" si="8"/>
        <v>0</v>
      </c>
    </row>
    <row r="60" spans="1:36" ht="15.75" x14ac:dyDescent="0.25">
      <c r="A60" s="2" t="s">
        <v>123</v>
      </c>
      <c r="B60" s="17" t="s">
        <v>124</v>
      </c>
      <c r="C60" s="113"/>
      <c r="D60" s="18">
        <v>3.25</v>
      </c>
      <c r="E60" s="19"/>
      <c r="F60" s="20">
        <v>1880</v>
      </c>
      <c r="G60" s="21">
        <f t="shared" si="0"/>
        <v>0</v>
      </c>
      <c r="H60" s="22">
        <v>3.5</v>
      </c>
      <c r="I60" s="19"/>
      <c r="J60" s="20">
        <v>1880</v>
      </c>
      <c r="K60" s="21">
        <f t="shared" si="1"/>
        <v>0</v>
      </c>
      <c r="L60" s="22">
        <v>4</v>
      </c>
      <c r="M60" s="19"/>
      <c r="N60" s="20">
        <v>1880</v>
      </c>
      <c r="O60" s="21">
        <f t="shared" si="2"/>
        <v>0</v>
      </c>
      <c r="P60" s="22">
        <v>4.25</v>
      </c>
      <c r="Q60" s="19"/>
      <c r="R60" s="20">
        <v>1880</v>
      </c>
      <c r="S60" s="21">
        <f t="shared" si="3"/>
        <v>0</v>
      </c>
      <c r="T60" s="22">
        <v>4.5</v>
      </c>
      <c r="U60" s="19"/>
      <c r="V60" s="20">
        <v>1880</v>
      </c>
      <c r="W60" s="21">
        <f t="shared" si="4"/>
        <v>0</v>
      </c>
      <c r="X60" s="22">
        <v>4.75</v>
      </c>
      <c r="Y60" s="19"/>
      <c r="Z60" s="20">
        <v>1880</v>
      </c>
      <c r="AA60" s="21">
        <f t="shared" si="5"/>
        <v>0</v>
      </c>
      <c r="AB60" s="22">
        <v>5</v>
      </c>
      <c r="AC60" s="19"/>
      <c r="AD60" s="20">
        <v>1880</v>
      </c>
      <c r="AE60" s="21">
        <f t="shared" si="6"/>
        <v>0</v>
      </c>
      <c r="AF60" s="22">
        <v>5</v>
      </c>
      <c r="AG60" s="19"/>
      <c r="AH60" s="20">
        <v>940</v>
      </c>
      <c r="AI60" s="21">
        <f t="shared" si="7"/>
        <v>0</v>
      </c>
      <c r="AJ60" s="23">
        <f t="shared" si="8"/>
        <v>0</v>
      </c>
    </row>
    <row r="61" spans="1:36" ht="15.75" x14ac:dyDescent="0.25">
      <c r="A61" s="2" t="s">
        <v>125</v>
      </c>
      <c r="B61" s="17" t="s">
        <v>126</v>
      </c>
      <c r="C61" s="113"/>
      <c r="D61" s="18">
        <v>0.5</v>
      </c>
      <c r="E61" s="19"/>
      <c r="F61" s="20">
        <v>1880</v>
      </c>
      <c r="G61" s="21">
        <f t="shared" si="0"/>
        <v>0</v>
      </c>
      <c r="H61" s="22">
        <v>0.5</v>
      </c>
      <c r="I61" s="19"/>
      <c r="J61" s="20">
        <v>1880</v>
      </c>
      <c r="K61" s="21">
        <f t="shared" si="1"/>
        <v>0</v>
      </c>
      <c r="L61" s="22">
        <v>0.5</v>
      </c>
      <c r="M61" s="19"/>
      <c r="N61" s="20">
        <v>1880</v>
      </c>
      <c r="O61" s="21">
        <f t="shared" si="2"/>
        <v>0</v>
      </c>
      <c r="P61" s="22">
        <v>0.5</v>
      </c>
      <c r="Q61" s="19"/>
      <c r="R61" s="20">
        <v>1880</v>
      </c>
      <c r="S61" s="21">
        <f t="shared" si="3"/>
        <v>0</v>
      </c>
      <c r="T61" s="22">
        <v>0.5</v>
      </c>
      <c r="U61" s="19"/>
      <c r="V61" s="20">
        <v>1880</v>
      </c>
      <c r="W61" s="21">
        <f t="shared" si="4"/>
        <v>0</v>
      </c>
      <c r="X61" s="22">
        <v>0.5</v>
      </c>
      <c r="Y61" s="19"/>
      <c r="Z61" s="20">
        <v>1880</v>
      </c>
      <c r="AA61" s="21">
        <f t="shared" si="5"/>
        <v>0</v>
      </c>
      <c r="AB61" s="22">
        <v>0.5</v>
      </c>
      <c r="AC61" s="19"/>
      <c r="AD61" s="20">
        <v>1880</v>
      </c>
      <c r="AE61" s="21">
        <f t="shared" si="6"/>
        <v>0</v>
      </c>
      <c r="AF61" s="22">
        <v>0.5</v>
      </c>
      <c r="AG61" s="19"/>
      <c r="AH61" s="20">
        <v>940</v>
      </c>
      <c r="AI61" s="21">
        <f t="shared" si="7"/>
        <v>0</v>
      </c>
      <c r="AJ61" s="23">
        <f t="shared" si="8"/>
        <v>0</v>
      </c>
    </row>
    <row r="62" spans="1:36" ht="15.75" x14ac:dyDescent="0.25">
      <c r="A62" s="2" t="s">
        <v>127</v>
      </c>
      <c r="B62" s="17" t="s">
        <v>128</v>
      </c>
      <c r="C62" s="113"/>
      <c r="D62" s="18">
        <v>19.5</v>
      </c>
      <c r="E62" s="19"/>
      <c r="F62" s="20">
        <v>1880</v>
      </c>
      <c r="G62" s="21">
        <f t="shared" si="0"/>
        <v>0</v>
      </c>
      <c r="H62" s="22">
        <v>20.5</v>
      </c>
      <c r="I62" s="19"/>
      <c r="J62" s="20">
        <v>1880</v>
      </c>
      <c r="K62" s="21">
        <f t="shared" si="1"/>
        <v>0</v>
      </c>
      <c r="L62" s="22">
        <v>23</v>
      </c>
      <c r="M62" s="19"/>
      <c r="N62" s="20">
        <v>1880</v>
      </c>
      <c r="O62" s="21">
        <f t="shared" si="2"/>
        <v>0</v>
      </c>
      <c r="P62" s="22">
        <v>24.25</v>
      </c>
      <c r="Q62" s="19"/>
      <c r="R62" s="20">
        <v>1880</v>
      </c>
      <c r="S62" s="21">
        <f t="shared" si="3"/>
        <v>0</v>
      </c>
      <c r="T62" s="22">
        <v>25.5</v>
      </c>
      <c r="U62" s="19"/>
      <c r="V62" s="20">
        <v>1880</v>
      </c>
      <c r="W62" s="21">
        <f t="shared" si="4"/>
        <v>0</v>
      </c>
      <c r="X62" s="22">
        <v>26.75</v>
      </c>
      <c r="Y62" s="19"/>
      <c r="Z62" s="20">
        <v>1880</v>
      </c>
      <c r="AA62" s="21">
        <f t="shared" si="5"/>
        <v>0</v>
      </c>
      <c r="AB62" s="22">
        <v>28</v>
      </c>
      <c r="AC62" s="19"/>
      <c r="AD62" s="20">
        <v>1880</v>
      </c>
      <c r="AE62" s="21">
        <f t="shared" si="6"/>
        <v>0</v>
      </c>
      <c r="AF62" s="22">
        <v>28</v>
      </c>
      <c r="AG62" s="19"/>
      <c r="AH62" s="20">
        <v>940</v>
      </c>
      <c r="AI62" s="21">
        <f t="shared" si="7"/>
        <v>0</v>
      </c>
      <c r="AJ62" s="23">
        <f t="shared" si="8"/>
        <v>0</v>
      </c>
    </row>
    <row r="63" spans="1:36" ht="15.75" x14ac:dyDescent="0.25">
      <c r="A63" s="2" t="s">
        <v>129</v>
      </c>
      <c r="B63" s="17" t="s">
        <v>130</v>
      </c>
      <c r="C63" s="113"/>
      <c r="D63" s="18">
        <v>19.5</v>
      </c>
      <c r="E63" s="19"/>
      <c r="F63" s="20">
        <v>1880</v>
      </c>
      <c r="G63" s="21">
        <f t="shared" si="0"/>
        <v>0</v>
      </c>
      <c r="H63" s="22">
        <v>20.5</v>
      </c>
      <c r="I63" s="19"/>
      <c r="J63" s="20">
        <v>1880</v>
      </c>
      <c r="K63" s="21">
        <f t="shared" si="1"/>
        <v>0</v>
      </c>
      <c r="L63" s="22">
        <v>23</v>
      </c>
      <c r="M63" s="19"/>
      <c r="N63" s="20">
        <v>1880</v>
      </c>
      <c r="O63" s="21">
        <f t="shared" si="2"/>
        <v>0</v>
      </c>
      <c r="P63" s="22">
        <v>24.25</v>
      </c>
      <c r="Q63" s="19"/>
      <c r="R63" s="20">
        <v>1880</v>
      </c>
      <c r="S63" s="21">
        <f t="shared" si="3"/>
        <v>0</v>
      </c>
      <c r="T63" s="22">
        <v>25.5</v>
      </c>
      <c r="U63" s="19"/>
      <c r="V63" s="20">
        <v>1880</v>
      </c>
      <c r="W63" s="21">
        <f t="shared" si="4"/>
        <v>0</v>
      </c>
      <c r="X63" s="22">
        <v>26.75</v>
      </c>
      <c r="Y63" s="19"/>
      <c r="Z63" s="20">
        <v>1880</v>
      </c>
      <c r="AA63" s="21">
        <f t="shared" si="5"/>
        <v>0</v>
      </c>
      <c r="AB63" s="22">
        <v>28</v>
      </c>
      <c r="AC63" s="19"/>
      <c r="AD63" s="20">
        <v>1880</v>
      </c>
      <c r="AE63" s="21">
        <f t="shared" si="6"/>
        <v>0</v>
      </c>
      <c r="AF63" s="22">
        <v>28</v>
      </c>
      <c r="AG63" s="19"/>
      <c r="AH63" s="20">
        <v>940</v>
      </c>
      <c r="AI63" s="21">
        <f t="shared" si="7"/>
        <v>0</v>
      </c>
      <c r="AJ63" s="23">
        <f t="shared" si="8"/>
        <v>0</v>
      </c>
    </row>
    <row r="64" spans="1:36" ht="15.75" x14ac:dyDescent="0.25">
      <c r="A64" s="2" t="s">
        <v>131</v>
      </c>
      <c r="B64" s="17" t="s">
        <v>132</v>
      </c>
      <c r="C64" s="113"/>
      <c r="D64" s="18">
        <v>19.5</v>
      </c>
      <c r="E64" s="19"/>
      <c r="F64" s="20">
        <v>1880</v>
      </c>
      <c r="G64" s="21">
        <f t="shared" si="0"/>
        <v>0</v>
      </c>
      <c r="H64" s="22">
        <v>20.5</v>
      </c>
      <c r="I64" s="19"/>
      <c r="J64" s="20">
        <v>1880</v>
      </c>
      <c r="K64" s="21">
        <f t="shared" si="1"/>
        <v>0</v>
      </c>
      <c r="L64" s="22">
        <v>23</v>
      </c>
      <c r="M64" s="19"/>
      <c r="N64" s="20">
        <v>1880</v>
      </c>
      <c r="O64" s="21">
        <f t="shared" si="2"/>
        <v>0</v>
      </c>
      <c r="P64" s="22">
        <v>24.25</v>
      </c>
      <c r="Q64" s="19"/>
      <c r="R64" s="20">
        <v>1880</v>
      </c>
      <c r="S64" s="21">
        <f t="shared" si="3"/>
        <v>0</v>
      </c>
      <c r="T64" s="22">
        <v>25.5</v>
      </c>
      <c r="U64" s="19"/>
      <c r="V64" s="20">
        <v>1880</v>
      </c>
      <c r="W64" s="21">
        <f t="shared" si="4"/>
        <v>0</v>
      </c>
      <c r="X64" s="22">
        <v>26.75</v>
      </c>
      <c r="Y64" s="19"/>
      <c r="Z64" s="20">
        <v>1880</v>
      </c>
      <c r="AA64" s="21">
        <f t="shared" si="5"/>
        <v>0</v>
      </c>
      <c r="AB64" s="22">
        <v>28</v>
      </c>
      <c r="AC64" s="19"/>
      <c r="AD64" s="20">
        <v>1880</v>
      </c>
      <c r="AE64" s="21">
        <f t="shared" si="6"/>
        <v>0</v>
      </c>
      <c r="AF64" s="22">
        <v>28</v>
      </c>
      <c r="AG64" s="19"/>
      <c r="AH64" s="20">
        <v>940</v>
      </c>
      <c r="AI64" s="21">
        <f t="shared" si="7"/>
        <v>0</v>
      </c>
      <c r="AJ64" s="23">
        <f t="shared" si="8"/>
        <v>0</v>
      </c>
    </row>
    <row r="65" spans="1:36" ht="15.75" x14ac:dyDescent="0.25">
      <c r="A65" s="2" t="s">
        <v>133</v>
      </c>
      <c r="B65" s="17" t="s">
        <v>134</v>
      </c>
      <c r="C65" s="113"/>
      <c r="D65" s="18">
        <v>19.5</v>
      </c>
      <c r="E65" s="19"/>
      <c r="F65" s="20">
        <v>1880</v>
      </c>
      <c r="G65" s="21">
        <f t="shared" si="0"/>
        <v>0</v>
      </c>
      <c r="H65" s="22">
        <v>20.5</v>
      </c>
      <c r="I65" s="19"/>
      <c r="J65" s="20">
        <v>1880</v>
      </c>
      <c r="K65" s="21">
        <f t="shared" si="1"/>
        <v>0</v>
      </c>
      <c r="L65" s="22">
        <v>23</v>
      </c>
      <c r="M65" s="19"/>
      <c r="N65" s="20">
        <v>1880</v>
      </c>
      <c r="O65" s="21">
        <f t="shared" si="2"/>
        <v>0</v>
      </c>
      <c r="P65" s="22">
        <v>24.25</v>
      </c>
      <c r="Q65" s="19"/>
      <c r="R65" s="20">
        <v>1880</v>
      </c>
      <c r="S65" s="21">
        <f t="shared" si="3"/>
        <v>0</v>
      </c>
      <c r="T65" s="22">
        <v>25.5</v>
      </c>
      <c r="U65" s="19"/>
      <c r="V65" s="20">
        <v>1880</v>
      </c>
      <c r="W65" s="21">
        <f t="shared" si="4"/>
        <v>0</v>
      </c>
      <c r="X65" s="22">
        <v>26.75</v>
      </c>
      <c r="Y65" s="19"/>
      <c r="Z65" s="20">
        <v>1880</v>
      </c>
      <c r="AA65" s="21">
        <f t="shared" si="5"/>
        <v>0</v>
      </c>
      <c r="AB65" s="22">
        <v>28</v>
      </c>
      <c r="AC65" s="19"/>
      <c r="AD65" s="20">
        <v>1880</v>
      </c>
      <c r="AE65" s="21">
        <f t="shared" si="6"/>
        <v>0</v>
      </c>
      <c r="AF65" s="22">
        <v>28</v>
      </c>
      <c r="AG65" s="19"/>
      <c r="AH65" s="20">
        <v>940</v>
      </c>
      <c r="AI65" s="21">
        <f t="shared" si="7"/>
        <v>0</v>
      </c>
      <c r="AJ65" s="23">
        <f t="shared" si="8"/>
        <v>0</v>
      </c>
    </row>
    <row r="66" spans="1:36" ht="15.75" x14ac:dyDescent="0.25">
      <c r="A66" s="2" t="s">
        <v>135</v>
      </c>
      <c r="B66" s="17" t="s">
        <v>136</v>
      </c>
      <c r="C66" s="113"/>
      <c r="D66" s="18">
        <v>19.5</v>
      </c>
      <c r="E66" s="19"/>
      <c r="F66" s="20">
        <v>1880</v>
      </c>
      <c r="G66" s="21">
        <f t="shared" si="0"/>
        <v>0</v>
      </c>
      <c r="H66" s="22">
        <v>20.5</v>
      </c>
      <c r="I66" s="19"/>
      <c r="J66" s="20">
        <v>1880</v>
      </c>
      <c r="K66" s="21">
        <f t="shared" si="1"/>
        <v>0</v>
      </c>
      <c r="L66" s="22">
        <v>23</v>
      </c>
      <c r="M66" s="19"/>
      <c r="N66" s="20">
        <v>1880</v>
      </c>
      <c r="O66" s="21">
        <f t="shared" si="2"/>
        <v>0</v>
      </c>
      <c r="P66" s="22">
        <v>24.25</v>
      </c>
      <c r="Q66" s="19"/>
      <c r="R66" s="20">
        <v>1880</v>
      </c>
      <c r="S66" s="21">
        <f t="shared" si="3"/>
        <v>0</v>
      </c>
      <c r="T66" s="22">
        <v>25.5</v>
      </c>
      <c r="U66" s="19"/>
      <c r="V66" s="20">
        <v>1880</v>
      </c>
      <c r="W66" s="21">
        <f t="shared" si="4"/>
        <v>0</v>
      </c>
      <c r="X66" s="22">
        <v>26.75</v>
      </c>
      <c r="Y66" s="19"/>
      <c r="Z66" s="20">
        <v>1880</v>
      </c>
      <c r="AA66" s="21">
        <f t="shared" si="5"/>
        <v>0</v>
      </c>
      <c r="AB66" s="22">
        <v>28</v>
      </c>
      <c r="AC66" s="19"/>
      <c r="AD66" s="20">
        <v>1880</v>
      </c>
      <c r="AE66" s="21">
        <f t="shared" si="6"/>
        <v>0</v>
      </c>
      <c r="AF66" s="22">
        <v>28</v>
      </c>
      <c r="AG66" s="19"/>
      <c r="AH66" s="20">
        <v>940</v>
      </c>
      <c r="AI66" s="21">
        <f t="shared" si="7"/>
        <v>0</v>
      </c>
      <c r="AJ66" s="23">
        <f t="shared" si="8"/>
        <v>0</v>
      </c>
    </row>
    <row r="67" spans="1:36" ht="15.75" x14ac:dyDescent="0.25">
      <c r="A67" s="2" t="s">
        <v>137</v>
      </c>
      <c r="B67" s="17" t="s">
        <v>138</v>
      </c>
      <c r="C67" s="113"/>
      <c r="D67" s="18">
        <v>19.5</v>
      </c>
      <c r="E67" s="19"/>
      <c r="F67" s="20">
        <v>1880</v>
      </c>
      <c r="G67" s="21">
        <f t="shared" si="0"/>
        <v>0</v>
      </c>
      <c r="H67" s="22">
        <v>20.5</v>
      </c>
      <c r="I67" s="19"/>
      <c r="J67" s="20">
        <v>1880</v>
      </c>
      <c r="K67" s="21">
        <f t="shared" si="1"/>
        <v>0</v>
      </c>
      <c r="L67" s="22">
        <v>23</v>
      </c>
      <c r="M67" s="19"/>
      <c r="N67" s="20">
        <v>1880</v>
      </c>
      <c r="O67" s="21">
        <f t="shared" si="2"/>
        <v>0</v>
      </c>
      <c r="P67" s="22">
        <v>24.25</v>
      </c>
      <c r="Q67" s="19"/>
      <c r="R67" s="20">
        <v>1880</v>
      </c>
      <c r="S67" s="21">
        <f t="shared" si="3"/>
        <v>0</v>
      </c>
      <c r="T67" s="22">
        <v>25.5</v>
      </c>
      <c r="U67" s="19"/>
      <c r="V67" s="20">
        <v>1880</v>
      </c>
      <c r="W67" s="21">
        <f t="shared" si="4"/>
        <v>0</v>
      </c>
      <c r="X67" s="22">
        <v>26.75</v>
      </c>
      <c r="Y67" s="19"/>
      <c r="Z67" s="20">
        <v>1880</v>
      </c>
      <c r="AA67" s="21">
        <f t="shared" si="5"/>
        <v>0</v>
      </c>
      <c r="AB67" s="22">
        <v>28</v>
      </c>
      <c r="AC67" s="19"/>
      <c r="AD67" s="20">
        <v>1880</v>
      </c>
      <c r="AE67" s="21">
        <f t="shared" si="6"/>
        <v>0</v>
      </c>
      <c r="AF67" s="22">
        <v>28</v>
      </c>
      <c r="AG67" s="19"/>
      <c r="AH67" s="20">
        <v>940</v>
      </c>
      <c r="AI67" s="21">
        <f t="shared" si="7"/>
        <v>0</v>
      </c>
      <c r="AJ67" s="23">
        <f t="shared" si="8"/>
        <v>0</v>
      </c>
    </row>
    <row r="68" spans="1:36" ht="15.75" x14ac:dyDescent="0.25">
      <c r="A68" s="2" t="s">
        <v>139</v>
      </c>
      <c r="B68" s="17" t="s">
        <v>140</v>
      </c>
      <c r="C68" s="113"/>
      <c r="D68" s="18">
        <v>0.5</v>
      </c>
      <c r="E68" s="19"/>
      <c r="F68" s="20">
        <v>1880</v>
      </c>
      <c r="G68" s="21">
        <f t="shared" si="0"/>
        <v>0</v>
      </c>
      <c r="H68" s="22">
        <v>0.5</v>
      </c>
      <c r="I68" s="19"/>
      <c r="J68" s="20">
        <v>1880</v>
      </c>
      <c r="K68" s="21">
        <f t="shared" si="1"/>
        <v>0</v>
      </c>
      <c r="L68" s="22">
        <v>0.5</v>
      </c>
      <c r="M68" s="19"/>
      <c r="N68" s="20">
        <v>1880</v>
      </c>
      <c r="O68" s="21">
        <f t="shared" si="2"/>
        <v>0</v>
      </c>
      <c r="P68" s="22">
        <v>0.5</v>
      </c>
      <c r="Q68" s="19"/>
      <c r="R68" s="20">
        <v>1880</v>
      </c>
      <c r="S68" s="21">
        <f t="shared" si="3"/>
        <v>0</v>
      </c>
      <c r="T68" s="22">
        <v>0.5</v>
      </c>
      <c r="U68" s="19"/>
      <c r="V68" s="20">
        <v>1880</v>
      </c>
      <c r="W68" s="21">
        <f t="shared" si="4"/>
        <v>0</v>
      </c>
      <c r="X68" s="22">
        <v>0.5</v>
      </c>
      <c r="Y68" s="19"/>
      <c r="Z68" s="20">
        <v>1880</v>
      </c>
      <c r="AA68" s="21">
        <f t="shared" si="5"/>
        <v>0</v>
      </c>
      <c r="AB68" s="22">
        <v>0.5</v>
      </c>
      <c r="AC68" s="19"/>
      <c r="AD68" s="20">
        <v>1880</v>
      </c>
      <c r="AE68" s="21">
        <f t="shared" si="6"/>
        <v>0</v>
      </c>
      <c r="AF68" s="22">
        <v>0.5</v>
      </c>
      <c r="AG68" s="19"/>
      <c r="AH68" s="20">
        <v>940</v>
      </c>
      <c r="AI68" s="21">
        <f t="shared" si="7"/>
        <v>0</v>
      </c>
      <c r="AJ68" s="23">
        <f t="shared" si="8"/>
        <v>0</v>
      </c>
    </row>
    <row r="69" spans="1:36" ht="15.75" x14ac:dyDescent="0.25">
      <c r="A69" s="2" t="s">
        <v>141</v>
      </c>
      <c r="B69" s="17" t="s">
        <v>142</v>
      </c>
      <c r="C69" s="113"/>
      <c r="D69" s="18">
        <v>2.25</v>
      </c>
      <c r="E69" s="19"/>
      <c r="F69" s="20">
        <v>1880</v>
      </c>
      <c r="G69" s="21">
        <f t="shared" si="0"/>
        <v>0</v>
      </c>
      <c r="H69" s="22">
        <v>2.25</v>
      </c>
      <c r="I69" s="19"/>
      <c r="J69" s="20">
        <v>1880</v>
      </c>
      <c r="K69" s="21">
        <f t="shared" si="1"/>
        <v>0</v>
      </c>
      <c r="L69" s="22">
        <v>2.5</v>
      </c>
      <c r="M69" s="19"/>
      <c r="N69" s="20">
        <v>1880</v>
      </c>
      <c r="O69" s="21">
        <f t="shared" si="2"/>
        <v>0</v>
      </c>
      <c r="P69" s="22">
        <v>2.75</v>
      </c>
      <c r="Q69" s="19"/>
      <c r="R69" s="20">
        <v>1880</v>
      </c>
      <c r="S69" s="21">
        <f t="shared" si="3"/>
        <v>0</v>
      </c>
      <c r="T69" s="22">
        <v>3</v>
      </c>
      <c r="U69" s="19"/>
      <c r="V69" s="20">
        <v>1880</v>
      </c>
      <c r="W69" s="21">
        <f t="shared" si="4"/>
        <v>0</v>
      </c>
      <c r="X69" s="22">
        <v>3.25</v>
      </c>
      <c r="Y69" s="19"/>
      <c r="Z69" s="20">
        <v>1880</v>
      </c>
      <c r="AA69" s="21">
        <f t="shared" si="5"/>
        <v>0</v>
      </c>
      <c r="AB69" s="22">
        <v>3.5</v>
      </c>
      <c r="AC69" s="19"/>
      <c r="AD69" s="20">
        <v>1880</v>
      </c>
      <c r="AE69" s="21">
        <f t="shared" si="6"/>
        <v>0</v>
      </c>
      <c r="AF69" s="22">
        <v>3.5</v>
      </c>
      <c r="AG69" s="19"/>
      <c r="AH69" s="20">
        <v>940</v>
      </c>
      <c r="AI69" s="21">
        <f t="shared" si="7"/>
        <v>0</v>
      </c>
      <c r="AJ69" s="23">
        <f t="shared" si="8"/>
        <v>0</v>
      </c>
    </row>
    <row r="70" spans="1:36" ht="15.75" x14ac:dyDescent="0.25">
      <c r="A70" s="2" t="s">
        <v>143</v>
      </c>
      <c r="B70" s="17" t="s">
        <v>144</v>
      </c>
      <c r="C70" s="113"/>
      <c r="D70" s="18">
        <v>0.5</v>
      </c>
      <c r="E70" s="19"/>
      <c r="F70" s="20">
        <v>1880</v>
      </c>
      <c r="G70" s="21">
        <f t="shared" si="0"/>
        <v>0</v>
      </c>
      <c r="H70" s="22">
        <v>0.5</v>
      </c>
      <c r="I70" s="19"/>
      <c r="J70" s="20">
        <v>1880</v>
      </c>
      <c r="K70" s="21">
        <f t="shared" si="1"/>
        <v>0</v>
      </c>
      <c r="L70" s="22">
        <v>0.5</v>
      </c>
      <c r="M70" s="19"/>
      <c r="N70" s="20">
        <v>1880</v>
      </c>
      <c r="O70" s="21">
        <f t="shared" si="2"/>
        <v>0</v>
      </c>
      <c r="P70" s="22">
        <v>0.5</v>
      </c>
      <c r="Q70" s="19"/>
      <c r="R70" s="20">
        <v>1880</v>
      </c>
      <c r="S70" s="21">
        <f t="shared" si="3"/>
        <v>0</v>
      </c>
      <c r="T70" s="22">
        <v>0.5</v>
      </c>
      <c r="U70" s="19"/>
      <c r="V70" s="20">
        <v>1880</v>
      </c>
      <c r="W70" s="21">
        <f t="shared" si="4"/>
        <v>0</v>
      </c>
      <c r="X70" s="22">
        <v>0.5</v>
      </c>
      <c r="Y70" s="19"/>
      <c r="Z70" s="20">
        <v>1880</v>
      </c>
      <c r="AA70" s="21">
        <f t="shared" si="5"/>
        <v>0</v>
      </c>
      <c r="AB70" s="22">
        <v>0.5</v>
      </c>
      <c r="AC70" s="19"/>
      <c r="AD70" s="20">
        <v>1880</v>
      </c>
      <c r="AE70" s="21">
        <f t="shared" si="6"/>
        <v>0</v>
      </c>
      <c r="AF70" s="22">
        <v>0.5</v>
      </c>
      <c r="AG70" s="19"/>
      <c r="AH70" s="20">
        <v>940</v>
      </c>
      <c r="AI70" s="21">
        <f t="shared" si="7"/>
        <v>0</v>
      </c>
      <c r="AJ70" s="23">
        <f t="shared" si="8"/>
        <v>0</v>
      </c>
    </row>
    <row r="71" spans="1:36" ht="15.75" x14ac:dyDescent="0.25">
      <c r="A71" s="2" t="s">
        <v>145</v>
      </c>
      <c r="B71" s="17" t="s">
        <v>146</v>
      </c>
      <c r="C71" s="113"/>
      <c r="D71" s="18">
        <v>0.5</v>
      </c>
      <c r="E71" s="19"/>
      <c r="F71" s="20">
        <v>1880</v>
      </c>
      <c r="G71" s="21">
        <f t="shared" ref="G71:G107" si="9">D71*E71*F71</f>
        <v>0</v>
      </c>
      <c r="H71" s="22">
        <v>0.5</v>
      </c>
      <c r="I71" s="19"/>
      <c r="J71" s="20">
        <v>1880</v>
      </c>
      <c r="K71" s="21">
        <f t="shared" ref="K71:K107" si="10">H71*I71*J71</f>
        <v>0</v>
      </c>
      <c r="L71" s="22">
        <v>0.5</v>
      </c>
      <c r="M71" s="19"/>
      <c r="N71" s="20">
        <v>1880</v>
      </c>
      <c r="O71" s="21">
        <f t="shared" ref="O71:O107" si="11">L71*M71*N71</f>
        <v>0</v>
      </c>
      <c r="P71" s="22">
        <v>0.5</v>
      </c>
      <c r="Q71" s="19"/>
      <c r="R71" s="20">
        <v>1880</v>
      </c>
      <c r="S71" s="21">
        <f t="shared" ref="S71:S107" si="12">P71*Q71*R71</f>
        <v>0</v>
      </c>
      <c r="T71" s="22">
        <v>0.5</v>
      </c>
      <c r="U71" s="19"/>
      <c r="V71" s="20">
        <v>1880</v>
      </c>
      <c r="W71" s="21">
        <f t="shared" ref="W71:W107" si="13">T71*U71*V71</f>
        <v>0</v>
      </c>
      <c r="X71" s="22">
        <v>0.5</v>
      </c>
      <c r="Y71" s="19"/>
      <c r="Z71" s="20">
        <v>1880</v>
      </c>
      <c r="AA71" s="21">
        <f t="shared" ref="AA71:AA107" si="14">X71*Y71*Z71</f>
        <v>0</v>
      </c>
      <c r="AB71" s="22">
        <v>0.5</v>
      </c>
      <c r="AC71" s="19"/>
      <c r="AD71" s="20">
        <v>1880</v>
      </c>
      <c r="AE71" s="21">
        <f t="shared" ref="AE71:AE107" si="15">AB71*AC71*AD71</f>
        <v>0</v>
      </c>
      <c r="AF71" s="22">
        <v>0.5</v>
      </c>
      <c r="AG71" s="19"/>
      <c r="AH71" s="20">
        <v>940</v>
      </c>
      <c r="AI71" s="21">
        <f t="shared" ref="AI71:AI107" si="16">AF71*AG71*AH71</f>
        <v>0</v>
      </c>
      <c r="AJ71" s="23">
        <f t="shared" si="8"/>
        <v>0</v>
      </c>
    </row>
    <row r="72" spans="1:36" ht="15.75" x14ac:dyDescent="0.25">
      <c r="A72" s="2" t="s">
        <v>147</v>
      </c>
      <c r="B72" s="17" t="s">
        <v>148</v>
      </c>
      <c r="C72" s="113"/>
      <c r="D72" s="18">
        <v>12.25</v>
      </c>
      <c r="E72" s="19"/>
      <c r="F72" s="20">
        <v>1880</v>
      </c>
      <c r="G72" s="21">
        <f t="shared" si="9"/>
        <v>0</v>
      </c>
      <c r="H72" s="22">
        <v>12.75</v>
      </c>
      <c r="I72" s="19"/>
      <c r="J72" s="20">
        <v>1880</v>
      </c>
      <c r="K72" s="21">
        <f t="shared" si="10"/>
        <v>0</v>
      </c>
      <c r="L72" s="22">
        <v>14.25</v>
      </c>
      <c r="M72" s="19"/>
      <c r="N72" s="20">
        <v>1880</v>
      </c>
      <c r="O72" s="21">
        <f t="shared" si="11"/>
        <v>0</v>
      </c>
      <c r="P72" s="22">
        <v>15</v>
      </c>
      <c r="Q72" s="19"/>
      <c r="R72" s="20">
        <v>1880</v>
      </c>
      <c r="S72" s="21">
        <f t="shared" si="12"/>
        <v>0</v>
      </c>
      <c r="T72" s="22">
        <v>15.75</v>
      </c>
      <c r="U72" s="19"/>
      <c r="V72" s="20">
        <v>1880</v>
      </c>
      <c r="W72" s="21">
        <f t="shared" si="13"/>
        <v>0</v>
      </c>
      <c r="X72" s="22">
        <v>16.5</v>
      </c>
      <c r="Y72" s="19"/>
      <c r="Z72" s="20">
        <v>1880</v>
      </c>
      <c r="AA72" s="21">
        <f t="shared" si="14"/>
        <v>0</v>
      </c>
      <c r="AB72" s="22">
        <v>17.25</v>
      </c>
      <c r="AC72" s="19"/>
      <c r="AD72" s="20">
        <v>1880</v>
      </c>
      <c r="AE72" s="21">
        <f t="shared" si="15"/>
        <v>0</v>
      </c>
      <c r="AF72" s="22">
        <v>17.25</v>
      </c>
      <c r="AG72" s="19"/>
      <c r="AH72" s="20">
        <v>940</v>
      </c>
      <c r="AI72" s="21">
        <f t="shared" si="16"/>
        <v>0</v>
      </c>
      <c r="AJ72" s="23">
        <f t="shared" ref="AJ72:AJ107" si="17">SUM(G72,K72,O72,S72,W72,AA72,AE72,AI72)</f>
        <v>0</v>
      </c>
    </row>
    <row r="73" spans="1:36" ht="15.75" x14ac:dyDescent="0.25">
      <c r="A73" s="2" t="s">
        <v>149</v>
      </c>
      <c r="B73" s="17" t="s">
        <v>150</v>
      </c>
      <c r="C73" s="113"/>
      <c r="D73" s="18">
        <v>11.75</v>
      </c>
      <c r="E73" s="19"/>
      <c r="F73" s="20">
        <v>1880</v>
      </c>
      <c r="G73" s="21">
        <f t="shared" si="9"/>
        <v>0</v>
      </c>
      <c r="H73" s="22">
        <v>12.25</v>
      </c>
      <c r="I73" s="19"/>
      <c r="J73" s="20">
        <v>1880</v>
      </c>
      <c r="K73" s="21">
        <f t="shared" si="10"/>
        <v>0</v>
      </c>
      <c r="L73" s="22">
        <v>13.75</v>
      </c>
      <c r="M73" s="19"/>
      <c r="N73" s="20">
        <v>1880</v>
      </c>
      <c r="O73" s="21">
        <f t="shared" si="11"/>
        <v>0</v>
      </c>
      <c r="P73" s="22">
        <v>14.5</v>
      </c>
      <c r="Q73" s="19"/>
      <c r="R73" s="20">
        <v>1880</v>
      </c>
      <c r="S73" s="21">
        <f t="shared" si="12"/>
        <v>0</v>
      </c>
      <c r="T73" s="22">
        <v>15.25</v>
      </c>
      <c r="U73" s="19"/>
      <c r="V73" s="20">
        <v>1880</v>
      </c>
      <c r="W73" s="21">
        <f t="shared" si="13"/>
        <v>0</v>
      </c>
      <c r="X73" s="22">
        <v>16</v>
      </c>
      <c r="Y73" s="19"/>
      <c r="Z73" s="20">
        <v>1880</v>
      </c>
      <c r="AA73" s="21">
        <f t="shared" si="14"/>
        <v>0</v>
      </c>
      <c r="AB73" s="22">
        <v>16.75</v>
      </c>
      <c r="AC73" s="19"/>
      <c r="AD73" s="20">
        <v>1880</v>
      </c>
      <c r="AE73" s="21">
        <f t="shared" si="15"/>
        <v>0</v>
      </c>
      <c r="AF73" s="22">
        <v>16.75</v>
      </c>
      <c r="AG73" s="19"/>
      <c r="AH73" s="20">
        <v>940</v>
      </c>
      <c r="AI73" s="21">
        <f t="shared" si="16"/>
        <v>0</v>
      </c>
      <c r="AJ73" s="23">
        <f t="shared" si="17"/>
        <v>0</v>
      </c>
    </row>
    <row r="74" spans="1:36" ht="15.75" x14ac:dyDescent="0.25">
      <c r="A74" s="2" t="s">
        <v>151</v>
      </c>
      <c r="B74" s="17" t="s">
        <v>152</v>
      </c>
      <c r="C74" s="113"/>
      <c r="D74" s="18">
        <v>11.75</v>
      </c>
      <c r="E74" s="19"/>
      <c r="F74" s="20">
        <v>1880</v>
      </c>
      <c r="G74" s="21">
        <f t="shared" si="9"/>
        <v>0</v>
      </c>
      <c r="H74" s="22">
        <v>12.25</v>
      </c>
      <c r="I74" s="19"/>
      <c r="J74" s="20">
        <v>1880</v>
      </c>
      <c r="K74" s="21">
        <f t="shared" si="10"/>
        <v>0</v>
      </c>
      <c r="L74" s="22">
        <v>13.75</v>
      </c>
      <c r="M74" s="19"/>
      <c r="N74" s="20">
        <v>1880</v>
      </c>
      <c r="O74" s="21">
        <f t="shared" si="11"/>
        <v>0</v>
      </c>
      <c r="P74" s="22">
        <v>14.5</v>
      </c>
      <c r="Q74" s="19"/>
      <c r="R74" s="20">
        <v>1880</v>
      </c>
      <c r="S74" s="21">
        <f t="shared" si="12"/>
        <v>0</v>
      </c>
      <c r="T74" s="22">
        <v>15.25</v>
      </c>
      <c r="U74" s="19"/>
      <c r="V74" s="20">
        <v>1880</v>
      </c>
      <c r="W74" s="21">
        <f t="shared" si="13"/>
        <v>0</v>
      </c>
      <c r="X74" s="22">
        <v>16</v>
      </c>
      <c r="Y74" s="19"/>
      <c r="Z74" s="20">
        <v>1880</v>
      </c>
      <c r="AA74" s="21">
        <f t="shared" si="14"/>
        <v>0</v>
      </c>
      <c r="AB74" s="22">
        <v>16.75</v>
      </c>
      <c r="AC74" s="19"/>
      <c r="AD74" s="20">
        <v>1880</v>
      </c>
      <c r="AE74" s="21">
        <f t="shared" si="15"/>
        <v>0</v>
      </c>
      <c r="AF74" s="22">
        <v>16.75</v>
      </c>
      <c r="AG74" s="19"/>
      <c r="AH74" s="20">
        <v>940</v>
      </c>
      <c r="AI74" s="21">
        <f t="shared" si="16"/>
        <v>0</v>
      </c>
      <c r="AJ74" s="23">
        <f t="shared" si="17"/>
        <v>0</v>
      </c>
    </row>
    <row r="75" spans="1:36" ht="15.75" x14ac:dyDescent="0.25">
      <c r="A75" s="2" t="s">
        <v>153</v>
      </c>
      <c r="B75" s="17" t="s">
        <v>154</v>
      </c>
      <c r="C75" s="113"/>
      <c r="D75" s="18">
        <v>11.75</v>
      </c>
      <c r="E75" s="19"/>
      <c r="F75" s="20">
        <v>1880</v>
      </c>
      <c r="G75" s="21">
        <f t="shared" si="9"/>
        <v>0</v>
      </c>
      <c r="H75" s="22">
        <v>12.25</v>
      </c>
      <c r="I75" s="19"/>
      <c r="J75" s="20">
        <v>1880</v>
      </c>
      <c r="K75" s="21">
        <f t="shared" si="10"/>
        <v>0</v>
      </c>
      <c r="L75" s="22">
        <v>13.75</v>
      </c>
      <c r="M75" s="19"/>
      <c r="N75" s="20">
        <v>1880</v>
      </c>
      <c r="O75" s="21">
        <f t="shared" si="11"/>
        <v>0</v>
      </c>
      <c r="P75" s="22">
        <v>14.5</v>
      </c>
      <c r="Q75" s="19"/>
      <c r="R75" s="20">
        <v>1880</v>
      </c>
      <c r="S75" s="21">
        <f t="shared" si="12"/>
        <v>0</v>
      </c>
      <c r="T75" s="22">
        <v>15.25</v>
      </c>
      <c r="U75" s="19"/>
      <c r="V75" s="20">
        <v>1880</v>
      </c>
      <c r="W75" s="21">
        <f t="shared" si="13"/>
        <v>0</v>
      </c>
      <c r="X75" s="22">
        <v>16</v>
      </c>
      <c r="Y75" s="19"/>
      <c r="Z75" s="20">
        <v>1880</v>
      </c>
      <c r="AA75" s="21">
        <f t="shared" si="14"/>
        <v>0</v>
      </c>
      <c r="AB75" s="22">
        <v>16.75</v>
      </c>
      <c r="AC75" s="19"/>
      <c r="AD75" s="20">
        <v>1880</v>
      </c>
      <c r="AE75" s="21">
        <f t="shared" si="15"/>
        <v>0</v>
      </c>
      <c r="AF75" s="22">
        <v>16.75</v>
      </c>
      <c r="AG75" s="19"/>
      <c r="AH75" s="20">
        <v>940</v>
      </c>
      <c r="AI75" s="21">
        <f t="shared" si="16"/>
        <v>0</v>
      </c>
      <c r="AJ75" s="23">
        <f t="shared" si="17"/>
        <v>0</v>
      </c>
    </row>
    <row r="76" spans="1:36" ht="15.75" x14ac:dyDescent="0.25">
      <c r="A76" s="2" t="s">
        <v>155</v>
      </c>
      <c r="B76" s="17" t="s">
        <v>156</v>
      </c>
      <c r="C76" s="113"/>
      <c r="D76" s="18">
        <v>6.25</v>
      </c>
      <c r="E76" s="19"/>
      <c r="F76" s="20">
        <v>1880</v>
      </c>
      <c r="G76" s="21">
        <f t="shared" si="9"/>
        <v>0</v>
      </c>
      <c r="H76" s="22">
        <v>6.5</v>
      </c>
      <c r="I76" s="19"/>
      <c r="J76" s="20">
        <v>1880</v>
      </c>
      <c r="K76" s="21">
        <f t="shared" si="10"/>
        <v>0</v>
      </c>
      <c r="L76" s="22">
        <v>7.25</v>
      </c>
      <c r="M76" s="19"/>
      <c r="N76" s="20">
        <v>1880</v>
      </c>
      <c r="O76" s="21">
        <f t="shared" si="11"/>
        <v>0</v>
      </c>
      <c r="P76" s="22">
        <v>7.5</v>
      </c>
      <c r="Q76" s="19"/>
      <c r="R76" s="20">
        <v>1880</v>
      </c>
      <c r="S76" s="21">
        <f t="shared" si="12"/>
        <v>0</v>
      </c>
      <c r="T76" s="22">
        <v>8</v>
      </c>
      <c r="U76" s="19"/>
      <c r="V76" s="20">
        <v>1880</v>
      </c>
      <c r="W76" s="21">
        <f t="shared" si="13"/>
        <v>0</v>
      </c>
      <c r="X76" s="22">
        <v>8.5</v>
      </c>
      <c r="Y76" s="19"/>
      <c r="Z76" s="20">
        <v>1880</v>
      </c>
      <c r="AA76" s="21">
        <f t="shared" si="14"/>
        <v>0</v>
      </c>
      <c r="AB76" s="22">
        <v>9</v>
      </c>
      <c r="AC76" s="19"/>
      <c r="AD76" s="20">
        <v>1880</v>
      </c>
      <c r="AE76" s="21">
        <f t="shared" si="15"/>
        <v>0</v>
      </c>
      <c r="AF76" s="22">
        <v>9</v>
      </c>
      <c r="AG76" s="19"/>
      <c r="AH76" s="20">
        <v>940</v>
      </c>
      <c r="AI76" s="21">
        <f t="shared" si="16"/>
        <v>0</v>
      </c>
      <c r="AJ76" s="23">
        <f t="shared" si="17"/>
        <v>0</v>
      </c>
    </row>
    <row r="77" spans="1:36" ht="15.75" x14ac:dyDescent="0.25">
      <c r="A77" s="2" t="s">
        <v>157</v>
      </c>
      <c r="B77" s="17" t="s">
        <v>158</v>
      </c>
      <c r="C77" s="113"/>
      <c r="D77" s="18">
        <v>6.25</v>
      </c>
      <c r="E77" s="19"/>
      <c r="F77" s="20">
        <v>1880</v>
      </c>
      <c r="G77" s="21">
        <f t="shared" si="9"/>
        <v>0</v>
      </c>
      <c r="H77" s="22">
        <v>6.5</v>
      </c>
      <c r="I77" s="19"/>
      <c r="J77" s="20">
        <v>1880</v>
      </c>
      <c r="K77" s="21">
        <f t="shared" si="10"/>
        <v>0</v>
      </c>
      <c r="L77" s="22">
        <v>7.25</v>
      </c>
      <c r="M77" s="19"/>
      <c r="N77" s="20">
        <v>1880</v>
      </c>
      <c r="O77" s="21">
        <f t="shared" si="11"/>
        <v>0</v>
      </c>
      <c r="P77" s="22">
        <v>7.5</v>
      </c>
      <c r="Q77" s="19"/>
      <c r="R77" s="20">
        <v>1880</v>
      </c>
      <c r="S77" s="21">
        <f t="shared" si="12"/>
        <v>0</v>
      </c>
      <c r="T77" s="22">
        <v>8</v>
      </c>
      <c r="U77" s="19"/>
      <c r="V77" s="20">
        <v>1880</v>
      </c>
      <c r="W77" s="21">
        <f t="shared" si="13"/>
        <v>0</v>
      </c>
      <c r="X77" s="22">
        <v>8.5</v>
      </c>
      <c r="Y77" s="19"/>
      <c r="Z77" s="20">
        <v>1880</v>
      </c>
      <c r="AA77" s="21">
        <f t="shared" si="14"/>
        <v>0</v>
      </c>
      <c r="AB77" s="22">
        <v>9</v>
      </c>
      <c r="AC77" s="19"/>
      <c r="AD77" s="20">
        <v>1880</v>
      </c>
      <c r="AE77" s="21">
        <f t="shared" si="15"/>
        <v>0</v>
      </c>
      <c r="AF77" s="22">
        <v>9</v>
      </c>
      <c r="AG77" s="19"/>
      <c r="AH77" s="20">
        <v>940</v>
      </c>
      <c r="AI77" s="21">
        <f t="shared" si="16"/>
        <v>0</v>
      </c>
      <c r="AJ77" s="23">
        <f t="shared" si="17"/>
        <v>0</v>
      </c>
    </row>
    <row r="78" spans="1:36" ht="15.75" x14ac:dyDescent="0.25">
      <c r="A78" s="2" t="s">
        <v>159</v>
      </c>
      <c r="B78" s="17" t="s">
        <v>160</v>
      </c>
      <c r="C78" s="113"/>
      <c r="D78" s="18">
        <v>6.25</v>
      </c>
      <c r="E78" s="19"/>
      <c r="F78" s="20">
        <v>1880</v>
      </c>
      <c r="G78" s="21">
        <f t="shared" si="9"/>
        <v>0</v>
      </c>
      <c r="H78" s="22">
        <v>6.5</v>
      </c>
      <c r="I78" s="19"/>
      <c r="J78" s="20">
        <v>1880</v>
      </c>
      <c r="K78" s="21">
        <f t="shared" si="10"/>
        <v>0</v>
      </c>
      <c r="L78" s="22">
        <v>7.25</v>
      </c>
      <c r="M78" s="19"/>
      <c r="N78" s="20">
        <v>1880</v>
      </c>
      <c r="O78" s="21">
        <f t="shared" si="11"/>
        <v>0</v>
      </c>
      <c r="P78" s="22">
        <v>7.5</v>
      </c>
      <c r="Q78" s="19"/>
      <c r="R78" s="20">
        <v>1880</v>
      </c>
      <c r="S78" s="21">
        <f t="shared" si="12"/>
        <v>0</v>
      </c>
      <c r="T78" s="22">
        <v>8</v>
      </c>
      <c r="U78" s="19"/>
      <c r="V78" s="20">
        <v>1880</v>
      </c>
      <c r="W78" s="21">
        <f t="shared" si="13"/>
        <v>0</v>
      </c>
      <c r="X78" s="22">
        <v>8.5</v>
      </c>
      <c r="Y78" s="19"/>
      <c r="Z78" s="20">
        <v>1880</v>
      </c>
      <c r="AA78" s="21">
        <f t="shared" si="14"/>
        <v>0</v>
      </c>
      <c r="AB78" s="22">
        <v>9</v>
      </c>
      <c r="AC78" s="19"/>
      <c r="AD78" s="20">
        <v>1880</v>
      </c>
      <c r="AE78" s="21">
        <f t="shared" si="15"/>
        <v>0</v>
      </c>
      <c r="AF78" s="22">
        <v>9</v>
      </c>
      <c r="AG78" s="19"/>
      <c r="AH78" s="20">
        <v>940</v>
      </c>
      <c r="AI78" s="21">
        <f t="shared" si="16"/>
        <v>0</v>
      </c>
      <c r="AJ78" s="23">
        <f t="shared" si="17"/>
        <v>0</v>
      </c>
    </row>
    <row r="79" spans="1:36" ht="15.75" x14ac:dyDescent="0.25">
      <c r="A79" s="2" t="s">
        <v>161</v>
      </c>
      <c r="B79" s="17" t="s">
        <v>162</v>
      </c>
      <c r="C79" s="113"/>
      <c r="D79" s="18">
        <v>6.25</v>
      </c>
      <c r="E79" s="19"/>
      <c r="F79" s="20">
        <v>1880</v>
      </c>
      <c r="G79" s="21">
        <f t="shared" si="9"/>
        <v>0</v>
      </c>
      <c r="H79" s="22">
        <v>6.5</v>
      </c>
      <c r="I79" s="19"/>
      <c r="J79" s="20">
        <v>1880</v>
      </c>
      <c r="K79" s="21">
        <f t="shared" si="10"/>
        <v>0</v>
      </c>
      <c r="L79" s="22">
        <v>7.25</v>
      </c>
      <c r="M79" s="19"/>
      <c r="N79" s="20">
        <v>1880</v>
      </c>
      <c r="O79" s="21">
        <f t="shared" si="11"/>
        <v>0</v>
      </c>
      <c r="P79" s="22">
        <v>7.5</v>
      </c>
      <c r="Q79" s="19"/>
      <c r="R79" s="20">
        <v>1880</v>
      </c>
      <c r="S79" s="21">
        <f t="shared" si="12"/>
        <v>0</v>
      </c>
      <c r="T79" s="22">
        <v>8</v>
      </c>
      <c r="U79" s="19"/>
      <c r="V79" s="20">
        <v>1880</v>
      </c>
      <c r="W79" s="21">
        <f t="shared" si="13"/>
        <v>0</v>
      </c>
      <c r="X79" s="22">
        <v>8.5</v>
      </c>
      <c r="Y79" s="19"/>
      <c r="Z79" s="20">
        <v>1880</v>
      </c>
      <c r="AA79" s="21">
        <f t="shared" si="14"/>
        <v>0</v>
      </c>
      <c r="AB79" s="22">
        <v>9</v>
      </c>
      <c r="AC79" s="19"/>
      <c r="AD79" s="20">
        <v>1880</v>
      </c>
      <c r="AE79" s="21">
        <f t="shared" si="15"/>
        <v>0</v>
      </c>
      <c r="AF79" s="22">
        <v>9</v>
      </c>
      <c r="AG79" s="19"/>
      <c r="AH79" s="20">
        <v>940</v>
      </c>
      <c r="AI79" s="21">
        <f t="shared" si="16"/>
        <v>0</v>
      </c>
      <c r="AJ79" s="23">
        <f t="shared" si="17"/>
        <v>0</v>
      </c>
    </row>
    <row r="80" spans="1:36" ht="15.75" x14ac:dyDescent="0.25">
      <c r="A80" s="2" t="s">
        <v>163</v>
      </c>
      <c r="B80" s="17" t="s">
        <v>164</v>
      </c>
      <c r="C80" s="113"/>
      <c r="D80" s="18">
        <v>3.25</v>
      </c>
      <c r="E80" s="19"/>
      <c r="F80" s="20">
        <v>1880</v>
      </c>
      <c r="G80" s="21">
        <f t="shared" si="9"/>
        <v>0</v>
      </c>
      <c r="H80" s="22">
        <v>3.5</v>
      </c>
      <c r="I80" s="19"/>
      <c r="J80" s="20">
        <v>1880</v>
      </c>
      <c r="K80" s="21">
        <f t="shared" si="10"/>
        <v>0</v>
      </c>
      <c r="L80" s="22">
        <v>4</v>
      </c>
      <c r="M80" s="19"/>
      <c r="N80" s="20">
        <v>1880</v>
      </c>
      <c r="O80" s="21">
        <f t="shared" si="11"/>
        <v>0</v>
      </c>
      <c r="P80" s="22">
        <v>4.25</v>
      </c>
      <c r="Q80" s="19"/>
      <c r="R80" s="20">
        <v>1880</v>
      </c>
      <c r="S80" s="21">
        <f t="shared" si="12"/>
        <v>0</v>
      </c>
      <c r="T80" s="22">
        <v>4.5</v>
      </c>
      <c r="U80" s="19"/>
      <c r="V80" s="20">
        <v>1880</v>
      </c>
      <c r="W80" s="21">
        <f t="shared" si="13"/>
        <v>0</v>
      </c>
      <c r="X80" s="22">
        <v>4.75</v>
      </c>
      <c r="Y80" s="19"/>
      <c r="Z80" s="20">
        <v>1880</v>
      </c>
      <c r="AA80" s="21">
        <f t="shared" si="14"/>
        <v>0</v>
      </c>
      <c r="AB80" s="22">
        <v>5</v>
      </c>
      <c r="AC80" s="19"/>
      <c r="AD80" s="20">
        <v>1880</v>
      </c>
      <c r="AE80" s="21">
        <f t="shared" si="15"/>
        <v>0</v>
      </c>
      <c r="AF80" s="22">
        <v>5</v>
      </c>
      <c r="AG80" s="19"/>
      <c r="AH80" s="20">
        <v>940</v>
      </c>
      <c r="AI80" s="21">
        <f t="shared" si="16"/>
        <v>0</v>
      </c>
      <c r="AJ80" s="23">
        <f t="shared" si="17"/>
        <v>0</v>
      </c>
    </row>
    <row r="81" spans="1:36" ht="15.75" x14ac:dyDescent="0.25">
      <c r="A81" s="2" t="s">
        <v>165</v>
      </c>
      <c r="B81" s="17" t="s">
        <v>166</v>
      </c>
      <c r="C81" s="113"/>
      <c r="D81" s="18">
        <v>12.75</v>
      </c>
      <c r="E81" s="19"/>
      <c r="F81" s="20">
        <v>1880</v>
      </c>
      <c r="G81" s="21">
        <f t="shared" si="9"/>
        <v>0</v>
      </c>
      <c r="H81" s="22">
        <v>13.5</v>
      </c>
      <c r="I81" s="19"/>
      <c r="J81" s="20">
        <v>1880</v>
      </c>
      <c r="K81" s="21">
        <f t="shared" si="10"/>
        <v>0</v>
      </c>
      <c r="L81" s="22">
        <v>15.25</v>
      </c>
      <c r="M81" s="19"/>
      <c r="N81" s="20">
        <v>1880</v>
      </c>
      <c r="O81" s="21">
        <f t="shared" si="11"/>
        <v>0</v>
      </c>
      <c r="P81" s="22">
        <v>16</v>
      </c>
      <c r="Q81" s="19"/>
      <c r="R81" s="20">
        <v>1880</v>
      </c>
      <c r="S81" s="21">
        <f t="shared" si="12"/>
        <v>0</v>
      </c>
      <c r="T81" s="22">
        <v>16.75</v>
      </c>
      <c r="U81" s="19"/>
      <c r="V81" s="20">
        <v>1880</v>
      </c>
      <c r="W81" s="21">
        <f t="shared" si="13"/>
        <v>0</v>
      </c>
      <c r="X81" s="22">
        <v>17.5</v>
      </c>
      <c r="Y81" s="19"/>
      <c r="Z81" s="20">
        <v>1880</v>
      </c>
      <c r="AA81" s="21">
        <f t="shared" si="14"/>
        <v>0</v>
      </c>
      <c r="AB81" s="22">
        <v>18.5</v>
      </c>
      <c r="AC81" s="19"/>
      <c r="AD81" s="20">
        <v>1880</v>
      </c>
      <c r="AE81" s="21">
        <f t="shared" si="15"/>
        <v>0</v>
      </c>
      <c r="AF81" s="22">
        <v>18.5</v>
      </c>
      <c r="AG81" s="19"/>
      <c r="AH81" s="20">
        <v>940</v>
      </c>
      <c r="AI81" s="21">
        <f t="shared" si="16"/>
        <v>0</v>
      </c>
      <c r="AJ81" s="23">
        <f t="shared" si="17"/>
        <v>0</v>
      </c>
    </row>
    <row r="82" spans="1:36" ht="15.75" x14ac:dyDescent="0.25">
      <c r="A82" s="2" t="s">
        <v>167</v>
      </c>
      <c r="B82" s="17" t="s">
        <v>168</v>
      </c>
      <c r="C82" s="113"/>
      <c r="D82" s="18">
        <v>0.5</v>
      </c>
      <c r="E82" s="19"/>
      <c r="F82" s="20">
        <v>1880</v>
      </c>
      <c r="G82" s="21">
        <f t="shared" si="9"/>
        <v>0</v>
      </c>
      <c r="H82" s="22">
        <v>0.5</v>
      </c>
      <c r="I82" s="19"/>
      <c r="J82" s="20">
        <v>1880</v>
      </c>
      <c r="K82" s="21">
        <f t="shared" si="10"/>
        <v>0</v>
      </c>
      <c r="L82" s="22">
        <v>0.5</v>
      </c>
      <c r="M82" s="19"/>
      <c r="N82" s="20">
        <v>1880</v>
      </c>
      <c r="O82" s="21">
        <f t="shared" si="11"/>
        <v>0</v>
      </c>
      <c r="P82" s="22">
        <v>0.5</v>
      </c>
      <c r="Q82" s="19"/>
      <c r="R82" s="20">
        <v>1880</v>
      </c>
      <c r="S82" s="21">
        <f t="shared" si="12"/>
        <v>0</v>
      </c>
      <c r="T82" s="22">
        <v>0.5</v>
      </c>
      <c r="U82" s="19"/>
      <c r="V82" s="20">
        <v>1880</v>
      </c>
      <c r="W82" s="21">
        <f t="shared" si="13"/>
        <v>0</v>
      </c>
      <c r="X82" s="22">
        <v>0.5</v>
      </c>
      <c r="Y82" s="19"/>
      <c r="Z82" s="20">
        <v>1880</v>
      </c>
      <c r="AA82" s="21">
        <f t="shared" si="14"/>
        <v>0</v>
      </c>
      <c r="AB82" s="22">
        <v>0.5</v>
      </c>
      <c r="AC82" s="19"/>
      <c r="AD82" s="20">
        <v>1880</v>
      </c>
      <c r="AE82" s="21">
        <f t="shared" si="15"/>
        <v>0</v>
      </c>
      <c r="AF82" s="22">
        <v>0.5</v>
      </c>
      <c r="AG82" s="19"/>
      <c r="AH82" s="20">
        <v>940</v>
      </c>
      <c r="AI82" s="21">
        <f t="shared" si="16"/>
        <v>0</v>
      </c>
      <c r="AJ82" s="23">
        <f t="shared" si="17"/>
        <v>0</v>
      </c>
    </row>
    <row r="83" spans="1:36" ht="15.75" x14ac:dyDescent="0.25">
      <c r="A83" s="2" t="s">
        <v>169</v>
      </c>
      <c r="B83" s="17" t="s">
        <v>170</v>
      </c>
      <c r="C83" s="113"/>
      <c r="D83" s="18">
        <v>9.5</v>
      </c>
      <c r="E83" s="19"/>
      <c r="F83" s="20">
        <v>1880</v>
      </c>
      <c r="G83" s="21">
        <f t="shared" si="9"/>
        <v>0</v>
      </c>
      <c r="H83" s="22">
        <v>10</v>
      </c>
      <c r="I83" s="19"/>
      <c r="J83" s="20">
        <v>1880</v>
      </c>
      <c r="K83" s="21">
        <f t="shared" si="10"/>
        <v>0</v>
      </c>
      <c r="L83" s="22">
        <v>11.25</v>
      </c>
      <c r="M83" s="19"/>
      <c r="N83" s="20">
        <v>1880</v>
      </c>
      <c r="O83" s="21">
        <f t="shared" si="11"/>
        <v>0</v>
      </c>
      <c r="P83" s="22">
        <v>11.75</v>
      </c>
      <c r="Q83" s="19"/>
      <c r="R83" s="20">
        <v>1880</v>
      </c>
      <c r="S83" s="21">
        <f t="shared" si="12"/>
        <v>0</v>
      </c>
      <c r="T83" s="22">
        <v>12.25</v>
      </c>
      <c r="U83" s="19"/>
      <c r="V83" s="20">
        <v>1880</v>
      </c>
      <c r="W83" s="21">
        <f t="shared" si="13"/>
        <v>0</v>
      </c>
      <c r="X83" s="22">
        <v>12.75</v>
      </c>
      <c r="Y83" s="19"/>
      <c r="Z83" s="20">
        <v>1880</v>
      </c>
      <c r="AA83" s="21">
        <f t="shared" si="14"/>
        <v>0</v>
      </c>
      <c r="AB83" s="22">
        <v>13.5</v>
      </c>
      <c r="AC83" s="19"/>
      <c r="AD83" s="20">
        <v>1880</v>
      </c>
      <c r="AE83" s="21">
        <f t="shared" si="15"/>
        <v>0</v>
      </c>
      <c r="AF83" s="22">
        <v>13.5</v>
      </c>
      <c r="AG83" s="19"/>
      <c r="AH83" s="20">
        <v>940</v>
      </c>
      <c r="AI83" s="21">
        <f t="shared" si="16"/>
        <v>0</v>
      </c>
      <c r="AJ83" s="23">
        <f t="shared" si="17"/>
        <v>0</v>
      </c>
    </row>
    <row r="84" spans="1:36" ht="15.75" x14ac:dyDescent="0.25">
      <c r="A84" s="2" t="s">
        <v>171</v>
      </c>
      <c r="B84" s="17" t="s">
        <v>172</v>
      </c>
      <c r="C84" s="113"/>
      <c r="D84" s="18">
        <v>0.5</v>
      </c>
      <c r="E84" s="19"/>
      <c r="F84" s="20">
        <v>1880</v>
      </c>
      <c r="G84" s="21">
        <f t="shared" si="9"/>
        <v>0</v>
      </c>
      <c r="H84" s="22">
        <v>0.5</v>
      </c>
      <c r="I84" s="19"/>
      <c r="J84" s="20">
        <v>1880</v>
      </c>
      <c r="K84" s="21">
        <f t="shared" si="10"/>
        <v>0</v>
      </c>
      <c r="L84" s="22">
        <v>0.5</v>
      </c>
      <c r="M84" s="19"/>
      <c r="N84" s="20">
        <v>1880</v>
      </c>
      <c r="O84" s="21">
        <f t="shared" si="11"/>
        <v>0</v>
      </c>
      <c r="P84" s="22">
        <v>0.5</v>
      </c>
      <c r="Q84" s="19"/>
      <c r="R84" s="20">
        <v>1880</v>
      </c>
      <c r="S84" s="21">
        <f t="shared" si="12"/>
        <v>0</v>
      </c>
      <c r="T84" s="22">
        <v>0.5</v>
      </c>
      <c r="U84" s="19"/>
      <c r="V84" s="20">
        <v>1880</v>
      </c>
      <c r="W84" s="21">
        <f t="shared" si="13"/>
        <v>0</v>
      </c>
      <c r="X84" s="22">
        <v>0.5</v>
      </c>
      <c r="Y84" s="19"/>
      <c r="Z84" s="20">
        <v>1880</v>
      </c>
      <c r="AA84" s="21">
        <f t="shared" si="14"/>
        <v>0</v>
      </c>
      <c r="AB84" s="22">
        <v>0.5</v>
      </c>
      <c r="AC84" s="19"/>
      <c r="AD84" s="20">
        <v>1880</v>
      </c>
      <c r="AE84" s="21">
        <f t="shared" si="15"/>
        <v>0</v>
      </c>
      <c r="AF84" s="22">
        <v>0.5</v>
      </c>
      <c r="AG84" s="19"/>
      <c r="AH84" s="20">
        <v>940</v>
      </c>
      <c r="AI84" s="21">
        <f t="shared" si="16"/>
        <v>0</v>
      </c>
      <c r="AJ84" s="23">
        <f t="shared" si="17"/>
        <v>0</v>
      </c>
    </row>
    <row r="85" spans="1:36" ht="15.75" x14ac:dyDescent="0.25">
      <c r="A85" s="2" t="s">
        <v>173</v>
      </c>
      <c r="B85" s="17" t="s">
        <v>174</v>
      </c>
      <c r="C85" s="113"/>
      <c r="D85" s="18">
        <v>0.5</v>
      </c>
      <c r="E85" s="19"/>
      <c r="F85" s="20">
        <v>1880</v>
      </c>
      <c r="G85" s="21">
        <f t="shared" si="9"/>
        <v>0</v>
      </c>
      <c r="H85" s="22">
        <v>0.5</v>
      </c>
      <c r="I85" s="19"/>
      <c r="J85" s="20">
        <v>1880</v>
      </c>
      <c r="K85" s="21">
        <f t="shared" si="10"/>
        <v>0</v>
      </c>
      <c r="L85" s="22">
        <v>0.5</v>
      </c>
      <c r="M85" s="19"/>
      <c r="N85" s="20">
        <v>1880</v>
      </c>
      <c r="O85" s="21">
        <f t="shared" si="11"/>
        <v>0</v>
      </c>
      <c r="P85" s="22">
        <v>0.5</v>
      </c>
      <c r="Q85" s="19"/>
      <c r="R85" s="20">
        <v>1880</v>
      </c>
      <c r="S85" s="21">
        <f t="shared" si="12"/>
        <v>0</v>
      </c>
      <c r="T85" s="22">
        <v>0.5</v>
      </c>
      <c r="U85" s="19"/>
      <c r="V85" s="20">
        <v>1880</v>
      </c>
      <c r="W85" s="21">
        <f t="shared" si="13"/>
        <v>0</v>
      </c>
      <c r="X85" s="22">
        <v>0.5</v>
      </c>
      <c r="Y85" s="19"/>
      <c r="Z85" s="20">
        <v>1880</v>
      </c>
      <c r="AA85" s="21">
        <f t="shared" si="14"/>
        <v>0</v>
      </c>
      <c r="AB85" s="22">
        <v>0.5</v>
      </c>
      <c r="AC85" s="19"/>
      <c r="AD85" s="20">
        <v>1880</v>
      </c>
      <c r="AE85" s="21">
        <f t="shared" si="15"/>
        <v>0</v>
      </c>
      <c r="AF85" s="22">
        <v>0.5</v>
      </c>
      <c r="AG85" s="19"/>
      <c r="AH85" s="20">
        <v>940</v>
      </c>
      <c r="AI85" s="21">
        <f t="shared" si="16"/>
        <v>0</v>
      </c>
      <c r="AJ85" s="23">
        <f t="shared" si="17"/>
        <v>0</v>
      </c>
    </row>
    <row r="86" spans="1:36" ht="15.75" x14ac:dyDescent="0.25">
      <c r="A86" s="2" t="s">
        <v>175</v>
      </c>
      <c r="B86" s="2" t="s">
        <v>176</v>
      </c>
      <c r="C86" s="115"/>
      <c r="D86" s="18">
        <v>6.25</v>
      </c>
      <c r="E86" s="19"/>
      <c r="F86" s="20">
        <v>1880</v>
      </c>
      <c r="G86" s="21">
        <f t="shared" si="9"/>
        <v>0</v>
      </c>
      <c r="H86" s="22">
        <v>6.5</v>
      </c>
      <c r="I86" s="19"/>
      <c r="J86" s="20">
        <v>1880</v>
      </c>
      <c r="K86" s="21">
        <f t="shared" si="10"/>
        <v>0</v>
      </c>
      <c r="L86" s="22">
        <v>7.25</v>
      </c>
      <c r="M86" s="19"/>
      <c r="N86" s="20">
        <v>1880</v>
      </c>
      <c r="O86" s="21">
        <f t="shared" si="11"/>
        <v>0</v>
      </c>
      <c r="P86" s="22">
        <v>7.5</v>
      </c>
      <c r="Q86" s="19"/>
      <c r="R86" s="20">
        <v>1880</v>
      </c>
      <c r="S86" s="21">
        <f t="shared" si="12"/>
        <v>0</v>
      </c>
      <c r="T86" s="22">
        <v>8</v>
      </c>
      <c r="U86" s="19"/>
      <c r="V86" s="20">
        <v>1880</v>
      </c>
      <c r="W86" s="21">
        <f t="shared" si="13"/>
        <v>0</v>
      </c>
      <c r="X86" s="22">
        <v>8.5</v>
      </c>
      <c r="Y86" s="19"/>
      <c r="Z86" s="20">
        <v>1880</v>
      </c>
      <c r="AA86" s="21">
        <f t="shared" si="14"/>
        <v>0</v>
      </c>
      <c r="AB86" s="22">
        <v>9</v>
      </c>
      <c r="AC86" s="19"/>
      <c r="AD86" s="20">
        <v>1880</v>
      </c>
      <c r="AE86" s="21">
        <f t="shared" si="15"/>
        <v>0</v>
      </c>
      <c r="AF86" s="22">
        <v>9</v>
      </c>
      <c r="AG86" s="19"/>
      <c r="AH86" s="20">
        <v>940</v>
      </c>
      <c r="AI86" s="21">
        <f t="shared" si="16"/>
        <v>0</v>
      </c>
      <c r="AJ86" s="23">
        <f t="shared" si="17"/>
        <v>0</v>
      </c>
    </row>
    <row r="87" spans="1:36" ht="15.75" x14ac:dyDescent="0.25">
      <c r="A87" s="2" t="s">
        <v>177</v>
      </c>
      <c r="B87" s="17" t="s">
        <v>178</v>
      </c>
      <c r="C87" s="113"/>
      <c r="D87" s="18">
        <v>12.75</v>
      </c>
      <c r="E87" s="19"/>
      <c r="F87" s="20">
        <v>1880</v>
      </c>
      <c r="G87" s="21">
        <f t="shared" si="9"/>
        <v>0</v>
      </c>
      <c r="H87" s="22">
        <v>13.5</v>
      </c>
      <c r="I87" s="19"/>
      <c r="J87" s="20">
        <v>1880</v>
      </c>
      <c r="K87" s="21">
        <f t="shared" si="10"/>
        <v>0</v>
      </c>
      <c r="L87" s="22">
        <v>15.25</v>
      </c>
      <c r="M87" s="19"/>
      <c r="N87" s="20">
        <v>1880</v>
      </c>
      <c r="O87" s="21">
        <f t="shared" si="11"/>
        <v>0</v>
      </c>
      <c r="P87" s="22">
        <v>16</v>
      </c>
      <c r="Q87" s="19"/>
      <c r="R87" s="20">
        <v>1880</v>
      </c>
      <c r="S87" s="21">
        <f t="shared" si="12"/>
        <v>0</v>
      </c>
      <c r="T87" s="22">
        <v>16.75</v>
      </c>
      <c r="U87" s="19"/>
      <c r="V87" s="20">
        <v>1880</v>
      </c>
      <c r="W87" s="21">
        <f t="shared" si="13"/>
        <v>0</v>
      </c>
      <c r="X87" s="22">
        <v>17.5</v>
      </c>
      <c r="Y87" s="19"/>
      <c r="Z87" s="20">
        <v>1880</v>
      </c>
      <c r="AA87" s="21">
        <f t="shared" si="14"/>
        <v>0</v>
      </c>
      <c r="AB87" s="22">
        <v>18.5</v>
      </c>
      <c r="AC87" s="19"/>
      <c r="AD87" s="20">
        <v>1880</v>
      </c>
      <c r="AE87" s="21">
        <f t="shared" si="15"/>
        <v>0</v>
      </c>
      <c r="AF87" s="22">
        <v>18.5</v>
      </c>
      <c r="AG87" s="19"/>
      <c r="AH87" s="20">
        <v>940</v>
      </c>
      <c r="AI87" s="21">
        <f t="shared" si="16"/>
        <v>0</v>
      </c>
      <c r="AJ87" s="23">
        <f t="shared" si="17"/>
        <v>0</v>
      </c>
    </row>
    <row r="88" spans="1:36" ht="15.75" x14ac:dyDescent="0.25">
      <c r="A88" s="2" t="s">
        <v>179</v>
      </c>
      <c r="B88" s="17" t="s">
        <v>180</v>
      </c>
      <c r="C88" s="113"/>
      <c r="D88" s="18">
        <v>12.75</v>
      </c>
      <c r="E88" s="19"/>
      <c r="F88" s="20">
        <v>1880</v>
      </c>
      <c r="G88" s="21">
        <f t="shared" si="9"/>
        <v>0</v>
      </c>
      <c r="H88" s="22">
        <v>13.5</v>
      </c>
      <c r="I88" s="19"/>
      <c r="J88" s="20">
        <v>1880</v>
      </c>
      <c r="K88" s="21">
        <f t="shared" si="10"/>
        <v>0</v>
      </c>
      <c r="L88" s="22">
        <v>15.25</v>
      </c>
      <c r="M88" s="19"/>
      <c r="N88" s="20">
        <v>1880</v>
      </c>
      <c r="O88" s="21">
        <f t="shared" si="11"/>
        <v>0</v>
      </c>
      <c r="P88" s="22">
        <v>16</v>
      </c>
      <c r="Q88" s="19"/>
      <c r="R88" s="20">
        <v>1880</v>
      </c>
      <c r="S88" s="21">
        <f t="shared" si="12"/>
        <v>0</v>
      </c>
      <c r="T88" s="22">
        <v>16.75</v>
      </c>
      <c r="U88" s="19"/>
      <c r="V88" s="20">
        <v>1880</v>
      </c>
      <c r="W88" s="21">
        <f t="shared" si="13"/>
        <v>0</v>
      </c>
      <c r="X88" s="22">
        <v>17.5</v>
      </c>
      <c r="Y88" s="19"/>
      <c r="Z88" s="20">
        <v>1880</v>
      </c>
      <c r="AA88" s="21">
        <f t="shared" si="14"/>
        <v>0</v>
      </c>
      <c r="AB88" s="22">
        <v>18.5</v>
      </c>
      <c r="AC88" s="19"/>
      <c r="AD88" s="20">
        <v>1880</v>
      </c>
      <c r="AE88" s="21">
        <f t="shared" si="15"/>
        <v>0</v>
      </c>
      <c r="AF88" s="22">
        <v>18.5</v>
      </c>
      <c r="AG88" s="19"/>
      <c r="AH88" s="20">
        <v>940</v>
      </c>
      <c r="AI88" s="21">
        <f t="shared" si="16"/>
        <v>0</v>
      </c>
      <c r="AJ88" s="23">
        <f t="shared" si="17"/>
        <v>0</v>
      </c>
    </row>
    <row r="89" spans="1:36" ht="15.75" x14ac:dyDescent="0.25">
      <c r="A89" s="2" t="s">
        <v>181</v>
      </c>
      <c r="B89" s="17" t="s">
        <v>182</v>
      </c>
      <c r="C89" s="113"/>
      <c r="D89" s="18">
        <v>9.5</v>
      </c>
      <c r="E89" s="19"/>
      <c r="F89" s="20">
        <v>1880</v>
      </c>
      <c r="G89" s="21">
        <f t="shared" si="9"/>
        <v>0</v>
      </c>
      <c r="H89" s="22">
        <v>10</v>
      </c>
      <c r="I89" s="19"/>
      <c r="J89" s="20">
        <v>1880</v>
      </c>
      <c r="K89" s="21">
        <f t="shared" si="10"/>
        <v>0</v>
      </c>
      <c r="L89" s="22">
        <v>11.25</v>
      </c>
      <c r="M89" s="19"/>
      <c r="N89" s="20">
        <v>1880</v>
      </c>
      <c r="O89" s="21">
        <f t="shared" si="11"/>
        <v>0</v>
      </c>
      <c r="P89" s="22">
        <v>11.75</v>
      </c>
      <c r="Q89" s="19"/>
      <c r="R89" s="20">
        <v>1880</v>
      </c>
      <c r="S89" s="21">
        <f t="shared" si="12"/>
        <v>0</v>
      </c>
      <c r="T89" s="22">
        <v>12.25</v>
      </c>
      <c r="U89" s="19"/>
      <c r="V89" s="20">
        <v>1880</v>
      </c>
      <c r="W89" s="21">
        <f t="shared" si="13"/>
        <v>0</v>
      </c>
      <c r="X89" s="22">
        <v>12.75</v>
      </c>
      <c r="Y89" s="19"/>
      <c r="Z89" s="20">
        <v>1880</v>
      </c>
      <c r="AA89" s="21">
        <f t="shared" si="14"/>
        <v>0</v>
      </c>
      <c r="AB89" s="22">
        <v>13.5</v>
      </c>
      <c r="AC89" s="19"/>
      <c r="AD89" s="20">
        <v>1880</v>
      </c>
      <c r="AE89" s="21">
        <f t="shared" si="15"/>
        <v>0</v>
      </c>
      <c r="AF89" s="22">
        <v>13.5</v>
      </c>
      <c r="AG89" s="19"/>
      <c r="AH89" s="20">
        <v>940</v>
      </c>
      <c r="AI89" s="21">
        <f t="shared" si="16"/>
        <v>0</v>
      </c>
      <c r="AJ89" s="23">
        <f t="shared" si="17"/>
        <v>0</v>
      </c>
    </row>
    <row r="90" spans="1:36" ht="15.75" x14ac:dyDescent="0.25">
      <c r="A90" s="2" t="s">
        <v>183</v>
      </c>
      <c r="B90" s="17" t="s">
        <v>184</v>
      </c>
      <c r="C90" s="113"/>
      <c r="D90" s="18">
        <v>12.75</v>
      </c>
      <c r="E90" s="19"/>
      <c r="F90" s="20">
        <v>1880</v>
      </c>
      <c r="G90" s="21">
        <f t="shared" si="9"/>
        <v>0</v>
      </c>
      <c r="H90" s="22">
        <v>13.5</v>
      </c>
      <c r="I90" s="19"/>
      <c r="J90" s="20">
        <v>1880</v>
      </c>
      <c r="K90" s="21">
        <f t="shared" si="10"/>
        <v>0</v>
      </c>
      <c r="L90" s="22">
        <v>15.25</v>
      </c>
      <c r="M90" s="19"/>
      <c r="N90" s="20">
        <v>1880</v>
      </c>
      <c r="O90" s="21">
        <f t="shared" si="11"/>
        <v>0</v>
      </c>
      <c r="P90" s="22">
        <v>16</v>
      </c>
      <c r="Q90" s="19"/>
      <c r="R90" s="20">
        <v>1880</v>
      </c>
      <c r="S90" s="21">
        <f t="shared" si="12"/>
        <v>0</v>
      </c>
      <c r="T90" s="22">
        <v>16.75</v>
      </c>
      <c r="U90" s="19"/>
      <c r="V90" s="20">
        <v>1880</v>
      </c>
      <c r="W90" s="21">
        <f t="shared" si="13"/>
        <v>0</v>
      </c>
      <c r="X90" s="22">
        <v>17.5</v>
      </c>
      <c r="Y90" s="19"/>
      <c r="Z90" s="20">
        <v>1880</v>
      </c>
      <c r="AA90" s="21">
        <f t="shared" si="14"/>
        <v>0</v>
      </c>
      <c r="AB90" s="22">
        <v>18.5</v>
      </c>
      <c r="AC90" s="19"/>
      <c r="AD90" s="20">
        <v>1880</v>
      </c>
      <c r="AE90" s="21">
        <f t="shared" si="15"/>
        <v>0</v>
      </c>
      <c r="AF90" s="22">
        <v>18.5</v>
      </c>
      <c r="AG90" s="19"/>
      <c r="AH90" s="20">
        <v>940</v>
      </c>
      <c r="AI90" s="21">
        <f t="shared" si="16"/>
        <v>0</v>
      </c>
      <c r="AJ90" s="23">
        <f t="shared" si="17"/>
        <v>0</v>
      </c>
    </row>
    <row r="91" spans="1:36" ht="15.75" x14ac:dyDescent="0.25">
      <c r="A91" s="2" t="s">
        <v>185</v>
      </c>
      <c r="B91" s="17" t="s">
        <v>186</v>
      </c>
      <c r="C91" s="113"/>
      <c r="D91" s="18">
        <v>0.5</v>
      </c>
      <c r="E91" s="19"/>
      <c r="F91" s="20">
        <v>1880</v>
      </c>
      <c r="G91" s="21">
        <f t="shared" si="9"/>
        <v>0</v>
      </c>
      <c r="H91" s="22">
        <v>0.5</v>
      </c>
      <c r="I91" s="19"/>
      <c r="J91" s="20">
        <v>1880</v>
      </c>
      <c r="K91" s="21">
        <f t="shared" si="10"/>
        <v>0</v>
      </c>
      <c r="L91" s="22">
        <v>0.5</v>
      </c>
      <c r="M91" s="19"/>
      <c r="N91" s="20">
        <v>1880</v>
      </c>
      <c r="O91" s="21">
        <f t="shared" si="11"/>
        <v>0</v>
      </c>
      <c r="P91" s="22">
        <v>0.5</v>
      </c>
      <c r="Q91" s="19"/>
      <c r="R91" s="20">
        <v>1880</v>
      </c>
      <c r="S91" s="21">
        <f t="shared" si="12"/>
        <v>0</v>
      </c>
      <c r="T91" s="22">
        <v>0.5</v>
      </c>
      <c r="U91" s="19"/>
      <c r="V91" s="20">
        <v>1880</v>
      </c>
      <c r="W91" s="21">
        <f t="shared" si="13"/>
        <v>0</v>
      </c>
      <c r="X91" s="22">
        <v>0.5</v>
      </c>
      <c r="Y91" s="19"/>
      <c r="Z91" s="20">
        <v>1880</v>
      </c>
      <c r="AA91" s="21">
        <f t="shared" si="14"/>
        <v>0</v>
      </c>
      <c r="AB91" s="22">
        <v>0.5</v>
      </c>
      <c r="AC91" s="19"/>
      <c r="AD91" s="20">
        <v>1880</v>
      </c>
      <c r="AE91" s="21">
        <f t="shared" si="15"/>
        <v>0</v>
      </c>
      <c r="AF91" s="22">
        <v>0.5</v>
      </c>
      <c r="AG91" s="19"/>
      <c r="AH91" s="20">
        <v>940</v>
      </c>
      <c r="AI91" s="21">
        <f t="shared" si="16"/>
        <v>0</v>
      </c>
      <c r="AJ91" s="23">
        <f t="shared" si="17"/>
        <v>0</v>
      </c>
    </row>
    <row r="92" spans="1:36" ht="15.75" x14ac:dyDescent="0.25">
      <c r="A92" s="2" t="s">
        <v>187</v>
      </c>
      <c r="B92" s="17" t="s">
        <v>188</v>
      </c>
      <c r="C92" s="113"/>
      <c r="D92" s="18">
        <v>6.25</v>
      </c>
      <c r="E92" s="19"/>
      <c r="F92" s="20">
        <v>1880</v>
      </c>
      <c r="G92" s="21">
        <f t="shared" si="9"/>
        <v>0</v>
      </c>
      <c r="H92" s="22">
        <v>6.5</v>
      </c>
      <c r="I92" s="19"/>
      <c r="J92" s="20">
        <v>1880</v>
      </c>
      <c r="K92" s="21">
        <f t="shared" si="10"/>
        <v>0</v>
      </c>
      <c r="L92" s="22">
        <v>7.25</v>
      </c>
      <c r="M92" s="19"/>
      <c r="N92" s="20">
        <v>1880</v>
      </c>
      <c r="O92" s="21">
        <f t="shared" si="11"/>
        <v>0</v>
      </c>
      <c r="P92" s="22">
        <v>7.5</v>
      </c>
      <c r="Q92" s="19"/>
      <c r="R92" s="20">
        <v>1880</v>
      </c>
      <c r="S92" s="21">
        <f t="shared" si="12"/>
        <v>0</v>
      </c>
      <c r="T92" s="22">
        <v>8</v>
      </c>
      <c r="U92" s="19"/>
      <c r="V92" s="20">
        <v>1880</v>
      </c>
      <c r="W92" s="21">
        <f t="shared" si="13"/>
        <v>0</v>
      </c>
      <c r="X92" s="22">
        <v>8.5</v>
      </c>
      <c r="Y92" s="19"/>
      <c r="Z92" s="20">
        <v>1880</v>
      </c>
      <c r="AA92" s="21">
        <f t="shared" si="14"/>
        <v>0</v>
      </c>
      <c r="AB92" s="22">
        <v>9</v>
      </c>
      <c r="AC92" s="19"/>
      <c r="AD92" s="20">
        <v>1880</v>
      </c>
      <c r="AE92" s="21">
        <f t="shared" si="15"/>
        <v>0</v>
      </c>
      <c r="AF92" s="22">
        <v>9</v>
      </c>
      <c r="AG92" s="19"/>
      <c r="AH92" s="20">
        <v>940</v>
      </c>
      <c r="AI92" s="21">
        <f t="shared" si="16"/>
        <v>0</v>
      </c>
      <c r="AJ92" s="23">
        <f t="shared" si="17"/>
        <v>0</v>
      </c>
    </row>
    <row r="93" spans="1:36" ht="15.75" x14ac:dyDescent="0.25">
      <c r="A93" s="2" t="s">
        <v>189</v>
      </c>
      <c r="B93" s="17" t="s">
        <v>190</v>
      </c>
      <c r="C93" s="113"/>
      <c r="D93" s="18">
        <v>0.5</v>
      </c>
      <c r="E93" s="19"/>
      <c r="F93" s="20">
        <v>1880</v>
      </c>
      <c r="G93" s="21">
        <f t="shared" si="9"/>
        <v>0</v>
      </c>
      <c r="H93" s="22">
        <v>0.5</v>
      </c>
      <c r="I93" s="19"/>
      <c r="J93" s="20">
        <v>1880</v>
      </c>
      <c r="K93" s="21">
        <f t="shared" si="10"/>
        <v>0</v>
      </c>
      <c r="L93" s="22">
        <v>0.5</v>
      </c>
      <c r="M93" s="19"/>
      <c r="N93" s="20">
        <v>1880</v>
      </c>
      <c r="O93" s="21">
        <f t="shared" si="11"/>
        <v>0</v>
      </c>
      <c r="P93" s="22">
        <v>0.5</v>
      </c>
      <c r="Q93" s="19"/>
      <c r="R93" s="20">
        <v>1880</v>
      </c>
      <c r="S93" s="21">
        <f t="shared" si="12"/>
        <v>0</v>
      </c>
      <c r="T93" s="22">
        <v>0.5</v>
      </c>
      <c r="U93" s="19"/>
      <c r="V93" s="20">
        <v>1880</v>
      </c>
      <c r="W93" s="21">
        <f t="shared" si="13"/>
        <v>0</v>
      </c>
      <c r="X93" s="22">
        <v>0.5</v>
      </c>
      <c r="Y93" s="19"/>
      <c r="Z93" s="20">
        <v>1880</v>
      </c>
      <c r="AA93" s="21">
        <f t="shared" si="14"/>
        <v>0</v>
      </c>
      <c r="AB93" s="22">
        <v>0.5</v>
      </c>
      <c r="AC93" s="19"/>
      <c r="AD93" s="20">
        <v>1880</v>
      </c>
      <c r="AE93" s="21">
        <f t="shared" si="15"/>
        <v>0</v>
      </c>
      <c r="AF93" s="22">
        <v>0.5</v>
      </c>
      <c r="AG93" s="19"/>
      <c r="AH93" s="20">
        <v>940</v>
      </c>
      <c r="AI93" s="21">
        <f t="shared" si="16"/>
        <v>0</v>
      </c>
      <c r="AJ93" s="23">
        <f t="shared" si="17"/>
        <v>0</v>
      </c>
    </row>
    <row r="94" spans="1:36" ht="15.75" x14ac:dyDescent="0.25">
      <c r="A94" s="2" t="s">
        <v>191</v>
      </c>
      <c r="B94" s="17" t="s">
        <v>192</v>
      </c>
      <c r="C94" s="113"/>
      <c r="D94" s="18">
        <v>3.25</v>
      </c>
      <c r="E94" s="19"/>
      <c r="F94" s="20">
        <v>1880</v>
      </c>
      <c r="G94" s="21">
        <f t="shared" si="9"/>
        <v>0</v>
      </c>
      <c r="H94" s="22">
        <v>3.5</v>
      </c>
      <c r="I94" s="19"/>
      <c r="J94" s="20">
        <v>1880</v>
      </c>
      <c r="K94" s="21">
        <f t="shared" si="10"/>
        <v>0</v>
      </c>
      <c r="L94" s="22">
        <v>4</v>
      </c>
      <c r="M94" s="19"/>
      <c r="N94" s="20">
        <v>1880</v>
      </c>
      <c r="O94" s="21">
        <f t="shared" si="11"/>
        <v>0</v>
      </c>
      <c r="P94" s="22">
        <v>4.25</v>
      </c>
      <c r="Q94" s="19"/>
      <c r="R94" s="20">
        <v>1880</v>
      </c>
      <c r="S94" s="21">
        <f t="shared" si="12"/>
        <v>0</v>
      </c>
      <c r="T94" s="22">
        <v>4.5</v>
      </c>
      <c r="U94" s="19"/>
      <c r="V94" s="20">
        <v>1880</v>
      </c>
      <c r="W94" s="21">
        <f t="shared" si="13"/>
        <v>0</v>
      </c>
      <c r="X94" s="22">
        <v>4.75</v>
      </c>
      <c r="Y94" s="19"/>
      <c r="Z94" s="20">
        <v>1880</v>
      </c>
      <c r="AA94" s="21">
        <f t="shared" si="14"/>
        <v>0</v>
      </c>
      <c r="AB94" s="22">
        <v>5</v>
      </c>
      <c r="AC94" s="19"/>
      <c r="AD94" s="20">
        <v>1880</v>
      </c>
      <c r="AE94" s="21">
        <f t="shared" si="15"/>
        <v>0</v>
      </c>
      <c r="AF94" s="22">
        <v>5</v>
      </c>
      <c r="AG94" s="19"/>
      <c r="AH94" s="20">
        <v>940</v>
      </c>
      <c r="AI94" s="21">
        <f t="shared" si="16"/>
        <v>0</v>
      </c>
      <c r="AJ94" s="23">
        <f t="shared" si="17"/>
        <v>0</v>
      </c>
    </row>
    <row r="95" spans="1:36" ht="15.75" x14ac:dyDescent="0.25">
      <c r="A95" s="2" t="s">
        <v>193</v>
      </c>
      <c r="B95" s="17" t="s">
        <v>194</v>
      </c>
      <c r="C95" s="113"/>
      <c r="D95" s="18">
        <v>3.25</v>
      </c>
      <c r="E95" s="19"/>
      <c r="F95" s="20">
        <v>1880</v>
      </c>
      <c r="G95" s="21">
        <f t="shared" si="9"/>
        <v>0</v>
      </c>
      <c r="H95" s="22">
        <v>3.5</v>
      </c>
      <c r="I95" s="19"/>
      <c r="J95" s="20">
        <v>1880</v>
      </c>
      <c r="K95" s="21">
        <f t="shared" si="10"/>
        <v>0</v>
      </c>
      <c r="L95" s="22">
        <v>4</v>
      </c>
      <c r="M95" s="19"/>
      <c r="N95" s="20">
        <v>1880</v>
      </c>
      <c r="O95" s="21">
        <f t="shared" si="11"/>
        <v>0</v>
      </c>
      <c r="P95" s="22">
        <v>4.25</v>
      </c>
      <c r="Q95" s="19"/>
      <c r="R95" s="20">
        <v>1880</v>
      </c>
      <c r="S95" s="21">
        <f t="shared" si="12"/>
        <v>0</v>
      </c>
      <c r="T95" s="22">
        <v>4.5</v>
      </c>
      <c r="U95" s="19"/>
      <c r="V95" s="20">
        <v>1880</v>
      </c>
      <c r="W95" s="21">
        <f t="shared" si="13"/>
        <v>0</v>
      </c>
      <c r="X95" s="22">
        <v>4.75</v>
      </c>
      <c r="Y95" s="19"/>
      <c r="Z95" s="20">
        <v>1880</v>
      </c>
      <c r="AA95" s="21">
        <f t="shared" si="14"/>
        <v>0</v>
      </c>
      <c r="AB95" s="22">
        <v>5</v>
      </c>
      <c r="AC95" s="19"/>
      <c r="AD95" s="20">
        <v>1880</v>
      </c>
      <c r="AE95" s="21">
        <f t="shared" si="15"/>
        <v>0</v>
      </c>
      <c r="AF95" s="22">
        <v>5</v>
      </c>
      <c r="AG95" s="19"/>
      <c r="AH95" s="20">
        <v>940</v>
      </c>
      <c r="AI95" s="21">
        <f t="shared" si="16"/>
        <v>0</v>
      </c>
      <c r="AJ95" s="23">
        <f t="shared" si="17"/>
        <v>0</v>
      </c>
    </row>
    <row r="96" spans="1:36" ht="15.75" x14ac:dyDescent="0.25">
      <c r="A96" s="2" t="s">
        <v>195</v>
      </c>
      <c r="B96" s="17" t="s">
        <v>196</v>
      </c>
      <c r="C96" s="113"/>
      <c r="D96" s="18">
        <v>25.75</v>
      </c>
      <c r="E96" s="19"/>
      <c r="F96" s="20">
        <v>1880</v>
      </c>
      <c r="G96" s="21">
        <f t="shared" si="9"/>
        <v>0</v>
      </c>
      <c r="H96" s="22">
        <v>27</v>
      </c>
      <c r="I96" s="19"/>
      <c r="J96" s="20">
        <v>1880</v>
      </c>
      <c r="K96" s="21">
        <f t="shared" si="10"/>
        <v>0</v>
      </c>
      <c r="L96" s="22">
        <v>30.25</v>
      </c>
      <c r="M96" s="19"/>
      <c r="N96" s="20">
        <v>1880</v>
      </c>
      <c r="O96" s="21">
        <f t="shared" si="11"/>
        <v>0</v>
      </c>
      <c r="P96" s="22">
        <v>31.75</v>
      </c>
      <c r="Q96" s="19"/>
      <c r="R96" s="20">
        <v>1880</v>
      </c>
      <c r="S96" s="21">
        <f t="shared" si="12"/>
        <v>0</v>
      </c>
      <c r="T96" s="22">
        <v>33.25</v>
      </c>
      <c r="U96" s="19"/>
      <c r="V96" s="20">
        <v>1880</v>
      </c>
      <c r="W96" s="21">
        <f t="shared" si="13"/>
        <v>0</v>
      </c>
      <c r="X96" s="22">
        <v>35</v>
      </c>
      <c r="Y96" s="19"/>
      <c r="Z96" s="20">
        <v>1880</v>
      </c>
      <c r="AA96" s="21">
        <f t="shared" si="14"/>
        <v>0</v>
      </c>
      <c r="AB96" s="22">
        <v>36.75</v>
      </c>
      <c r="AC96" s="19"/>
      <c r="AD96" s="20">
        <v>1880</v>
      </c>
      <c r="AE96" s="21">
        <f t="shared" si="15"/>
        <v>0</v>
      </c>
      <c r="AF96" s="22">
        <v>36.75</v>
      </c>
      <c r="AG96" s="19"/>
      <c r="AH96" s="20">
        <v>940</v>
      </c>
      <c r="AI96" s="21">
        <f t="shared" si="16"/>
        <v>0</v>
      </c>
      <c r="AJ96" s="23">
        <f t="shared" si="17"/>
        <v>0</v>
      </c>
    </row>
    <row r="97" spans="1:36" ht="15.75" x14ac:dyDescent="0.25">
      <c r="A97" s="2" t="s">
        <v>197</v>
      </c>
      <c r="B97" s="17" t="s">
        <v>198</v>
      </c>
      <c r="C97" s="113"/>
      <c r="D97" s="18">
        <v>25.75</v>
      </c>
      <c r="E97" s="19"/>
      <c r="F97" s="20">
        <v>1880</v>
      </c>
      <c r="G97" s="21">
        <f t="shared" si="9"/>
        <v>0</v>
      </c>
      <c r="H97" s="22">
        <v>27</v>
      </c>
      <c r="I97" s="19"/>
      <c r="J97" s="20">
        <v>1880</v>
      </c>
      <c r="K97" s="21">
        <f t="shared" si="10"/>
        <v>0</v>
      </c>
      <c r="L97" s="22">
        <v>30.25</v>
      </c>
      <c r="M97" s="19"/>
      <c r="N97" s="20">
        <v>1880</v>
      </c>
      <c r="O97" s="21">
        <f t="shared" si="11"/>
        <v>0</v>
      </c>
      <c r="P97" s="22">
        <v>31.75</v>
      </c>
      <c r="Q97" s="19"/>
      <c r="R97" s="20">
        <v>1880</v>
      </c>
      <c r="S97" s="21">
        <f t="shared" si="12"/>
        <v>0</v>
      </c>
      <c r="T97" s="22">
        <v>33.25</v>
      </c>
      <c r="U97" s="19"/>
      <c r="V97" s="20">
        <v>1880</v>
      </c>
      <c r="W97" s="21">
        <f t="shared" si="13"/>
        <v>0</v>
      </c>
      <c r="X97" s="22">
        <v>35</v>
      </c>
      <c r="Y97" s="19"/>
      <c r="Z97" s="20">
        <v>1880</v>
      </c>
      <c r="AA97" s="21">
        <f t="shared" si="14"/>
        <v>0</v>
      </c>
      <c r="AB97" s="22">
        <v>36.75</v>
      </c>
      <c r="AC97" s="19"/>
      <c r="AD97" s="20">
        <v>1880</v>
      </c>
      <c r="AE97" s="21">
        <f t="shared" si="15"/>
        <v>0</v>
      </c>
      <c r="AF97" s="22">
        <v>36.75</v>
      </c>
      <c r="AG97" s="19"/>
      <c r="AH97" s="20">
        <v>940</v>
      </c>
      <c r="AI97" s="21">
        <f t="shared" si="16"/>
        <v>0</v>
      </c>
      <c r="AJ97" s="23">
        <f t="shared" si="17"/>
        <v>0</v>
      </c>
    </row>
    <row r="98" spans="1:36" ht="15.75" x14ac:dyDescent="0.25">
      <c r="A98" s="2" t="s">
        <v>199</v>
      </c>
      <c r="B98" s="17" t="s">
        <v>200</v>
      </c>
      <c r="C98" s="113"/>
      <c r="D98" s="18">
        <v>25.75</v>
      </c>
      <c r="E98" s="19"/>
      <c r="F98" s="20">
        <v>1880</v>
      </c>
      <c r="G98" s="21">
        <f t="shared" si="9"/>
        <v>0</v>
      </c>
      <c r="H98" s="22">
        <v>27</v>
      </c>
      <c r="I98" s="19"/>
      <c r="J98" s="20">
        <v>1880</v>
      </c>
      <c r="K98" s="21">
        <f t="shared" si="10"/>
        <v>0</v>
      </c>
      <c r="L98" s="22">
        <v>30.25</v>
      </c>
      <c r="M98" s="19"/>
      <c r="N98" s="20">
        <v>1880</v>
      </c>
      <c r="O98" s="21">
        <f t="shared" si="11"/>
        <v>0</v>
      </c>
      <c r="P98" s="22">
        <v>31.75</v>
      </c>
      <c r="Q98" s="19"/>
      <c r="R98" s="20">
        <v>1880</v>
      </c>
      <c r="S98" s="21">
        <f t="shared" si="12"/>
        <v>0</v>
      </c>
      <c r="T98" s="22">
        <v>33.25</v>
      </c>
      <c r="U98" s="19"/>
      <c r="V98" s="20">
        <v>1880</v>
      </c>
      <c r="W98" s="21">
        <f t="shared" si="13"/>
        <v>0</v>
      </c>
      <c r="X98" s="22">
        <v>35</v>
      </c>
      <c r="Y98" s="19"/>
      <c r="Z98" s="20">
        <v>1880</v>
      </c>
      <c r="AA98" s="21">
        <f t="shared" si="14"/>
        <v>0</v>
      </c>
      <c r="AB98" s="22">
        <v>36.75</v>
      </c>
      <c r="AC98" s="19"/>
      <c r="AD98" s="20">
        <v>1880</v>
      </c>
      <c r="AE98" s="21">
        <f t="shared" si="15"/>
        <v>0</v>
      </c>
      <c r="AF98" s="22">
        <v>36.75</v>
      </c>
      <c r="AG98" s="19"/>
      <c r="AH98" s="20">
        <v>940</v>
      </c>
      <c r="AI98" s="21">
        <f t="shared" si="16"/>
        <v>0</v>
      </c>
      <c r="AJ98" s="23">
        <f t="shared" si="17"/>
        <v>0</v>
      </c>
    </row>
    <row r="99" spans="1:36" ht="15.75" x14ac:dyDescent="0.25">
      <c r="A99" s="2" t="s">
        <v>201</v>
      </c>
      <c r="B99" s="17" t="s">
        <v>202</v>
      </c>
      <c r="C99" s="113"/>
      <c r="D99" s="18">
        <v>32.25</v>
      </c>
      <c r="E99" s="19"/>
      <c r="F99" s="20">
        <v>1880</v>
      </c>
      <c r="G99" s="21">
        <f t="shared" si="9"/>
        <v>0</v>
      </c>
      <c r="H99" s="22">
        <v>33.75</v>
      </c>
      <c r="I99" s="19"/>
      <c r="J99" s="20">
        <v>1880</v>
      </c>
      <c r="K99" s="21">
        <f t="shared" si="10"/>
        <v>0</v>
      </c>
      <c r="L99" s="22">
        <v>37.75</v>
      </c>
      <c r="M99" s="19"/>
      <c r="N99" s="20">
        <v>1880</v>
      </c>
      <c r="O99" s="21">
        <f t="shared" si="11"/>
        <v>0</v>
      </c>
      <c r="P99" s="22">
        <v>39.75</v>
      </c>
      <c r="Q99" s="19"/>
      <c r="R99" s="20">
        <v>1880</v>
      </c>
      <c r="S99" s="21">
        <f t="shared" si="12"/>
        <v>0</v>
      </c>
      <c r="T99" s="22">
        <v>41.75</v>
      </c>
      <c r="U99" s="19"/>
      <c r="V99" s="20">
        <v>1880</v>
      </c>
      <c r="W99" s="21">
        <f t="shared" si="13"/>
        <v>0</v>
      </c>
      <c r="X99" s="22">
        <v>43.75</v>
      </c>
      <c r="Y99" s="19"/>
      <c r="Z99" s="20">
        <v>1880</v>
      </c>
      <c r="AA99" s="21">
        <f t="shared" si="14"/>
        <v>0</v>
      </c>
      <c r="AB99" s="22">
        <v>46</v>
      </c>
      <c r="AC99" s="19"/>
      <c r="AD99" s="20">
        <v>1880</v>
      </c>
      <c r="AE99" s="21">
        <f t="shared" si="15"/>
        <v>0</v>
      </c>
      <c r="AF99" s="22">
        <v>46</v>
      </c>
      <c r="AG99" s="19"/>
      <c r="AH99" s="20">
        <v>940</v>
      </c>
      <c r="AI99" s="21">
        <f t="shared" si="16"/>
        <v>0</v>
      </c>
      <c r="AJ99" s="23">
        <f t="shared" si="17"/>
        <v>0</v>
      </c>
    </row>
    <row r="100" spans="1:36" ht="15.75" x14ac:dyDescent="0.25">
      <c r="A100" s="2" t="s">
        <v>203</v>
      </c>
      <c r="B100" s="17" t="s">
        <v>204</v>
      </c>
      <c r="C100" s="113"/>
      <c r="D100" s="18">
        <v>12.75</v>
      </c>
      <c r="E100" s="19"/>
      <c r="F100" s="20">
        <v>1880</v>
      </c>
      <c r="G100" s="21">
        <f t="shared" si="9"/>
        <v>0</v>
      </c>
      <c r="H100" s="22">
        <v>13.5</v>
      </c>
      <c r="I100" s="19"/>
      <c r="J100" s="20">
        <v>1880</v>
      </c>
      <c r="K100" s="21">
        <f t="shared" si="10"/>
        <v>0</v>
      </c>
      <c r="L100" s="22">
        <v>15.25</v>
      </c>
      <c r="M100" s="19"/>
      <c r="N100" s="20">
        <v>1880</v>
      </c>
      <c r="O100" s="21">
        <f t="shared" si="11"/>
        <v>0</v>
      </c>
      <c r="P100" s="22">
        <v>16</v>
      </c>
      <c r="Q100" s="19"/>
      <c r="R100" s="20">
        <v>1880</v>
      </c>
      <c r="S100" s="21">
        <f t="shared" si="12"/>
        <v>0</v>
      </c>
      <c r="T100" s="22">
        <v>16.75</v>
      </c>
      <c r="U100" s="19"/>
      <c r="V100" s="20">
        <v>1880</v>
      </c>
      <c r="W100" s="21">
        <f t="shared" si="13"/>
        <v>0</v>
      </c>
      <c r="X100" s="22">
        <v>17.5</v>
      </c>
      <c r="Y100" s="19"/>
      <c r="Z100" s="20">
        <v>1880</v>
      </c>
      <c r="AA100" s="21">
        <f t="shared" si="14"/>
        <v>0</v>
      </c>
      <c r="AB100" s="22">
        <v>18.5</v>
      </c>
      <c r="AC100" s="19"/>
      <c r="AD100" s="20">
        <v>1880</v>
      </c>
      <c r="AE100" s="21">
        <f t="shared" si="15"/>
        <v>0</v>
      </c>
      <c r="AF100" s="22">
        <v>18.5</v>
      </c>
      <c r="AG100" s="19"/>
      <c r="AH100" s="20">
        <v>940</v>
      </c>
      <c r="AI100" s="21">
        <f t="shared" si="16"/>
        <v>0</v>
      </c>
      <c r="AJ100" s="23">
        <f t="shared" si="17"/>
        <v>0</v>
      </c>
    </row>
    <row r="101" spans="1:36" ht="15.75" x14ac:dyDescent="0.25">
      <c r="A101" s="2" t="s">
        <v>205</v>
      </c>
      <c r="B101" s="17" t="s">
        <v>206</v>
      </c>
      <c r="C101" s="113"/>
      <c r="D101" s="18">
        <v>12.75</v>
      </c>
      <c r="E101" s="19"/>
      <c r="F101" s="20">
        <v>1880</v>
      </c>
      <c r="G101" s="21">
        <f t="shared" si="9"/>
        <v>0</v>
      </c>
      <c r="H101" s="22">
        <v>13.5</v>
      </c>
      <c r="I101" s="19"/>
      <c r="J101" s="20">
        <v>1880</v>
      </c>
      <c r="K101" s="21">
        <f t="shared" si="10"/>
        <v>0</v>
      </c>
      <c r="L101" s="22">
        <v>15.25</v>
      </c>
      <c r="M101" s="19"/>
      <c r="N101" s="20">
        <v>1880</v>
      </c>
      <c r="O101" s="21">
        <f t="shared" si="11"/>
        <v>0</v>
      </c>
      <c r="P101" s="22">
        <v>16</v>
      </c>
      <c r="Q101" s="19"/>
      <c r="R101" s="20">
        <v>1880</v>
      </c>
      <c r="S101" s="21">
        <f t="shared" si="12"/>
        <v>0</v>
      </c>
      <c r="T101" s="22">
        <v>16.75</v>
      </c>
      <c r="U101" s="19"/>
      <c r="V101" s="20">
        <v>1880</v>
      </c>
      <c r="W101" s="21">
        <f t="shared" si="13"/>
        <v>0</v>
      </c>
      <c r="X101" s="22">
        <v>17.5</v>
      </c>
      <c r="Y101" s="19"/>
      <c r="Z101" s="20">
        <v>1880</v>
      </c>
      <c r="AA101" s="21">
        <f t="shared" si="14"/>
        <v>0</v>
      </c>
      <c r="AB101" s="22">
        <v>18.5</v>
      </c>
      <c r="AC101" s="19"/>
      <c r="AD101" s="20">
        <v>1880</v>
      </c>
      <c r="AE101" s="21">
        <f t="shared" si="15"/>
        <v>0</v>
      </c>
      <c r="AF101" s="22">
        <v>18.5</v>
      </c>
      <c r="AG101" s="19"/>
      <c r="AH101" s="20">
        <v>940</v>
      </c>
      <c r="AI101" s="21">
        <f t="shared" si="16"/>
        <v>0</v>
      </c>
      <c r="AJ101" s="23">
        <f t="shared" si="17"/>
        <v>0</v>
      </c>
    </row>
    <row r="102" spans="1:36" ht="15.75" x14ac:dyDescent="0.25">
      <c r="A102" s="2" t="s">
        <v>207</v>
      </c>
      <c r="B102" s="17" t="s">
        <v>208</v>
      </c>
      <c r="C102" s="113"/>
      <c r="D102" s="18">
        <v>0.5</v>
      </c>
      <c r="E102" s="19"/>
      <c r="F102" s="20">
        <v>1880</v>
      </c>
      <c r="G102" s="21">
        <f t="shared" si="9"/>
        <v>0</v>
      </c>
      <c r="H102" s="22">
        <v>0.5</v>
      </c>
      <c r="I102" s="19"/>
      <c r="J102" s="20">
        <v>1880</v>
      </c>
      <c r="K102" s="21">
        <f t="shared" si="10"/>
        <v>0</v>
      </c>
      <c r="L102" s="22">
        <v>0.5</v>
      </c>
      <c r="M102" s="19"/>
      <c r="N102" s="20">
        <v>1880</v>
      </c>
      <c r="O102" s="21">
        <f t="shared" si="11"/>
        <v>0</v>
      </c>
      <c r="P102" s="22">
        <v>0.5</v>
      </c>
      <c r="Q102" s="19"/>
      <c r="R102" s="20">
        <v>1880</v>
      </c>
      <c r="S102" s="21">
        <f t="shared" si="12"/>
        <v>0</v>
      </c>
      <c r="T102" s="22">
        <v>0.5</v>
      </c>
      <c r="U102" s="19"/>
      <c r="V102" s="20">
        <v>1880</v>
      </c>
      <c r="W102" s="21">
        <f t="shared" si="13"/>
        <v>0</v>
      </c>
      <c r="X102" s="22">
        <v>0.5</v>
      </c>
      <c r="Y102" s="19"/>
      <c r="Z102" s="20">
        <v>1880</v>
      </c>
      <c r="AA102" s="21">
        <f t="shared" si="14"/>
        <v>0</v>
      </c>
      <c r="AB102" s="22">
        <v>0.5</v>
      </c>
      <c r="AC102" s="19"/>
      <c r="AD102" s="20">
        <v>1880</v>
      </c>
      <c r="AE102" s="21">
        <f t="shared" si="15"/>
        <v>0</v>
      </c>
      <c r="AF102" s="22">
        <v>0.5</v>
      </c>
      <c r="AG102" s="19"/>
      <c r="AH102" s="20">
        <v>940</v>
      </c>
      <c r="AI102" s="21">
        <f t="shared" si="16"/>
        <v>0</v>
      </c>
      <c r="AJ102" s="23">
        <f t="shared" si="17"/>
        <v>0</v>
      </c>
    </row>
    <row r="103" spans="1:36" ht="15.75" x14ac:dyDescent="0.25">
      <c r="A103" s="2" t="s">
        <v>209</v>
      </c>
      <c r="B103" s="17" t="s">
        <v>210</v>
      </c>
      <c r="C103" s="113"/>
      <c r="D103" s="18">
        <v>0.5</v>
      </c>
      <c r="E103" s="19"/>
      <c r="F103" s="20">
        <v>1880</v>
      </c>
      <c r="G103" s="21">
        <f t="shared" si="9"/>
        <v>0</v>
      </c>
      <c r="H103" s="22">
        <v>0.5</v>
      </c>
      <c r="I103" s="19"/>
      <c r="J103" s="20">
        <v>1880</v>
      </c>
      <c r="K103" s="21">
        <f t="shared" si="10"/>
        <v>0</v>
      </c>
      <c r="L103" s="22">
        <v>0.5</v>
      </c>
      <c r="M103" s="19"/>
      <c r="N103" s="20">
        <v>1880</v>
      </c>
      <c r="O103" s="21">
        <f t="shared" si="11"/>
        <v>0</v>
      </c>
      <c r="P103" s="22">
        <v>0.5</v>
      </c>
      <c r="Q103" s="19"/>
      <c r="R103" s="20">
        <v>1880</v>
      </c>
      <c r="S103" s="21">
        <f t="shared" si="12"/>
        <v>0</v>
      </c>
      <c r="T103" s="22">
        <v>0.5</v>
      </c>
      <c r="U103" s="19"/>
      <c r="V103" s="20">
        <v>1880</v>
      </c>
      <c r="W103" s="21">
        <f t="shared" si="13"/>
        <v>0</v>
      </c>
      <c r="X103" s="22">
        <v>0.5</v>
      </c>
      <c r="Y103" s="19"/>
      <c r="Z103" s="20">
        <v>1880</v>
      </c>
      <c r="AA103" s="21">
        <f t="shared" si="14"/>
        <v>0</v>
      </c>
      <c r="AB103" s="22">
        <v>0.5</v>
      </c>
      <c r="AC103" s="19"/>
      <c r="AD103" s="20">
        <v>1880</v>
      </c>
      <c r="AE103" s="21">
        <f t="shared" si="15"/>
        <v>0</v>
      </c>
      <c r="AF103" s="22">
        <v>0.5</v>
      </c>
      <c r="AG103" s="19"/>
      <c r="AH103" s="20">
        <v>940</v>
      </c>
      <c r="AI103" s="21">
        <f t="shared" si="16"/>
        <v>0</v>
      </c>
      <c r="AJ103" s="23">
        <f t="shared" si="17"/>
        <v>0</v>
      </c>
    </row>
    <row r="104" spans="1:36" ht="15.75" x14ac:dyDescent="0.25">
      <c r="A104" s="2" t="s">
        <v>211</v>
      </c>
      <c r="B104" s="17" t="s">
        <v>212</v>
      </c>
      <c r="C104" s="113"/>
      <c r="D104" s="18">
        <v>0.5</v>
      </c>
      <c r="E104" s="19"/>
      <c r="F104" s="20">
        <v>1880</v>
      </c>
      <c r="G104" s="21">
        <f t="shared" si="9"/>
        <v>0</v>
      </c>
      <c r="H104" s="22">
        <v>0.5</v>
      </c>
      <c r="I104" s="19"/>
      <c r="J104" s="20">
        <v>1880</v>
      </c>
      <c r="K104" s="21">
        <f t="shared" si="10"/>
        <v>0</v>
      </c>
      <c r="L104" s="22">
        <v>0.5</v>
      </c>
      <c r="M104" s="19"/>
      <c r="N104" s="20">
        <v>1880</v>
      </c>
      <c r="O104" s="21">
        <f t="shared" si="11"/>
        <v>0</v>
      </c>
      <c r="P104" s="22">
        <v>0.5</v>
      </c>
      <c r="Q104" s="19"/>
      <c r="R104" s="20">
        <v>1880</v>
      </c>
      <c r="S104" s="21">
        <f t="shared" si="12"/>
        <v>0</v>
      </c>
      <c r="T104" s="22">
        <v>0.5</v>
      </c>
      <c r="U104" s="19"/>
      <c r="V104" s="20">
        <v>1880</v>
      </c>
      <c r="W104" s="21">
        <f t="shared" si="13"/>
        <v>0</v>
      </c>
      <c r="X104" s="22">
        <v>0.5</v>
      </c>
      <c r="Y104" s="19"/>
      <c r="Z104" s="20">
        <v>1880</v>
      </c>
      <c r="AA104" s="21">
        <f t="shared" si="14"/>
        <v>0</v>
      </c>
      <c r="AB104" s="22">
        <v>0.5</v>
      </c>
      <c r="AC104" s="19"/>
      <c r="AD104" s="20">
        <v>1880</v>
      </c>
      <c r="AE104" s="21">
        <f t="shared" si="15"/>
        <v>0</v>
      </c>
      <c r="AF104" s="22">
        <v>0.5</v>
      </c>
      <c r="AG104" s="19"/>
      <c r="AH104" s="20">
        <v>940</v>
      </c>
      <c r="AI104" s="21">
        <f t="shared" si="16"/>
        <v>0</v>
      </c>
      <c r="AJ104" s="23">
        <f t="shared" si="17"/>
        <v>0</v>
      </c>
    </row>
    <row r="105" spans="1:36" ht="15.75" x14ac:dyDescent="0.25">
      <c r="A105" s="2" t="s">
        <v>213</v>
      </c>
      <c r="B105" s="17" t="s">
        <v>214</v>
      </c>
      <c r="C105" s="113"/>
      <c r="D105" s="18">
        <v>0.5</v>
      </c>
      <c r="E105" s="19"/>
      <c r="F105" s="20">
        <v>1880</v>
      </c>
      <c r="G105" s="21">
        <f t="shared" si="9"/>
        <v>0</v>
      </c>
      <c r="H105" s="22">
        <v>0.5</v>
      </c>
      <c r="I105" s="19"/>
      <c r="J105" s="20">
        <v>1880</v>
      </c>
      <c r="K105" s="21">
        <f t="shared" si="10"/>
        <v>0</v>
      </c>
      <c r="L105" s="22">
        <v>0.5</v>
      </c>
      <c r="M105" s="19"/>
      <c r="N105" s="20">
        <v>1880</v>
      </c>
      <c r="O105" s="21">
        <f t="shared" si="11"/>
        <v>0</v>
      </c>
      <c r="P105" s="22">
        <v>0.5</v>
      </c>
      <c r="Q105" s="19"/>
      <c r="R105" s="20">
        <v>1880</v>
      </c>
      <c r="S105" s="21">
        <f t="shared" si="12"/>
        <v>0</v>
      </c>
      <c r="T105" s="22">
        <v>0.5</v>
      </c>
      <c r="U105" s="19"/>
      <c r="V105" s="20">
        <v>1880</v>
      </c>
      <c r="W105" s="21">
        <f t="shared" si="13"/>
        <v>0</v>
      </c>
      <c r="X105" s="22">
        <v>0.5</v>
      </c>
      <c r="Y105" s="19"/>
      <c r="Z105" s="20">
        <v>1880</v>
      </c>
      <c r="AA105" s="21">
        <f t="shared" si="14"/>
        <v>0</v>
      </c>
      <c r="AB105" s="22">
        <v>0.5</v>
      </c>
      <c r="AC105" s="19"/>
      <c r="AD105" s="20">
        <v>1880</v>
      </c>
      <c r="AE105" s="21">
        <f t="shared" si="15"/>
        <v>0</v>
      </c>
      <c r="AF105" s="22">
        <v>0.5</v>
      </c>
      <c r="AG105" s="19"/>
      <c r="AH105" s="20">
        <v>940</v>
      </c>
      <c r="AI105" s="21">
        <f t="shared" si="16"/>
        <v>0</v>
      </c>
      <c r="AJ105" s="23">
        <f t="shared" si="17"/>
        <v>0</v>
      </c>
    </row>
    <row r="106" spans="1:36" ht="15.75" x14ac:dyDescent="0.25">
      <c r="A106" s="2" t="s">
        <v>215</v>
      </c>
      <c r="B106" s="17" t="s">
        <v>216</v>
      </c>
      <c r="C106" s="113"/>
      <c r="D106" s="18">
        <v>0.5</v>
      </c>
      <c r="E106" s="19"/>
      <c r="F106" s="20">
        <v>1880</v>
      </c>
      <c r="G106" s="21">
        <f t="shared" si="9"/>
        <v>0</v>
      </c>
      <c r="H106" s="22">
        <v>0.5</v>
      </c>
      <c r="I106" s="19"/>
      <c r="J106" s="20">
        <v>1880</v>
      </c>
      <c r="K106" s="21">
        <f t="shared" si="10"/>
        <v>0</v>
      </c>
      <c r="L106" s="22">
        <v>0.5</v>
      </c>
      <c r="M106" s="19"/>
      <c r="N106" s="20">
        <v>1880</v>
      </c>
      <c r="O106" s="21">
        <f t="shared" si="11"/>
        <v>0</v>
      </c>
      <c r="P106" s="22">
        <v>0.5</v>
      </c>
      <c r="Q106" s="19"/>
      <c r="R106" s="20">
        <v>1880</v>
      </c>
      <c r="S106" s="21">
        <f t="shared" si="12"/>
        <v>0</v>
      </c>
      <c r="T106" s="22">
        <v>0.5</v>
      </c>
      <c r="U106" s="19"/>
      <c r="V106" s="20">
        <v>1880</v>
      </c>
      <c r="W106" s="21">
        <f t="shared" si="13"/>
        <v>0</v>
      </c>
      <c r="X106" s="22">
        <v>0.5</v>
      </c>
      <c r="Y106" s="19"/>
      <c r="Z106" s="20">
        <v>1880</v>
      </c>
      <c r="AA106" s="21">
        <f t="shared" si="14"/>
        <v>0</v>
      </c>
      <c r="AB106" s="22">
        <v>0.5</v>
      </c>
      <c r="AC106" s="19"/>
      <c r="AD106" s="20">
        <v>1880</v>
      </c>
      <c r="AE106" s="21">
        <f t="shared" si="15"/>
        <v>0</v>
      </c>
      <c r="AF106" s="22">
        <v>0.5</v>
      </c>
      <c r="AG106" s="19"/>
      <c r="AH106" s="20">
        <v>940</v>
      </c>
      <c r="AI106" s="21">
        <f t="shared" si="16"/>
        <v>0</v>
      </c>
      <c r="AJ106" s="23">
        <f t="shared" si="17"/>
        <v>0</v>
      </c>
    </row>
    <row r="107" spans="1:36" ht="15.75" x14ac:dyDescent="0.25">
      <c r="A107" s="2" t="s">
        <v>217</v>
      </c>
      <c r="B107" s="17" t="s">
        <v>218</v>
      </c>
      <c r="C107" s="113"/>
      <c r="D107" s="18">
        <v>32.25</v>
      </c>
      <c r="E107" s="19"/>
      <c r="F107" s="20">
        <v>1880</v>
      </c>
      <c r="G107" s="21">
        <f t="shared" si="9"/>
        <v>0</v>
      </c>
      <c r="H107" s="22">
        <v>33.75</v>
      </c>
      <c r="I107" s="19"/>
      <c r="J107" s="20">
        <v>1880</v>
      </c>
      <c r="K107" s="21">
        <f t="shared" si="10"/>
        <v>0</v>
      </c>
      <c r="L107" s="22">
        <v>37.75</v>
      </c>
      <c r="M107" s="19"/>
      <c r="N107" s="20">
        <v>1880</v>
      </c>
      <c r="O107" s="21">
        <f t="shared" si="11"/>
        <v>0</v>
      </c>
      <c r="P107" s="22">
        <v>39.75</v>
      </c>
      <c r="Q107" s="19"/>
      <c r="R107" s="20">
        <v>1880</v>
      </c>
      <c r="S107" s="21">
        <f t="shared" si="12"/>
        <v>0</v>
      </c>
      <c r="T107" s="22">
        <v>41.75</v>
      </c>
      <c r="U107" s="19"/>
      <c r="V107" s="20">
        <v>1880</v>
      </c>
      <c r="W107" s="21">
        <f t="shared" si="13"/>
        <v>0</v>
      </c>
      <c r="X107" s="22">
        <v>43.75</v>
      </c>
      <c r="Y107" s="19"/>
      <c r="Z107" s="20">
        <v>1880</v>
      </c>
      <c r="AA107" s="21">
        <f t="shared" si="14"/>
        <v>0</v>
      </c>
      <c r="AB107" s="22">
        <v>46</v>
      </c>
      <c r="AC107" s="19"/>
      <c r="AD107" s="20">
        <v>1880</v>
      </c>
      <c r="AE107" s="21">
        <f t="shared" si="15"/>
        <v>0</v>
      </c>
      <c r="AF107" s="22">
        <v>46</v>
      </c>
      <c r="AG107" s="19"/>
      <c r="AH107" s="20">
        <v>940</v>
      </c>
      <c r="AI107" s="21">
        <f t="shared" si="16"/>
        <v>0</v>
      </c>
      <c r="AJ107" s="23">
        <f t="shared" si="17"/>
        <v>0</v>
      </c>
    </row>
    <row r="108" spans="1:36" ht="15.75" x14ac:dyDescent="0.25">
      <c r="A108" s="2"/>
      <c r="B108" s="2"/>
      <c r="C108" s="2"/>
      <c r="D108" s="2"/>
      <c r="E108" s="25"/>
      <c r="F108" s="20"/>
      <c r="G108" s="26"/>
      <c r="H108" s="27"/>
      <c r="I108" s="25"/>
      <c r="J108" s="20"/>
      <c r="K108" s="26"/>
      <c r="L108" s="27"/>
      <c r="M108" s="25"/>
      <c r="N108" s="20"/>
      <c r="O108" s="26"/>
      <c r="P108" s="27"/>
      <c r="Q108" s="25"/>
      <c r="R108" s="20"/>
      <c r="S108" s="26"/>
      <c r="T108" s="27"/>
      <c r="U108" s="25"/>
      <c r="V108" s="20"/>
      <c r="W108" s="26"/>
      <c r="X108" s="27"/>
      <c r="Y108" s="25"/>
      <c r="Z108" s="20"/>
      <c r="AA108" s="26"/>
      <c r="AB108" s="27"/>
      <c r="AC108" s="25"/>
      <c r="AD108" s="20"/>
      <c r="AE108" s="26"/>
      <c r="AF108" s="27"/>
      <c r="AG108" s="25"/>
      <c r="AH108" s="28"/>
      <c r="AI108" s="29"/>
      <c r="AJ108" s="30"/>
    </row>
    <row r="109" spans="1:36" ht="15.75" x14ac:dyDescent="0.25">
      <c r="A109" s="2"/>
      <c r="B109" s="2"/>
      <c r="C109" s="2"/>
      <c r="D109" s="2"/>
      <c r="E109" s="31"/>
      <c r="F109" s="32"/>
      <c r="G109" s="33" t="s">
        <v>16</v>
      </c>
      <c r="H109" s="34"/>
      <c r="I109" s="31"/>
      <c r="J109" s="32"/>
      <c r="K109" s="33" t="s">
        <v>16</v>
      </c>
      <c r="L109" s="34"/>
      <c r="M109" s="31"/>
      <c r="N109" s="32"/>
      <c r="O109" s="33" t="s">
        <v>16</v>
      </c>
      <c r="P109" s="34"/>
      <c r="Q109" s="31"/>
      <c r="R109" s="32"/>
      <c r="S109" s="33" t="s">
        <v>16</v>
      </c>
      <c r="T109" s="34"/>
      <c r="U109" s="31"/>
      <c r="V109" s="32"/>
      <c r="W109" s="33" t="s">
        <v>16</v>
      </c>
      <c r="X109" s="34"/>
      <c r="Y109" s="31"/>
      <c r="Z109" s="32"/>
      <c r="AA109" s="33" t="s">
        <v>16</v>
      </c>
      <c r="AB109" s="34"/>
      <c r="AC109" s="31"/>
      <c r="AD109" s="32"/>
      <c r="AE109" s="33" t="s">
        <v>16</v>
      </c>
      <c r="AF109" s="34"/>
      <c r="AG109" s="31"/>
      <c r="AH109" s="28"/>
      <c r="AI109" s="33" t="s">
        <v>16</v>
      </c>
      <c r="AJ109" s="35"/>
    </row>
    <row r="110" spans="1:36" ht="16.5" thickBot="1" x14ac:dyDescent="0.3">
      <c r="A110" s="2"/>
      <c r="B110" s="2"/>
      <c r="C110" s="2"/>
      <c r="D110" s="2"/>
      <c r="E110" s="36"/>
      <c r="F110" s="37"/>
      <c r="G110" s="38">
        <f>SUM(G7:G107)</f>
        <v>0</v>
      </c>
      <c r="H110" s="39"/>
      <c r="I110" s="36"/>
      <c r="J110" s="37"/>
      <c r="K110" s="38">
        <f>SUM(K7:K107)</f>
        <v>0</v>
      </c>
      <c r="L110" s="39"/>
      <c r="M110" s="36"/>
      <c r="N110" s="37"/>
      <c r="O110" s="38">
        <f>SUM(O7:O107)</f>
        <v>0</v>
      </c>
      <c r="P110" s="39"/>
      <c r="Q110" s="36"/>
      <c r="R110" s="37"/>
      <c r="S110" s="38">
        <f>SUM(S7:S107)</f>
        <v>0</v>
      </c>
      <c r="T110" s="39"/>
      <c r="U110" s="36"/>
      <c r="V110" s="37"/>
      <c r="W110" s="38">
        <f>SUM(W7:W107)</f>
        <v>0</v>
      </c>
      <c r="X110" s="39"/>
      <c r="Y110" s="36"/>
      <c r="Z110" s="37"/>
      <c r="AA110" s="38">
        <f>SUM(AA7:AA107)</f>
        <v>0</v>
      </c>
      <c r="AB110" s="39"/>
      <c r="AC110" s="36"/>
      <c r="AD110" s="37"/>
      <c r="AE110" s="38">
        <f>SUM(AE7:AE107)</f>
        <v>0</v>
      </c>
      <c r="AF110" s="39"/>
      <c r="AG110" s="36"/>
      <c r="AH110" s="40"/>
      <c r="AI110" s="38">
        <f>SUM(AI7:AI107)</f>
        <v>0</v>
      </c>
      <c r="AJ110" s="41"/>
    </row>
    <row r="111" spans="1:36" ht="16.5" thickTop="1" x14ac:dyDescent="0.25">
      <c r="A111" s="2"/>
      <c r="B111" s="2"/>
      <c r="C111" s="2"/>
      <c r="D111" s="2"/>
      <c r="E111" s="36"/>
      <c r="F111" s="37"/>
      <c r="G111" s="39"/>
      <c r="H111" s="39"/>
      <c r="I111" s="36"/>
      <c r="J111" s="37"/>
      <c r="K111" s="39"/>
      <c r="L111" s="39"/>
      <c r="M111" s="36"/>
      <c r="N111" s="37"/>
      <c r="O111" s="39"/>
      <c r="P111" s="39"/>
      <c r="Q111" s="36"/>
      <c r="R111" s="37"/>
      <c r="S111" s="39"/>
      <c r="T111" s="39"/>
      <c r="U111" s="36"/>
      <c r="V111" s="37"/>
      <c r="W111" s="39"/>
      <c r="X111" s="39"/>
      <c r="Y111" s="36"/>
      <c r="Z111" s="37"/>
      <c r="AA111" s="39"/>
      <c r="AB111" s="39"/>
      <c r="AC111" s="36"/>
      <c r="AD111" s="37"/>
      <c r="AE111" s="39"/>
      <c r="AF111" s="39"/>
      <c r="AG111" s="36"/>
      <c r="AH111" s="40"/>
      <c r="AI111" s="39"/>
      <c r="AJ111" s="42"/>
    </row>
    <row r="112" spans="1:36" ht="18.75" x14ac:dyDescent="0.3">
      <c r="A112" s="43"/>
      <c r="B112" s="44"/>
      <c r="C112" s="111"/>
      <c r="D112" s="44"/>
      <c r="E112" s="45"/>
      <c r="F112" s="37"/>
      <c r="G112" s="39"/>
      <c r="H112" s="39"/>
      <c r="I112" s="45"/>
      <c r="J112" s="37"/>
      <c r="K112" s="39"/>
      <c r="L112" s="39"/>
      <c r="M112" s="45"/>
      <c r="N112" s="46" t="s">
        <v>219</v>
      </c>
      <c r="O112" s="39"/>
      <c r="P112" s="39"/>
      <c r="Q112" s="45"/>
      <c r="R112" s="37"/>
      <c r="S112" s="2"/>
      <c r="T112" s="2"/>
      <c r="U112" s="45"/>
      <c r="V112" s="37"/>
      <c r="W112" s="39"/>
      <c r="X112" s="2"/>
      <c r="Y112" s="45"/>
      <c r="Z112" s="37"/>
      <c r="AA112" s="39"/>
      <c r="AB112" s="2"/>
      <c r="AC112" s="45"/>
      <c r="AD112" s="37"/>
      <c r="AE112" s="39"/>
      <c r="AF112" s="39"/>
      <c r="AG112" s="45"/>
      <c r="AH112" s="37"/>
      <c r="AI112" s="39"/>
      <c r="AJ112" s="45"/>
    </row>
    <row r="113" spans="1:36" ht="15.75" x14ac:dyDescent="0.25">
      <c r="A113" s="5"/>
      <c r="B113" s="2"/>
      <c r="C113" s="2"/>
      <c r="D113" s="134" t="s">
        <v>2</v>
      </c>
      <c r="E113" s="135"/>
      <c r="F113" s="135"/>
      <c r="G113" s="136"/>
      <c r="H113" s="134" t="s">
        <v>3</v>
      </c>
      <c r="I113" s="135"/>
      <c r="J113" s="135"/>
      <c r="K113" s="136"/>
      <c r="L113" s="134" t="s">
        <v>4</v>
      </c>
      <c r="M113" s="135"/>
      <c r="N113" s="135"/>
      <c r="O113" s="136"/>
      <c r="P113" s="134" t="s">
        <v>5</v>
      </c>
      <c r="Q113" s="135"/>
      <c r="R113" s="135"/>
      <c r="S113" s="136"/>
      <c r="T113" s="134" t="s">
        <v>6</v>
      </c>
      <c r="U113" s="135"/>
      <c r="V113" s="135"/>
      <c r="W113" s="136"/>
      <c r="X113" s="134" t="s">
        <v>7</v>
      </c>
      <c r="Y113" s="135"/>
      <c r="Z113" s="135"/>
      <c r="AA113" s="136"/>
      <c r="AB113" s="134" t="s">
        <v>8</v>
      </c>
      <c r="AC113" s="135"/>
      <c r="AD113" s="135"/>
      <c r="AE113" s="136"/>
      <c r="AF113" s="140" t="s">
        <v>220</v>
      </c>
      <c r="AG113" s="140"/>
      <c r="AH113" s="140"/>
      <c r="AI113" s="141"/>
      <c r="AJ113" s="47"/>
    </row>
    <row r="114" spans="1:36" ht="15.75" x14ac:dyDescent="0.25">
      <c r="A114" s="5"/>
      <c r="B114" s="2"/>
      <c r="C114" s="2"/>
      <c r="D114" s="137"/>
      <c r="E114" s="138"/>
      <c r="F114" s="138"/>
      <c r="G114" s="139"/>
      <c r="H114" s="137"/>
      <c r="I114" s="138"/>
      <c r="J114" s="138"/>
      <c r="K114" s="139"/>
      <c r="L114" s="137"/>
      <c r="M114" s="138"/>
      <c r="N114" s="138"/>
      <c r="O114" s="139"/>
      <c r="P114" s="137"/>
      <c r="Q114" s="138"/>
      <c r="R114" s="138"/>
      <c r="S114" s="139"/>
      <c r="T114" s="137"/>
      <c r="U114" s="138"/>
      <c r="V114" s="138"/>
      <c r="W114" s="139"/>
      <c r="X114" s="137"/>
      <c r="Y114" s="138"/>
      <c r="Z114" s="138"/>
      <c r="AA114" s="139"/>
      <c r="AB114" s="137"/>
      <c r="AC114" s="138"/>
      <c r="AD114" s="138"/>
      <c r="AE114" s="139"/>
      <c r="AF114" s="142" t="s">
        <v>221</v>
      </c>
      <c r="AG114" s="142"/>
      <c r="AH114" s="142"/>
      <c r="AI114" s="143"/>
      <c r="AJ114" s="47"/>
    </row>
    <row r="115" spans="1:36" ht="15.75" x14ac:dyDescent="0.25">
      <c r="A115" s="48"/>
      <c r="B115" s="2"/>
      <c r="C115" s="2"/>
      <c r="D115" s="144"/>
      <c r="E115" s="145"/>
      <c r="F115" s="2"/>
      <c r="G115" s="49"/>
      <c r="H115" s="50"/>
      <c r="I115" s="51"/>
      <c r="J115" s="2"/>
      <c r="K115" s="49"/>
      <c r="L115" s="50"/>
      <c r="M115" s="51"/>
      <c r="N115" s="2"/>
      <c r="O115" s="49"/>
      <c r="P115" s="146"/>
      <c r="Q115" s="147"/>
      <c r="R115" s="2"/>
      <c r="S115" s="51"/>
      <c r="T115" s="146"/>
      <c r="U115" s="147"/>
      <c r="V115" s="2"/>
      <c r="W115" s="49"/>
      <c r="X115" s="146"/>
      <c r="Y115" s="147"/>
      <c r="Z115" s="2"/>
      <c r="AA115" s="49"/>
      <c r="AB115" s="146"/>
      <c r="AC115" s="147"/>
      <c r="AD115" s="2"/>
      <c r="AE115" s="49"/>
      <c r="AF115" s="147"/>
      <c r="AG115" s="147"/>
      <c r="AH115" s="2"/>
      <c r="AI115" s="49"/>
      <c r="AJ115" s="52"/>
    </row>
    <row r="116" spans="1:36" ht="15.75" x14ac:dyDescent="0.25">
      <c r="A116" s="5"/>
      <c r="B116" s="3"/>
      <c r="C116" s="3"/>
      <c r="D116" s="148" t="s">
        <v>222</v>
      </c>
      <c r="E116" s="140"/>
      <c r="F116" s="140"/>
      <c r="G116" s="53"/>
      <c r="H116" s="148" t="s">
        <v>222</v>
      </c>
      <c r="I116" s="140"/>
      <c r="J116" s="140"/>
      <c r="K116" s="53"/>
      <c r="L116" s="148" t="s">
        <v>222</v>
      </c>
      <c r="M116" s="140"/>
      <c r="N116" s="140"/>
      <c r="O116" s="53"/>
      <c r="P116" s="148" t="s">
        <v>222</v>
      </c>
      <c r="Q116" s="140"/>
      <c r="R116" s="140"/>
      <c r="S116" s="54"/>
      <c r="T116" s="148" t="s">
        <v>222</v>
      </c>
      <c r="U116" s="140"/>
      <c r="V116" s="140"/>
      <c r="W116" s="53"/>
      <c r="X116" s="148" t="s">
        <v>222</v>
      </c>
      <c r="Y116" s="140"/>
      <c r="Z116" s="140"/>
      <c r="AA116" s="53"/>
      <c r="AB116" s="148" t="s">
        <v>222</v>
      </c>
      <c r="AC116" s="140"/>
      <c r="AD116" s="140"/>
      <c r="AE116" s="53"/>
      <c r="AF116" s="148" t="s">
        <v>222</v>
      </c>
      <c r="AG116" s="140"/>
      <c r="AH116" s="140"/>
      <c r="AI116" s="53"/>
      <c r="AJ116" s="8"/>
    </row>
    <row r="117" spans="1:36" ht="15.75" x14ac:dyDescent="0.25">
      <c r="A117" s="2"/>
      <c r="B117" s="2"/>
      <c r="C117" s="2"/>
      <c r="D117" s="149">
        <v>40313211</v>
      </c>
      <c r="E117" s="150"/>
      <c r="F117" s="150"/>
      <c r="G117" s="55"/>
      <c r="H117" s="149">
        <v>46228057</v>
      </c>
      <c r="I117" s="150"/>
      <c r="J117" s="150"/>
      <c r="K117" s="55"/>
      <c r="L117" s="149">
        <v>56590009</v>
      </c>
      <c r="M117" s="150"/>
      <c r="N117" s="150"/>
      <c r="O117" s="55"/>
      <c r="P117" s="149">
        <v>64798854</v>
      </c>
      <c r="Q117" s="150"/>
      <c r="R117" s="150"/>
      <c r="S117" s="55"/>
      <c r="T117" s="149">
        <v>74540172</v>
      </c>
      <c r="U117" s="150"/>
      <c r="V117" s="150"/>
      <c r="W117" s="55"/>
      <c r="X117" s="149">
        <v>85576311</v>
      </c>
      <c r="Y117" s="150"/>
      <c r="Z117" s="150"/>
      <c r="AA117" s="55"/>
      <c r="AB117" s="149">
        <v>98408755</v>
      </c>
      <c r="AC117" s="150"/>
      <c r="AD117" s="150"/>
      <c r="AE117" s="55"/>
      <c r="AF117" s="149">
        <f>0.5*AB117</f>
        <v>49204377.5</v>
      </c>
      <c r="AG117" s="150"/>
      <c r="AH117" s="150"/>
      <c r="AI117" s="55"/>
      <c r="AJ117" s="56"/>
    </row>
    <row r="118" spans="1:36" ht="15.75" x14ac:dyDescent="0.25">
      <c r="A118" s="2"/>
      <c r="B118" s="57"/>
      <c r="C118" s="57"/>
      <c r="D118" s="151"/>
      <c r="E118" s="152"/>
      <c r="F118" s="25"/>
      <c r="G118" s="58"/>
      <c r="H118" s="149"/>
      <c r="I118" s="150"/>
      <c r="J118" s="25"/>
      <c r="K118" s="25"/>
      <c r="L118" s="149"/>
      <c r="M118" s="150"/>
      <c r="N118" s="25"/>
      <c r="O118" s="25"/>
      <c r="P118" s="149"/>
      <c r="Q118" s="150"/>
      <c r="R118" s="25"/>
      <c r="S118" s="25"/>
      <c r="T118" s="149"/>
      <c r="U118" s="150"/>
      <c r="V118" s="25"/>
      <c r="W118" s="58"/>
      <c r="X118" s="149"/>
      <c r="Y118" s="150"/>
      <c r="Z118" s="25"/>
      <c r="AA118" s="58"/>
      <c r="AB118" s="149"/>
      <c r="AC118" s="150"/>
      <c r="AD118" s="25"/>
      <c r="AE118" s="58"/>
      <c r="AF118" s="150"/>
      <c r="AG118" s="150"/>
      <c r="AH118" s="25"/>
      <c r="AI118" s="25"/>
      <c r="AJ118" s="56"/>
    </row>
    <row r="119" spans="1:36" ht="15.75" x14ac:dyDescent="0.25">
      <c r="A119" s="2"/>
      <c r="B119" s="57"/>
      <c r="C119" s="57"/>
      <c r="D119" s="151"/>
      <c r="E119" s="152"/>
      <c r="F119" s="25"/>
      <c r="G119" s="59" t="s">
        <v>15</v>
      </c>
      <c r="H119" s="149"/>
      <c r="I119" s="150"/>
      <c r="J119" s="25"/>
      <c r="K119" s="60" t="s">
        <v>15</v>
      </c>
      <c r="L119" s="149"/>
      <c r="M119" s="150"/>
      <c r="N119" s="25"/>
      <c r="O119" s="60" t="s">
        <v>15</v>
      </c>
      <c r="P119" s="149"/>
      <c r="Q119" s="150"/>
      <c r="R119" s="25"/>
      <c r="S119" s="60" t="s">
        <v>15</v>
      </c>
      <c r="T119" s="149"/>
      <c r="U119" s="150"/>
      <c r="V119" s="25"/>
      <c r="W119" s="59" t="s">
        <v>15</v>
      </c>
      <c r="X119" s="149"/>
      <c r="Y119" s="150"/>
      <c r="Z119" s="25"/>
      <c r="AA119" s="59" t="s">
        <v>15</v>
      </c>
      <c r="AB119" s="149"/>
      <c r="AC119" s="150"/>
      <c r="AD119" s="25"/>
      <c r="AE119" s="59" t="s">
        <v>15</v>
      </c>
      <c r="AF119" s="150"/>
      <c r="AG119" s="150"/>
      <c r="AH119" s="25"/>
      <c r="AI119" s="60" t="s">
        <v>15</v>
      </c>
      <c r="AJ119" s="52"/>
    </row>
    <row r="120" spans="1:36" ht="15.75" x14ac:dyDescent="0.25">
      <c r="A120" s="61"/>
      <c r="B120" s="62"/>
      <c r="C120" s="62"/>
      <c r="D120" s="148"/>
      <c r="E120" s="140"/>
      <c r="F120" s="25"/>
      <c r="G120" s="58">
        <f>D117</f>
        <v>40313211</v>
      </c>
      <c r="H120" s="149"/>
      <c r="I120" s="150"/>
      <c r="J120" s="25"/>
      <c r="K120" s="25">
        <f>H117</f>
        <v>46228057</v>
      </c>
      <c r="L120" s="149"/>
      <c r="M120" s="150"/>
      <c r="N120" s="25"/>
      <c r="O120" s="25">
        <f>L117</f>
        <v>56590009</v>
      </c>
      <c r="P120" s="149"/>
      <c r="Q120" s="150"/>
      <c r="R120" s="25"/>
      <c r="S120" s="25">
        <f>P117</f>
        <v>64798854</v>
      </c>
      <c r="T120" s="149"/>
      <c r="U120" s="150"/>
      <c r="V120" s="25"/>
      <c r="W120" s="25">
        <f>T117</f>
        <v>74540172</v>
      </c>
      <c r="X120" s="149"/>
      <c r="Y120" s="150"/>
      <c r="Z120" s="25"/>
      <c r="AA120" s="25">
        <f>X117</f>
        <v>85576311</v>
      </c>
      <c r="AB120" s="149"/>
      <c r="AC120" s="150"/>
      <c r="AD120" s="25"/>
      <c r="AE120" s="25">
        <f>AB117</f>
        <v>98408755</v>
      </c>
      <c r="AF120" s="150"/>
      <c r="AG120" s="150"/>
      <c r="AH120" s="25"/>
      <c r="AI120" s="25">
        <f>AF117</f>
        <v>49204377.5</v>
      </c>
      <c r="AJ120" s="56">
        <f>SUM(G120,K120,O120,S120,W120,AA120,AE120,AI120)</f>
        <v>515659746.5</v>
      </c>
    </row>
    <row r="121" spans="1:36" ht="15.75" x14ac:dyDescent="0.25">
      <c r="A121" s="63"/>
      <c r="B121" s="48"/>
      <c r="C121" s="48"/>
      <c r="D121" s="153"/>
      <c r="E121" s="154"/>
      <c r="F121" s="39"/>
      <c r="G121" s="64"/>
      <c r="H121" s="149"/>
      <c r="I121" s="150"/>
      <c r="J121" s="37"/>
      <c r="K121" s="64"/>
      <c r="L121" s="149"/>
      <c r="M121" s="150"/>
      <c r="N121" s="37"/>
      <c r="O121" s="64"/>
      <c r="P121" s="150"/>
      <c r="Q121" s="150"/>
      <c r="R121" s="37"/>
      <c r="S121" s="36"/>
      <c r="T121" s="149"/>
      <c r="U121" s="150"/>
      <c r="V121" s="39"/>
      <c r="W121" s="64"/>
      <c r="X121" s="149"/>
      <c r="Y121" s="150"/>
      <c r="Z121" s="39"/>
      <c r="AA121" s="64"/>
      <c r="AB121" s="149"/>
      <c r="AC121" s="150"/>
      <c r="AD121" s="39"/>
      <c r="AE121" s="64"/>
      <c r="AF121" s="150"/>
      <c r="AG121" s="150"/>
      <c r="AH121" s="37"/>
      <c r="AI121" s="64"/>
      <c r="AJ121" s="65"/>
    </row>
    <row r="122" spans="1:36" ht="15.75" x14ac:dyDescent="0.25">
      <c r="A122" s="5"/>
      <c r="B122" s="66"/>
      <c r="C122" s="66"/>
      <c r="D122" s="155" t="s">
        <v>223</v>
      </c>
      <c r="E122" s="156"/>
      <c r="F122" s="156"/>
      <c r="G122" s="67">
        <f>SUM(G110+G120)</f>
        <v>40313211</v>
      </c>
      <c r="H122" s="155" t="s">
        <v>224</v>
      </c>
      <c r="I122" s="156"/>
      <c r="J122" s="156"/>
      <c r="K122" s="67">
        <f>SUM(K110+K120)</f>
        <v>46228057</v>
      </c>
      <c r="L122" s="155" t="s">
        <v>225</v>
      </c>
      <c r="M122" s="156"/>
      <c r="N122" s="156"/>
      <c r="O122" s="67">
        <f>SUM(O110+O120)</f>
        <v>56590009</v>
      </c>
      <c r="P122" s="155" t="s">
        <v>226</v>
      </c>
      <c r="Q122" s="156"/>
      <c r="R122" s="156"/>
      <c r="S122" s="68">
        <f>SUM(S110+S120)</f>
        <v>64798854</v>
      </c>
      <c r="T122" s="155" t="s">
        <v>227</v>
      </c>
      <c r="U122" s="156"/>
      <c r="V122" s="156"/>
      <c r="W122" s="67">
        <f>SUM(W110+W120)</f>
        <v>74540172</v>
      </c>
      <c r="X122" s="155" t="s">
        <v>228</v>
      </c>
      <c r="Y122" s="156"/>
      <c r="Z122" s="156"/>
      <c r="AA122" s="67">
        <f>SUM(AA110+AA120)</f>
        <v>85576311</v>
      </c>
      <c r="AB122" s="155" t="s">
        <v>229</v>
      </c>
      <c r="AC122" s="156"/>
      <c r="AD122" s="156"/>
      <c r="AE122" s="67">
        <f>SUM(AE110+AE120)</f>
        <v>98408755</v>
      </c>
      <c r="AF122" s="156" t="s">
        <v>230</v>
      </c>
      <c r="AG122" s="156"/>
      <c r="AH122" s="156"/>
      <c r="AI122" s="67">
        <f>SUM(AI110+AI120)</f>
        <v>49204377.5</v>
      </c>
      <c r="AJ122" s="69"/>
    </row>
    <row r="123" spans="1:36" ht="15.75" x14ac:dyDescent="0.25">
      <c r="A123" s="5"/>
      <c r="B123" s="66"/>
      <c r="C123" s="66"/>
      <c r="D123" s="66"/>
      <c r="E123" s="70"/>
      <c r="F123" s="68"/>
      <c r="G123" s="68"/>
      <c r="H123" s="68"/>
      <c r="I123" s="70"/>
      <c r="J123" s="68"/>
      <c r="K123" s="68"/>
      <c r="L123" s="68"/>
      <c r="M123" s="70"/>
      <c r="N123" s="68"/>
      <c r="O123" s="68"/>
      <c r="P123" s="68"/>
      <c r="Q123" s="70"/>
      <c r="R123" s="68"/>
      <c r="S123" s="68"/>
      <c r="T123" s="68"/>
      <c r="U123" s="70"/>
      <c r="V123" s="68"/>
      <c r="W123" s="68"/>
      <c r="X123" s="68"/>
      <c r="Y123" s="70"/>
      <c r="Z123" s="68"/>
      <c r="AA123" s="68"/>
      <c r="AB123" s="68"/>
      <c r="AC123" s="70"/>
      <c r="AD123" s="68"/>
      <c r="AE123" s="68"/>
      <c r="AF123" s="68"/>
      <c r="AG123" s="70"/>
      <c r="AH123" s="68"/>
      <c r="AI123" s="68"/>
      <c r="AJ123" s="71"/>
    </row>
    <row r="124" spans="1:36" ht="16.5" thickBot="1" x14ac:dyDescent="0.3">
      <c r="A124" s="2"/>
      <c r="B124" s="2"/>
      <c r="C124" s="2"/>
      <c r="D124" s="2"/>
      <c r="E124" s="36"/>
      <c r="F124" s="39"/>
      <c r="G124" s="39"/>
      <c r="H124" s="39"/>
      <c r="I124" s="36"/>
      <c r="J124" s="39"/>
      <c r="K124" s="39"/>
      <c r="L124" s="39"/>
      <c r="M124" s="36"/>
      <c r="N124" s="39"/>
      <c r="O124" s="39"/>
      <c r="P124" s="39"/>
      <c r="Q124" s="36"/>
      <c r="R124" s="39"/>
      <c r="S124" s="39"/>
      <c r="T124" s="39"/>
      <c r="U124" s="36"/>
      <c r="V124" s="39"/>
      <c r="W124" s="39"/>
      <c r="X124" s="39"/>
      <c r="Y124" s="36"/>
      <c r="Z124" s="39"/>
      <c r="AA124" s="39"/>
      <c r="AB124" s="39"/>
      <c r="AC124" s="36"/>
      <c r="AD124" s="39"/>
      <c r="AE124" s="39"/>
      <c r="AF124" s="39"/>
      <c r="AG124" s="36"/>
      <c r="AH124" s="40"/>
      <c r="AI124" s="39"/>
      <c r="AJ124" s="42"/>
    </row>
    <row r="125" spans="1:36" ht="16.5" thickBot="1" x14ac:dyDescent="0.3">
      <c r="A125" s="61"/>
      <c r="B125" s="66"/>
      <c r="C125" s="66"/>
      <c r="D125" s="66"/>
      <c r="E125" s="72"/>
      <c r="F125" s="32"/>
      <c r="G125" s="73"/>
      <c r="H125" s="73"/>
      <c r="I125" s="72"/>
      <c r="J125" s="32"/>
      <c r="K125" s="73"/>
      <c r="L125" s="73"/>
      <c r="M125" s="72"/>
      <c r="N125" s="32"/>
      <c r="O125" s="73"/>
      <c r="P125" s="73"/>
      <c r="Q125" s="72"/>
      <c r="R125" s="32"/>
      <c r="S125" s="73"/>
      <c r="T125" s="73"/>
      <c r="U125" s="72"/>
      <c r="V125" s="32"/>
      <c r="W125" s="73"/>
      <c r="X125" s="73"/>
      <c r="Y125" s="72"/>
      <c r="Z125" s="32"/>
      <c r="AA125" s="73"/>
      <c r="AB125" s="73"/>
      <c r="AC125" s="72"/>
      <c r="AD125" s="32"/>
      <c r="AE125" s="73"/>
      <c r="AF125" s="73"/>
      <c r="AG125" s="72"/>
      <c r="AH125" s="28"/>
      <c r="AI125" s="73"/>
      <c r="AJ125" s="74">
        <f>SUM(AJ7:AJ120)</f>
        <v>515659746.5</v>
      </c>
    </row>
    <row r="126" spans="1:36" ht="15.75" x14ac:dyDescent="0.25">
      <c r="A126" s="5"/>
      <c r="B126" s="2"/>
      <c r="C126" s="2"/>
      <c r="D126" s="2"/>
      <c r="E126" s="51"/>
      <c r="F126" s="20"/>
      <c r="G126" s="51"/>
      <c r="H126" s="51"/>
      <c r="I126" s="51"/>
      <c r="J126" s="20"/>
      <c r="K126" s="51"/>
      <c r="L126" s="51"/>
      <c r="M126" s="51"/>
      <c r="N126" s="20"/>
      <c r="O126" s="51"/>
      <c r="P126" s="51"/>
      <c r="Q126" s="51"/>
      <c r="R126" s="20"/>
      <c r="S126" s="51"/>
      <c r="T126" s="51"/>
      <c r="U126" s="51"/>
      <c r="V126" s="20"/>
      <c r="W126" s="51"/>
      <c r="X126" s="51"/>
      <c r="Y126" s="51"/>
      <c r="Z126" s="20"/>
      <c r="AA126" s="51"/>
      <c r="AB126" s="51"/>
      <c r="AC126" s="51"/>
      <c r="AD126" s="20"/>
      <c r="AE126" s="51"/>
      <c r="AF126" s="51"/>
      <c r="AG126" s="51"/>
      <c r="AH126" s="28"/>
      <c r="AI126" s="75"/>
      <c r="AJ126" s="76"/>
    </row>
    <row r="127" spans="1:36" ht="15.75" x14ac:dyDescent="0.25">
      <c r="A127" s="77"/>
      <c r="B127" s="2"/>
      <c r="C127" s="2"/>
      <c r="D127" s="2"/>
      <c r="E127" s="51"/>
      <c r="F127" s="20"/>
      <c r="G127" s="51"/>
      <c r="H127" s="51"/>
      <c r="I127" s="51"/>
      <c r="J127" s="20"/>
      <c r="K127" s="51"/>
      <c r="L127" s="51"/>
      <c r="M127" s="51"/>
      <c r="N127" s="20"/>
      <c r="O127" s="51"/>
      <c r="P127" s="51"/>
      <c r="Q127" s="51"/>
      <c r="R127" s="20"/>
      <c r="S127" s="51"/>
      <c r="T127" s="51"/>
      <c r="U127" s="51"/>
      <c r="V127" s="20"/>
      <c r="W127" s="51"/>
      <c r="X127" s="51"/>
      <c r="Y127" s="51"/>
      <c r="Z127" s="20"/>
      <c r="AA127" s="51"/>
      <c r="AB127" s="51"/>
      <c r="AC127" s="51"/>
      <c r="AD127" s="20"/>
      <c r="AE127" s="51"/>
      <c r="AF127" s="51"/>
      <c r="AG127" s="51"/>
      <c r="AH127" s="28"/>
      <c r="AI127" s="51"/>
      <c r="AJ127" s="2"/>
    </row>
    <row r="128" spans="1:36" ht="15.75" x14ac:dyDescent="0.25">
      <c r="A128" s="5"/>
      <c r="B128" s="2"/>
      <c r="C128" s="2"/>
      <c r="D128" s="2"/>
      <c r="E128" s="51"/>
      <c r="F128" s="20"/>
      <c r="G128" s="51"/>
      <c r="H128" s="51"/>
      <c r="I128" s="51"/>
      <c r="J128" s="20"/>
      <c r="K128" s="51"/>
      <c r="L128" s="51"/>
      <c r="M128" s="51"/>
      <c r="N128" s="20"/>
      <c r="O128" s="51"/>
      <c r="P128" s="51"/>
      <c r="Q128" s="51"/>
      <c r="R128" s="20"/>
      <c r="S128" s="51"/>
      <c r="T128" s="51"/>
      <c r="U128" s="51"/>
      <c r="V128" s="20"/>
      <c r="W128" s="51"/>
      <c r="X128" s="51"/>
      <c r="Y128" s="51"/>
      <c r="Z128" s="20"/>
      <c r="AA128" s="51"/>
      <c r="AB128" s="51"/>
      <c r="AC128" s="51"/>
      <c r="AD128" s="20"/>
      <c r="AE128" s="51"/>
      <c r="AF128" s="51"/>
      <c r="AG128" s="51"/>
      <c r="AH128" s="28"/>
      <c r="AI128" s="51"/>
      <c r="AJ128" s="2"/>
    </row>
    <row r="129" spans="1:36" ht="15.75" x14ac:dyDescent="0.25">
      <c r="A129" s="78"/>
      <c r="B129" s="43"/>
      <c r="C129" s="43"/>
      <c r="D129" s="43"/>
      <c r="E129" s="51"/>
      <c r="F129" s="20"/>
      <c r="G129" s="51"/>
      <c r="H129" s="51"/>
      <c r="I129" s="51"/>
      <c r="J129" s="20"/>
      <c r="K129" s="51"/>
      <c r="L129" s="51"/>
      <c r="M129" s="51"/>
      <c r="N129" s="20"/>
      <c r="O129" s="51"/>
      <c r="P129" s="51"/>
      <c r="Q129" s="51"/>
      <c r="R129" s="20"/>
      <c r="S129" s="51"/>
      <c r="T129" s="51"/>
      <c r="U129" s="51"/>
      <c r="V129" s="20"/>
      <c r="W129" s="51"/>
      <c r="X129" s="51"/>
      <c r="Y129" s="51"/>
      <c r="Z129" s="20"/>
      <c r="AA129" s="51"/>
      <c r="AB129" s="51"/>
      <c r="AC129" s="51"/>
      <c r="AD129" s="20"/>
      <c r="AE129" s="51"/>
      <c r="AF129" s="51"/>
      <c r="AG129" s="51"/>
      <c r="AH129" s="28"/>
      <c r="AI129" s="51"/>
      <c r="AJ129" s="2"/>
    </row>
    <row r="130" spans="1:36" ht="15.75" x14ac:dyDescent="0.25">
      <c r="A130" s="78"/>
      <c r="B130" s="43"/>
      <c r="C130" s="43"/>
      <c r="D130" s="43"/>
      <c r="E130" s="2"/>
      <c r="F130" s="4"/>
      <c r="G130" s="2"/>
      <c r="H130" s="2"/>
      <c r="I130" s="2"/>
      <c r="J130" s="4"/>
      <c r="K130" s="2"/>
      <c r="L130" s="2"/>
      <c r="M130" s="2"/>
      <c r="N130" s="4"/>
      <c r="O130" s="2"/>
      <c r="P130" s="2"/>
      <c r="Q130" s="2"/>
      <c r="R130" s="4"/>
      <c r="S130" s="2"/>
      <c r="T130" s="2"/>
      <c r="U130" s="2"/>
      <c r="V130" s="4"/>
      <c r="W130" s="2"/>
      <c r="X130" s="2"/>
      <c r="Y130" s="2"/>
      <c r="Z130" s="4"/>
      <c r="AA130" s="2"/>
      <c r="AB130" s="2"/>
      <c r="AC130" s="2"/>
      <c r="AD130" s="4"/>
      <c r="AE130" s="2"/>
      <c r="AF130" s="2"/>
      <c r="AG130" s="2"/>
      <c r="AH130" s="6"/>
      <c r="AI130" s="2"/>
      <c r="AJ130" s="2"/>
    </row>
    <row r="131" spans="1:36" ht="15.75" x14ac:dyDescent="0.25">
      <c r="A131" s="78"/>
      <c r="B131" s="43"/>
      <c r="C131" s="43"/>
      <c r="D131" s="43"/>
      <c r="E131" s="2"/>
      <c r="F131" s="4"/>
      <c r="G131" s="2"/>
      <c r="H131" s="2"/>
      <c r="I131" s="2"/>
      <c r="J131" s="4"/>
      <c r="K131" s="2"/>
      <c r="L131" s="2"/>
      <c r="M131" s="2"/>
      <c r="N131" s="4"/>
      <c r="O131" s="2"/>
      <c r="P131" s="2"/>
      <c r="Q131" s="2"/>
      <c r="R131" s="4"/>
      <c r="S131" s="2"/>
      <c r="T131" s="2"/>
      <c r="U131" s="2"/>
      <c r="V131" s="4"/>
      <c r="W131" s="2"/>
      <c r="X131" s="2"/>
      <c r="Y131" s="2"/>
      <c r="Z131" s="4"/>
      <c r="AA131" s="2"/>
      <c r="AB131" s="2"/>
      <c r="AC131" s="2"/>
      <c r="AD131" s="4"/>
      <c r="AE131" s="2"/>
      <c r="AF131" s="2"/>
      <c r="AG131" s="2"/>
      <c r="AH131" s="6"/>
      <c r="AI131" s="2"/>
      <c r="AJ131" s="2"/>
    </row>
    <row r="132" spans="1:36" ht="15.75" x14ac:dyDescent="0.25">
      <c r="A132" s="78"/>
      <c r="B132" s="2"/>
      <c r="C132" s="2"/>
      <c r="D132" s="51"/>
      <c r="E132" s="20"/>
      <c r="F132" s="51"/>
      <c r="G132" s="51"/>
      <c r="H132" s="51"/>
      <c r="I132" s="20"/>
      <c r="J132" s="51"/>
      <c r="K132" s="51"/>
      <c r="L132" s="51"/>
      <c r="M132" s="20"/>
      <c r="N132" s="51"/>
      <c r="O132" s="51"/>
      <c r="P132" s="51"/>
      <c r="Q132" s="20"/>
      <c r="R132" s="51"/>
      <c r="S132" s="51"/>
      <c r="T132" s="51"/>
      <c r="U132" s="20"/>
      <c r="V132" s="51"/>
      <c r="W132" s="51"/>
      <c r="X132" s="51"/>
      <c r="Y132" s="20"/>
      <c r="Z132" s="51"/>
      <c r="AA132" s="51"/>
      <c r="AB132" s="51"/>
      <c r="AC132" s="20"/>
      <c r="AD132" s="51"/>
      <c r="AE132" s="51"/>
      <c r="AF132" s="51"/>
      <c r="AG132" s="28"/>
      <c r="AH132" s="51"/>
      <c r="AI132" s="2"/>
      <c r="AJ132" s="2"/>
    </row>
    <row r="133" spans="1:36" ht="15.75" x14ac:dyDescent="0.25">
      <c r="A133" s="78"/>
      <c r="B133" s="2"/>
      <c r="C133" s="2"/>
      <c r="D133" s="51"/>
      <c r="E133" s="20"/>
      <c r="F133" s="51"/>
      <c r="G133" s="51"/>
      <c r="H133" s="51"/>
      <c r="I133" s="20"/>
      <c r="J133" s="51"/>
      <c r="K133" s="51"/>
      <c r="L133" s="51"/>
      <c r="M133" s="20"/>
      <c r="N133" s="51"/>
      <c r="O133" s="51"/>
      <c r="P133" s="51"/>
      <c r="Q133" s="20"/>
      <c r="R133" s="51"/>
      <c r="S133" s="51"/>
      <c r="T133" s="51"/>
      <c r="U133" s="20"/>
      <c r="V133" s="51"/>
      <c r="W133" s="51"/>
      <c r="X133" s="51"/>
      <c r="Y133" s="20"/>
      <c r="Z133" s="51"/>
      <c r="AA133" s="51"/>
      <c r="AB133" s="51"/>
      <c r="AC133" s="20"/>
      <c r="AD133" s="51"/>
      <c r="AE133" s="51"/>
      <c r="AF133" s="51"/>
      <c r="AG133" s="28"/>
      <c r="AH133" s="51"/>
      <c r="AI133" s="2"/>
      <c r="AJ133" s="2"/>
    </row>
    <row r="134" spans="1:36" ht="15.75" x14ac:dyDescent="0.25">
      <c r="A134" s="78"/>
      <c r="B134" s="43"/>
      <c r="C134" s="43"/>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row>
    <row r="135" spans="1:36" ht="15.75" x14ac:dyDescent="0.25">
      <c r="A135" s="78"/>
      <c r="B135" s="43"/>
      <c r="C135" s="43"/>
      <c r="D135" s="43"/>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
    </row>
    <row r="136" spans="1:36" ht="15.75" x14ac:dyDescent="0.25">
      <c r="A136" s="78"/>
      <c r="B136" s="43"/>
      <c r="C136" s="43"/>
      <c r="D136" s="43"/>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c r="AH136" s="2"/>
      <c r="AI136" s="2"/>
      <c r="AJ136" s="2"/>
    </row>
    <row r="137" spans="1:36" ht="15.75" x14ac:dyDescent="0.25">
      <c r="A137" s="2"/>
      <c r="B137" s="2"/>
      <c r="C137" s="2"/>
      <c r="D137" s="2"/>
      <c r="E137" s="2"/>
      <c r="F137" s="4"/>
      <c r="G137" s="2"/>
      <c r="H137" s="2"/>
      <c r="I137" s="2"/>
      <c r="J137" s="4"/>
      <c r="K137" s="2"/>
      <c r="L137" s="2"/>
      <c r="M137" s="2"/>
      <c r="N137" s="4"/>
      <c r="O137" s="2"/>
      <c r="P137" s="2"/>
      <c r="Q137" s="2"/>
      <c r="R137" s="4"/>
      <c r="S137" s="2"/>
      <c r="T137" s="2"/>
      <c r="U137" s="2"/>
      <c r="V137" s="4"/>
      <c r="W137" s="2"/>
      <c r="X137" s="2"/>
      <c r="Y137" s="2"/>
      <c r="Z137" s="4"/>
      <c r="AA137" s="2"/>
      <c r="AB137" s="2"/>
      <c r="AC137" s="2"/>
      <c r="AD137" s="4"/>
      <c r="AE137" s="2"/>
      <c r="AF137" s="2"/>
      <c r="AG137" s="2"/>
      <c r="AH137" s="6"/>
      <c r="AI137" s="2"/>
      <c r="AJ137" s="2"/>
    </row>
    <row r="138" spans="1:36" ht="15.75" x14ac:dyDescent="0.25">
      <c r="A138" s="2"/>
      <c r="B138" s="2"/>
      <c r="C138" s="2"/>
      <c r="D138" s="2"/>
      <c r="E138" s="2"/>
      <c r="F138" s="4"/>
      <c r="G138" s="2"/>
      <c r="H138" s="2"/>
      <c r="I138" s="2"/>
      <c r="J138" s="4"/>
      <c r="K138" s="2"/>
      <c r="L138" s="2"/>
      <c r="M138" s="2"/>
      <c r="N138" s="4"/>
      <c r="O138" s="2"/>
      <c r="P138" s="2"/>
      <c r="Q138" s="2"/>
      <c r="R138" s="4"/>
      <c r="S138" s="2"/>
      <c r="T138" s="2"/>
      <c r="U138" s="2"/>
      <c r="V138" s="4"/>
      <c r="W138" s="2"/>
      <c r="X138" s="2"/>
      <c r="Y138" s="2"/>
      <c r="Z138" s="4"/>
      <c r="AA138" s="2"/>
      <c r="AB138" s="2"/>
      <c r="AC138" s="2"/>
      <c r="AD138" s="4"/>
      <c r="AE138" s="2"/>
      <c r="AF138" s="2"/>
      <c r="AG138" s="2"/>
      <c r="AH138" s="6"/>
      <c r="AI138" s="2"/>
      <c r="AJ138" s="2"/>
    </row>
    <row r="139" spans="1:36" ht="15.75" x14ac:dyDescent="0.25">
      <c r="A139" s="2"/>
      <c r="B139" s="2"/>
      <c r="C139" s="2"/>
      <c r="D139" s="2"/>
      <c r="E139" s="2"/>
      <c r="F139" s="4"/>
      <c r="G139" s="2"/>
      <c r="H139" s="2"/>
      <c r="I139" s="2"/>
      <c r="J139" s="4"/>
      <c r="K139" s="2"/>
      <c r="L139" s="2"/>
      <c r="M139" s="2"/>
      <c r="N139" s="4"/>
      <c r="O139" s="2"/>
      <c r="P139" s="2"/>
      <c r="Q139" s="2"/>
      <c r="R139" s="4"/>
      <c r="S139" s="2"/>
      <c r="T139" s="2"/>
      <c r="U139" s="2"/>
      <c r="V139" s="4"/>
      <c r="W139" s="2"/>
      <c r="X139" s="2"/>
      <c r="Y139" s="2"/>
      <c r="Z139" s="4"/>
      <c r="AA139" s="2"/>
      <c r="AB139" s="2"/>
      <c r="AC139" s="2"/>
      <c r="AD139" s="4"/>
      <c r="AE139" s="2"/>
      <c r="AF139" s="2"/>
      <c r="AG139" s="2"/>
      <c r="AH139" s="6"/>
      <c r="AI139" s="2"/>
      <c r="AJ139" s="2"/>
    </row>
    <row r="140" spans="1:36" ht="15.75" x14ac:dyDescent="0.25">
      <c r="A140" s="2"/>
      <c r="B140" s="2"/>
      <c r="C140" s="2"/>
      <c r="D140" s="2"/>
      <c r="E140" s="2"/>
      <c r="F140" s="4"/>
      <c r="G140" s="2"/>
      <c r="H140" s="2"/>
      <c r="I140" s="2"/>
      <c r="J140" s="4"/>
      <c r="K140" s="2"/>
      <c r="L140" s="2"/>
      <c r="M140" s="2"/>
      <c r="N140" s="4"/>
      <c r="O140" s="2"/>
      <c r="P140" s="2"/>
      <c r="Q140" s="2"/>
      <c r="R140" s="4"/>
      <c r="S140" s="2"/>
      <c r="T140" s="2"/>
      <c r="U140" s="2"/>
      <c r="V140" s="4"/>
      <c r="W140" s="2"/>
      <c r="X140" s="2"/>
      <c r="Y140" s="2"/>
      <c r="Z140" s="4"/>
      <c r="AA140" s="2"/>
      <c r="AB140" s="2"/>
      <c r="AC140" s="2"/>
      <c r="AD140" s="4"/>
      <c r="AE140" s="2"/>
      <c r="AF140" s="2"/>
      <c r="AG140" s="2"/>
      <c r="AH140" s="6"/>
      <c r="AI140" s="2"/>
      <c r="AJ140" s="2"/>
    </row>
    <row r="141" spans="1:36" ht="15.75" x14ac:dyDescent="0.25">
      <c r="A141" s="2"/>
      <c r="B141" s="2"/>
      <c r="C141" s="2"/>
      <c r="D141" s="2"/>
      <c r="E141" s="2"/>
      <c r="F141" s="4"/>
      <c r="G141" s="2"/>
      <c r="H141" s="2"/>
      <c r="I141" s="2"/>
      <c r="J141" s="4"/>
      <c r="K141" s="2"/>
      <c r="L141" s="2"/>
      <c r="M141" s="2"/>
      <c r="N141" s="4"/>
      <c r="O141" s="2"/>
      <c r="P141" s="2"/>
      <c r="Q141" s="2"/>
      <c r="R141" s="4"/>
      <c r="S141" s="2"/>
      <c r="T141" s="2"/>
      <c r="U141" s="2"/>
      <c r="V141" s="4"/>
      <c r="W141" s="2"/>
      <c r="X141" s="2"/>
      <c r="Y141" s="2"/>
      <c r="Z141" s="4"/>
      <c r="AA141" s="2"/>
      <c r="AB141" s="2"/>
      <c r="AC141" s="2"/>
      <c r="AD141" s="4"/>
      <c r="AE141" s="2"/>
      <c r="AF141" s="2"/>
      <c r="AG141" s="2"/>
      <c r="AH141" s="6"/>
      <c r="AI141" s="2"/>
      <c r="AJ141" s="2"/>
    </row>
    <row r="142" spans="1:36" ht="15.75" x14ac:dyDescent="0.25">
      <c r="A142" s="2"/>
      <c r="B142" s="2"/>
      <c r="C142" s="2"/>
      <c r="D142" s="2"/>
      <c r="E142" s="2"/>
      <c r="F142" s="4"/>
      <c r="G142" s="2"/>
      <c r="H142" s="2"/>
      <c r="I142" s="2"/>
      <c r="J142" s="4"/>
      <c r="K142" s="2"/>
      <c r="L142" s="2"/>
      <c r="M142" s="2"/>
      <c r="N142" s="4"/>
      <c r="O142" s="2"/>
      <c r="P142" s="2"/>
      <c r="Q142" s="2"/>
      <c r="R142" s="4"/>
      <c r="S142" s="2"/>
      <c r="T142" s="2"/>
      <c r="U142" s="2"/>
      <c r="V142" s="4"/>
      <c r="W142" s="2"/>
      <c r="X142" s="2"/>
      <c r="Y142" s="2"/>
      <c r="Z142" s="4"/>
      <c r="AA142" s="2"/>
      <c r="AB142" s="2"/>
      <c r="AC142" s="2"/>
      <c r="AD142" s="4"/>
      <c r="AE142" s="2"/>
      <c r="AF142" s="2"/>
      <c r="AG142" s="2"/>
      <c r="AH142" s="6"/>
      <c r="AI142" s="2"/>
      <c r="AJ142" s="2"/>
    </row>
    <row r="143" spans="1:36" ht="15.75" x14ac:dyDescent="0.25">
      <c r="A143" s="2"/>
      <c r="B143" s="2"/>
      <c r="C143" s="2"/>
      <c r="D143" s="2"/>
      <c r="E143" s="2"/>
      <c r="F143" s="4"/>
      <c r="G143" s="2"/>
      <c r="H143" s="2"/>
      <c r="I143" s="2"/>
      <c r="J143" s="4"/>
      <c r="K143" s="2"/>
      <c r="L143" s="2"/>
      <c r="M143" s="2"/>
      <c r="N143" s="4"/>
      <c r="O143" s="2"/>
      <c r="P143" s="2"/>
      <c r="Q143" s="2"/>
      <c r="R143" s="4"/>
      <c r="S143" s="2"/>
      <c r="T143" s="2"/>
      <c r="U143" s="2"/>
      <c r="V143" s="4"/>
      <c r="W143" s="2"/>
      <c r="X143" s="2"/>
      <c r="Y143" s="2"/>
      <c r="Z143" s="4"/>
      <c r="AA143" s="2"/>
      <c r="AB143" s="2"/>
      <c r="AC143" s="2"/>
      <c r="AD143" s="4"/>
      <c r="AE143" s="2"/>
      <c r="AF143" s="2"/>
      <c r="AG143" s="2"/>
      <c r="AH143" s="6"/>
      <c r="AI143" s="2"/>
      <c r="AJ143" s="2"/>
    </row>
    <row r="144" spans="1:36" ht="15.75" x14ac:dyDescent="0.25">
      <c r="A144" s="2"/>
      <c r="B144" s="2"/>
      <c r="C144" s="2"/>
      <c r="D144" s="2"/>
      <c r="E144" s="2"/>
      <c r="F144" s="4"/>
      <c r="G144" s="2"/>
      <c r="H144" s="2"/>
      <c r="I144" s="2"/>
      <c r="J144" s="4"/>
      <c r="K144" s="2"/>
      <c r="L144" s="2"/>
      <c r="M144" s="2"/>
      <c r="N144" s="4"/>
      <c r="O144" s="2"/>
      <c r="P144" s="2"/>
      <c r="Q144" s="2"/>
      <c r="R144" s="4"/>
      <c r="S144" s="2"/>
      <c r="T144" s="2"/>
      <c r="U144" s="2"/>
      <c r="V144" s="4"/>
      <c r="W144" s="2"/>
      <c r="X144" s="2"/>
      <c r="Y144" s="2"/>
      <c r="Z144" s="4"/>
      <c r="AA144" s="2"/>
      <c r="AB144" s="2"/>
      <c r="AC144" s="2"/>
      <c r="AD144" s="4"/>
      <c r="AE144" s="2"/>
      <c r="AF144" s="2"/>
      <c r="AG144" s="2"/>
      <c r="AH144" s="6"/>
      <c r="AI144" s="2"/>
      <c r="AJ144" s="2"/>
    </row>
    <row r="145" spans="1:36" ht="15.75" x14ac:dyDescent="0.25">
      <c r="A145" s="2"/>
      <c r="B145" s="2"/>
      <c r="C145" s="2"/>
      <c r="D145" s="2"/>
      <c r="E145" s="2"/>
      <c r="F145" s="4"/>
      <c r="G145" s="2"/>
      <c r="H145" s="2"/>
      <c r="I145" s="2"/>
      <c r="J145" s="4"/>
      <c r="K145" s="2"/>
      <c r="L145" s="2"/>
      <c r="M145" s="2"/>
      <c r="N145" s="4"/>
      <c r="O145" s="2"/>
      <c r="P145" s="2"/>
      <c r="Q145" s="2"/>
      <c r="R145" s="4"/>
      <c r="S145" s="2"/>
      <c r="T145" s="2"/>
      <c r="U145" s="2"/>
      <c r="V145" s="4"/>
      <c r="W145" s="2"/>
      <c r="X145" s="2"/>
      <c r="Y145" s="2"/>
      <c r="Z145" s="4"/>
      <c r="AA145" s="2"/>
      <c r="AB145" s="2"/>
      <c r="AC145" s="2"/>
      <c r="AD145" s="4"/>
      <c r="AE145" s="2"/>
      <c r="AF145" s="2"/>
      <c r="AG145" s="2"/>
      <c r="AH145" s="6"/>
      <c r="AI145" s="2"/>
      <c r="AJ145" s="2"/>
    </row>
    <row r="146" spans="1:36" ht="15.75" x14ac:dyDescent="0.25">
      <c r="A146" s="2"/>
      <c r="B146" s="2"/>
      <c r="C146" s="2"/>
      <c r="D146" s="2"/>
      <c r="E146" s="2"/>
      <c r="F146" s="4"/>
      <c r="G146" s="2"/>
      <c r="H146" s="2"/>
      <c r="I146" s="2"/>
      <c r="J146" s="4"/>
      <c r="K146" s="2"/>
      <c r="L146" s="2"/>
      <c r="M146" s="2"/>
      <c r="N146" s="4"/>
      <c r="O146" s="2"/>
      <c r="P146" s="2"/>
      <c r="Q146" s="2"/>
      <c r="R146" s="4"/>
      <c r="S146" s="2"/>
      <c r="T146" s="2"/>
      <c r="U146" s="2"/>
      <c r="V146" s="4"/>
      <c r="W146" s="2"/>
      <c r="X146" s="2"/>
      <c r="Y146" s="2"/>
      <c r="Z146" s="4"/>
      <c r="AA146" s="2"/>
      <c r="AB146" s="2"/>
      <c r="AC146" s="2"/>
      <c r="AD146" s="4"/>
      <c r="AE146" s="2"/>
      <c r="AF146" s="2"/>
      <c r="AG146" s="2"/>
      <c r="AH146" s="6"/>
      <c r="AI146" s="2"/>
      <c r="AJ146" s="2"/>
    </row>
    <row r="147" spans="1:36" ht="15.75" x14ac:dyDescent="0.25">
      <c r="A147" s="2"/>
      <c r="B147" s="2"/>
      <c r="C147" s="2"/>
      <c r="D147" s="2"/>
      <c r="E147" s="2"/>
      <c r="F147" s="4"/>
      <c r="G147" s="2"/>
      <c r="H147" s="2"/>
      <c r="I147" s="2"/>
      <c r="J147" s="4"/>
      <c r="K147" s="2"/>
      <c r="L147" s="2"/>
      <c r="M147" s="2"/>
      <c r="N147" s="4"/>
      <c r="O147" s="2"/>
      <c r="P147" s="2"/>
      <c r="Q147" s="2"/>
      <c r="R147" s="4"/>
      <c r="S147" s="2"/>
      <c r="T147" s="2"/>
      <c r="U147" s="2"/>
      <c r="V147" s="4"/>
      <c r="W147" s="2"/>
      <c r="X147" s="2"/>
      <c r="Y147" s="2"/>
      <c r="Z147" s="4"/>
      <c r="AA147" s="2"/>
      <c r="AB147" s="2"/>
      <c r="AC147" s="2"/>
      <c r="AD147" s="4"/>
      <c r="AE147" s="2"/>
      <c r="AF147" s="2"/>
      <c r="AG147" s="2"/>
      <c r="AH147" s="6"/>
      <c r="AI147" s="2"/>
      <c r="AJ147" s="2"/>
    </row>
    <row r="148" spans="1:36" ht="15.75" x14ac:dyDescent="0.25">
      <c r="A148" s="2"/>
      <c r="B148" s="2"/>
      <c r="C148" s="2"/>
      <c r="D148" s="2"/>
      <c r="E148" s="2"/>
      <c r="F148" s="4"/>
      <c r="G148" s="2"/>
      <c r="H148" s="2"/>
      <c r="I148" s="2"/>
      <c r="J148" s="4"/>
      <c r="K148" s="2"/>
      <c r="L148" s="2"/>
      <c r="M148" s="2"/>
      <c r="N148" s="4"/>
      <c r="O148" s="2"/>
      <c r="P148" s="2"/>
      <c r="Q148" s="2"/>
      <c r="R148" s="4"/>
      <c r="S148" s="2"/>
      <c r="T148" s="2"/>
      <c r="U148" s="2"/>
      <c r="V148" s="4"/>
      <c r="W148" s="2"/>
      <c r="X148" s="2"/>
      <c r="Y148" s="2"/>
      <c r="Z148" s="4"/>
      <c r="AA148" s="2"/>
      <c r="AB148" s="2"/>
      <c r="AC148" s="2"/>
      <c r="AD148" s="4"/>
      <c r="AE148" s="2"/>
      <c r="AF148" s="2"/>
      <c r="AG148" s="2"/>
      <c r="AH148" s="6"/>
      <c r="AI148" s="2"/>
      <c r="AJ148" s="2"/>
    </row>
    <row r="149" spans="1:36" ht="15.75" x14ac:dyDescent="0.25">
      <c r="A149" s="2"/>
      <c r="B149" s="2"/>
      <c r="C149" s="2"/>
      <c r="D149" s="2"/>
      <c r="E149" s="2"/>
      <c r="F149" s="4"/>
      <c r="G149" s="2"/>
      <c r="H149" s="2"/>
      <c r="I149" s="2"/>
      <c r="J149" s="4"/>
      <c r="K149" s="2"/>
      <c r="L149" s="2"/>
      <c r="M149" s="2"/>
      <c r="N149" s="4"/>
      <c r="O149" s="2"/>
      <c r="P149" s="2"/>
      <c r="Q149" s="2"/>
      <c r="R149" s="4"/>
      <c r="S149" s="2"/>
      <c r="T149" s="2"/>
      <c r="U149" s="2"/>
      <c r="V149" s="4"/>
      <c r="W149" s="2"/>
      <c r="X149" s="2"/>
      <c r="Y149" s="2"/>
      <c r="Z149" s="4"/>
      <c r="AA149" s="2"/>
      <c r="AB149" s="2"/>
      <c r="AC149" s="2"/>
      <c r="AD149" s="4"/>
      <c r="AE149" s="2"/>
      <c r="AF149" s="2"/>
      <c r="AG149" s="2"/>
      <c r="AH149" s="6"/>
      <c r="AI149" s="2"/>
      <c r="AJ149" s="2"/>
    </row>
    <row r="150" spans="1:36" ht="15.75" x14ac:dyDescent="0.25">
      <c r="A150" s="2"/>
      <c r="B150" s="2"/>
      <c r="C150" s="2"/>
      <c r="D150" s="2"/>
      <c r="E150" s="2"/>
      <c r="F150" s="4"/>
      <c r="G150" s="2"/>
      <c r="H150" s="2"/>
      <c r="I150" s="2"/>
      <c r="J150" s="4"/>
      <c r="K150" s="2"/>
      <c r="L150" s="2"/>
      <c r="M150" s="2"/>
      <c r="N150" s="4"/>
      <c r="O150" s="2"/>
      <c r="P150" s="2"/>
      <c r="Q150" s="2"/>
      <c r="R150" s="4"/>
      <c r="S150" s="2"/>
      <c r="T150" s="2"/>
      <c r="U150" s="2"/>
      <c r="V150" s="4"/>
      <c r="W150" s="2"/>
      <c r="X150" s="2"/>
      <c r="Y150" s="2"/>
      <c r="Z150" s="4"/>
      <c r="AA150" s="2"/>
      <c r="AB150" s="2"/>
      <c r="AC150" s="2"/>
      <c r="AD150" s="4"/>
      <c r="AE150" s="2"/>
      <c r="AF150" s="2"/>
      <c r="AG150" s="2"/>
      <c r="AH150" s="6"/>
      <c r="AI150" s="2"/>
      <c r="AJ150" s="2"/>
    </row>
    <row r="151" spans="1:36" ht="15.75" x14ac:dyDescent="0.25">
      <c r="A151" s="2"/>
      <c r="B151" s="2"/>
      <c r="C151" s="2"/>
      <c r="D151" s="2"/>
      <c r="E151" s="2"/>
      <c r="F151" s="4"/>
      <c r="G151" s="2"/>
      <c r="H151" s="2"/>
      <c r="I151" s="2"/>
      <c r="J151" s="4"/>
      <c r="K151" s="2"/>
      <c r="L151" s="2"/>
      <c r="M151" s="2"/>
      <c r="N151" s="4"/>
      <c r="O151" s="2"/>
      <c r="P151" s="2"/>
      <c r="Q151" s="2"/>
      <c r="R151" s="4"/>
      <c r="S151" s="2"/>
      <c r="T151" s="2"/>
      <c r="U151" s="2"/>
      <c r="V151" s="4"/>
      <c r="W151" s="2"/>
      <c r="X151" s="2"/>
      <c r="Y151" s="2"/>
      <c r="Z151" s="4"/>
      <c r="AA151" s="2"/>
      <c r="AB151" s="2"/>
      <c r="AC151" s="2"/>
      <c r="AD151" s="4"/>
      <c r="AE151" s="2"/>
      <c r="AF151" s="2"/>
      <c r="AG151" s="2"/>
      <c r="AH151" s="6"/>
      <c r="AI151" s="2"/>
      <c r="AJ151" s="2"/>
    </row>
    <row r="152" spans="1:36" ht="15.75" x14ac:dyDescent="0.25">
      <c r="A152" s="2"/>
      <c r="B152" s="2"/>
      <c r="C152" s="2"/>
      <c r="D152" s="2"/>
      <c r="E152" s="2"/>
      <c r="F152" s="4"/>
      <c r="G152" s="2"/>
      <c r="H152" s="2"/>
      <c r="I152" s="2"/>
      <c r="J152" s="4"/>
      <c r="K152" s="2"/>
      <c r="L152" s="2"/>
      <c r="M152" s="2"/>
      <c r="N152" s="4"/>
      <c r="O152" s="2"/>
      <c r="P152" s="2"/>
      <c r="Q152" s="2"/>
      <c r="R152" s="4"/>
      <c r="S152" s="2"/>
      <c r="T152" s="2"/>
      <c r="U152" s="2"/>
      <c r="V152" s="4"/>
      <c r="W152" s="2"/>
      <c r="X152" s="2"/>
      <c r="Y152" s="2"/>
      <c r="Z152" s="4"/>
      <c r="AA152" s="2"/>
      <c r="AB152" s="2"/>
      <c r="AC152" s="2"/>
      <c r="AD152" s="4"/>
      <c r="AE152" s="2"/>
      <c r="AF152" s="2"/>
      <c r="AG152" s="2"/>
      <c r="AH152" s="6"/>
      <c r="AI152" s="2"/>
      <c r="AJ152" s="2"/>
    </row>
    <row r="153" spans="1:36" ht="15.75" x14ac:dyDescent="0.25">
      <c r="A153" s="2"/>
      <c r="B153" s="2"/>
      <c r="C153" s="2"/>
      <c r="D153" s="2"/>
      <c r="E153" s="2"/>
      <c r="F153" s="4"/>
      <c r="G153" s="2"/>
      <c r="H153" s="2"/>
      <c r="I153" s="2"/>
      <c r="J153" s="4"/>
      <c r="K153" s="2"/>
      <c r="L153" s="2"/>
      <c r="M153" s="2"/>
      <c r="N153" s="4"/>
      <c r="O153" s="2"/>
      <c r="P153" s="2"/>
      <c r="Q153" s="2"/>
      <c r="R153" s="4"/>
      <c r="S153" s="2"/>
      <c r="T153" s="2"/>
      <c r="U153" s="2"/>
      <c r="V153" s="4"/>
      <c r="W153" s="2"/>
      <c r="X153" s="2"/>
      <c r="Y153" s="2"/>
      <c r="Z153" s="4"/>
      <c r="AA153" s="2"/>
      <c r="AB153" s="2"/>
      <c r="AC153" s="2"/>
      <c r="AD153" s="4"/>
      <c r="AE153" s="2"/>
      <c r="AF153" s="2"/>
      <c r="AG153" s="2"/>
      <c r="AH153" s="6"/>
      <c r="AI153" s="2"/>
      <c r="AJ153" s="2"/>
    </row>
    <row r="154" spans="1:36" ht="15.75" x14ac:dyDescent="0.25">
      <c r="A154" s="2"/>
      <c r="B154" s="2"/>
      <c r="C154" s="2"/>
      <c r="D154" s="2"/>
      <c r="E154" s="2"/>
      <c r="F154" s="4"/>
      <c r="G154" s="2"/>
      <c r="H154" s="2"/>
      <c r="I154" s="2"/>
      <c r="J154" s="4"/>
      <c r="K154" s="2"/>
      <c r="L154" s="2"/>
      <c r="M154" s="2"/>
      <c r="N154" s="4"/>
      <c r="O154" s="2"/>
      <c r="P154" s="2"/>
      <c r="Q154" s="2"/>
      <c r="R154" s="4"/>
      <c r="S154" s="2"/>
      <c r="T154" s="2"/>
      <c r="U154" s="2"/>
      <c r="V154" s="4"/>
      <c r="W154" s="2"/>
      <c r="X154" s="2"/>
      <c r="Y154" s="2"/>
      <c r="Z154" s="4"/>
      <c r="AA154" s="2"/>
      <c r="AB154" s="2"/>
      <c r="AC154" s="2"/>
      <c r="AD154" s="4"/>
      <c r="AE154" s="2"/>
      <c r="AF154" s="2"/>
      <c r="AG154" s="2"/>
      <c r="AH154" s="6"/>
      <c r="AI154" s="2"/>
      <c r="AJ154" s="2"/>
    </row>
    <row r="155" spans="1:36" ht="15.75" x14ac:dyDescent="0.25">
      <c r="A155" s="2"/>
      <c r="B155" s="2"/>
      <c r="C155" s="2"/>
      <c r="D155" s="2"/>
      <c r="E155" s="2"/>
      <c r="F155" s="4"/>
      <c r="G155" s="2"/>
      <c r="H155" s="2"/>
      <c r="I155" s="2"/>
      <c r="J155" s="4"/>
      <c r="K155" s="2"/>
      <c r="L155" s="2"/>
      <c r="M155" s="2"/>
      <c r="N155" s="4"/>
      <c r="O155" s="2"/>
      <c r="P155" s="2"/>
      <c r="Q155" s="2"/>
      <c r="R155" s="4"/>
      <c r="S155" s="2"/>
      <c r="T155" s="2"/>
      <c r="U155" s="2"/>
      <c r="V155" s="4"/>
      <c r="W155" s="2"/>
      <c r="X155" s="2"/>
      <c r="Y155" s="2"/>
      <c r="Z155" s="4"/>
      <c r="AA155" s="2"/>
      <c r="AB155" s="2"/>
      <c r="AC155" s="2"/>
      <c r="AD155" s="4"/>
      <c r="AE155" s="2"/>
      <c r="AF155" s="2"/>
      <c r="AG155" s="2"/>
      <c r="AH155" s="6"/>
      <c r="AI155" s="2"/>
      <c r="AJ155" s="2"/>
    </row>
    <row r="156" spans="1:36" ht="15.75" x14ac:dyDescent="0.25">
      <c r="A156" s="2"/>
      <c r="B156" s="2"/>
      <c r="C156" s="2"/>
      <c r="D156" s="2"/>
      <c r="E156" s="2"/>
      <c r="F156" s="4"/>
      <c r="G156" s="2"/>
      <c r="H156" s="2"/>
      <c r="I156" s="2"/>
      <c r="J156" s="4"/>
      <c r="K156" s="2"/>
      <c r="L156" s="2"/>
      <c r="M156" s="2"/>
      <c r="N156" s="4"/>
      <c r="O156" s="2"/>
      <c r="P156" s="2"/>
      <c r="Q156" s="2"/>
      <c r="R156" s="4"/>
      <c r="S156" s="2"/>
      <c r="T156" s="2"/>
      <c r="U156" s="2"/>
      <c r="V156" s="4"/>
      <c r="W156" s="2"/>
      <c r="X156" s="2"/>
      <c r="Y156" s="2"/>
      <c r="Z156" s="4"/>
      <c r="AA156" s="2"/>
      <c r="AB156" s="2"/>
      <c r="AC156" s="2"/>
      <c r="AD156" s="4"/>
      <c r="AE156" s="2"/>
      <c r="AF156" s="2"/>
      <c r="AG156" s="2"/>
      <c r="AH156" s="6"/>
      <c r="AI156" s="2"/>
      <c r="AJ156" s="2"/>
    </row>
    <row r="157" spans="1:36" ht="15.75" x14ac:dyDescent="0.25">
      <c r="A157" s="2"/>
      <c r="B157" s="2"/>
      <c r="C157" s="2"/>
      <c r="D157" s="2"/>
      <c r="E157" s="2"/>
      <c r="F157" s="4"/>
      <c r="G157" s="2"/>
      <c r="H157" s="2"/>
      <c r="I157" s="2"/>
      <c r="J157" s="4"/>
      <c r="K157" s="2"/>
      <c r="L157" s="2"/>
      <c r="M157" s="2"/>
      <c r="N157" s="4"/>
      <c r="O157" s="2"/>
      <c r="P157" s="2"/>
      <c r="Q157" s="2"/>
      <c r="R157" s="4"/>
      <c r="S157" s="2"/>
      <c r="T157" s="2"/>
      <c r="U157" s="2"/>
      <c r="V157" s="4"/>
      <c r="W157" s="2"/>
      <c r="X157" s="2"/>
      <c r="Y157" s="2"/>
      <c r="Z157" s="4"/>
      <c r="AA157" s="2"/>
      <c r="AB157" s="2"/>
      <c r="AC157" s="2"/>
      <c r="AD157" s="4"/>
      <c r="AE157" s="2"/>
      <c r="AF157" s="2"/>
      <c r="AG157" s="2"/>
      <c r="AH157" s="6"/>
      <c r="AI157" s="2"/>
      <c r="AJ157" s="2"/>
    </row>
    <row r="158" spans="1:36" ht="15.75" x14ac:dyDescent="0.25">
      <c r="A158" s="2"/>
      <c r="B158" s="2"/>
      <c r="C158" s="2"/>
      <c r="D158" s="2"/>
      <c r="E158" s="2"/>
      <c r="F158" s="4"/>
      <c r="G158" s="2"/>
      <c r="H158" s="2"/>
      <c r="I158" s="2"/>
      <c r="J158" s="4"/>
      <c r="K158" s="2"/>
      <c r="L158" s="2"/>
      <c r="M158" s="2"/>
      <c r="N158" s="4"/>
      <c r="O158" s="2"/>
      <c r="P158" s="2"/>
      <c r="Q158" s="2"/>
      <c r="R158" s="4"/>
      <c r="S158" s="2"/>
      <c r="T158" s="2"/>
      <c r="U158" s="2"/>
      <c r="V158" s="4"/>
      <c r="W158" s="2"/>
      <c r="X158" s="2"/>
      <c r="Y158" s="2"/>
      <c r="Z158" s="4"/>
      <c r="AA158" s="2"/>
      <c r="AB158" s="2"/>
      <c r="AC158" s="2"/>
      <c r="AD158" s="4"/>
      <c r="AE158" s="2"/>
      <c r="AF158" s="2"/>
      <c r="AG158" s="2"/>
      <c r="AH158" s="6"/>
      <c r="AI158" s="2"/>
      <c r="AJ158" s="2"/>
    </row>
    <row r="159" spans="1:36" ht="15.75" x14ac:dyDescent="0.25">
      <c r="A159" s="2"/>
      <c r="B159" s="2"/>
      <c r="C159" s="2"/>
      <c r="D159" s="2"/>
      <c r="E159" s="2"/>
      <c r="F159" s="4"/>
      <c r="G159" s="2"/>
      <c r="H159" s="2"/>
      <c r="I159" s="2"/>
      <c r="J159" s="4"/>
      <c r="K159" s="2"/>
      <c r="L159" s="2"/>
      <c r="M159" s="2"/>
      <c r="N159" s="4"/>
      <c r="O159" s="2"/>
      <c r="P159" s="2"/>
      <c r="Q159" s="2"/>
      <c r="R159" s="4"/>
      <c r="S159" s="2"/>
      <c r="T159" s="2"/>
      <c r="U159" s="2"/>
      <c r="V159" s="4"/>
      <c r="W159" s="2"/>
      <c r="X159" s="2"/>
      <c r="Y159" s="2"/>
      <c r="Z159" s="4"/>
      <c r="AA159" s="2"/>
      <c r="AB159" s="2"/>
      <c r="AC159" s="2"/>
      <c r="AD159" s="4"/>
      <c r="AE159" s="2"/>
      <c r="AF159" s="2"/>
      <c r="AG159" s="2"/>
      <c r="AH159" s="6"/>
      <c r="AI159" s="2"/>
      <c r="AJ159" s="2"/>
    </row>
    <row r="160" spans="1:36" ht="15.75" x14ac:dyDescent="0.25">
      <c r="A160" s="2"/>
      <c r="B160" s="2"/>
      <c r="C160" s="2"/>
      <c r="D160" s="2"/>
      <c r="E160" s="2"/>
      <c r="F160" s="4"/>
      <c r="G160" s="2"/>
      <c r="H160" s="2"/>
      <c r="I160" s="2"/>
      <c r="J160" s="4"/>
      <c r="K160" s="2"/>
      <c r="L160" s="2"/>
      <c r="M160" s="2"/>
      <c r="N160" s="4"/>
      <c r="O160" s="2"/>
      <c r="P160" s="2"/>
      <c r="Q160" s="2"/>
      <c r="R160" s="4"/>
      <c r="S160" s="2"/>
      <c r="T160" s="2"/>
      <c r="U160" s="2"/>
      <c r="V160" s="4"/>
      <c r="W160" s="2"/>
      <c r="X160" s="2"/>
      <c r="Y160" s="2"/>
      <c r="Z160" s="4"/>
      <c r="AA160" s="2"/>
      <c r="AB160" s="2"/>
      <c r="AC160" s="2"/>
      <c r="AD160" s="4"/>
      <c r="AE160" s="2"/>
      <c r="AF160" s="2"/>
      <c r="AG160" s="2"/>
      <c r="AH160" s="6"/>
      <c r="AI160" s="2"/>
      <c r="AJ160" s="2"/>
    </row>
    <row r="161" spans="1:36" ht="15.75" x14ac:dyDescent="0.25">
      <c r="A161" s="2"/>
      <c r="B161" s="2"/>
      <c r="C161" s="2"/>
      <c r="D161" s="2"/>
      <c r="E161" s="2"/>
      <c r="F161" s="4"/>
      <c r="G161" s="2"/>
      <c r="H161" s="2"/>
      <c r="I161" s="2"/>
      <c r="J161" s="4"/>
      <c r="K161" s="2"/>
      <c r="L161" s="2"/>
      <c r="M161" s="2"/>
      <c r="N161" s="4"/>
      <c r="O161" s="2"/>
      <c r="P161" s="2"/>
      <c r="Q161" s="2"/>
      <c r="R161" s="4"/>
      <c r="S161" s="2"/>
      <c r="T161" s="2"/>
      <c r="U161" s="2"/>
      <c r="V161" s="4"/>
      <c r="W161" s="2"/>
      <c r="X161" s="2"/>
      <c r="Y161" s="2"/>
      <c r="Z161" s="4"/>
      <c r="AA161" s="2"/>
      <c r="AB161" s="2"/>
      <c r="AC161" s="2"/>
      <c r="AD161" s="4"/>
      <c r="AE161" s="2"/>
      <c r="AF161" s="2"/>
      <c r="AG161" s="2"/>
      <c r="AH161" s="6"/>
      <c r="AI161" s="2"/>
      <c r="AJ161" s="2"/>
    </row>
    <row r="162" spans="1:36" ht="15.75" x14ac:dyDescent="0.25">
      <c r="A162" s="2"/>
      <c r="B162" s="2"/>
      <c r="C162" s="2"/>
      <c r="D162" s="2"/>
      <c r="E162" s="2"/>
      <c r="F162" s="4"/>
      <c r="G162" s="2"/>
      <c r="H162" s="2"/>
      <c r="I162" s="2"/>
      <c r="J162" s="4"/>
      <c r="K162" s="2"/>
      <c r="L162" s="2"/>
      <c r="M162" s="2"/>
      <c r="N162" s="4"/>
      <c r="O162" s="2"/>
      <c r="P162" s="2"/>
      <c r="Q162" s="2"/>
      <c r="R162" s="4"/>
      <c r="S162" s="2"/>
      <c r="T162" s="2"/>
      <c r="U162" s="2"/>
      <c r="V162" s="4"/>
      <c r="W162" s="2"/>
      <c r="X162" s="2"/>
      <c r="Y162" s="2"/>
      <c r="Z162" s="4"/>
      <c r="AA162" s="2"/>
      <c r="AB162" s="2"/>
      <c r="AC162" s="2"/>
      <c r="AD162" s="4"/>
      <c r="AE162" s="2"/>
      <c r="AF162" s="2"/>
      <c r="AG162" s="2"/>
      <c r="AH162" s="6"/>
      <c r="AI162" s="2"/>
      <c r="AJ162" s="2"/>
    </row>
    <row r="163" spans="1:36" ht="15.75" x14ac:dyDescent="0.25">
      <c r="A163" s="2"/>
      <c r="B163" s="2"/>
      <c r="C163" s="2"/>
      <c r="D163" s="2"/>
      <c r="E163" s="2"/>
      <c r="F163" s="4"/>
      <c r="G163" s="2"/>
      <c r="H163" s="2"/>
      <c r="I163" s="2"/>
      <c r="J163" s="4"/>
      <c r="K163" s="2"/>
      <c r="L163" s="2"/>
      <c r="M163" s="2"/>
      <c r="N163" s="4"/>
      <c r="O163" s="2"/>
      <c r="P163" s="2"/>
      <c r="Q163" s="2"/>
      <c r="R163" s="4"/>
      <c r="S163" s="2"/>
      <c r="T163" s="2"/>
      <c r="U163" s="2"/>
      <c r="V163" s="4"/>
      <c r="W163" s="2"/>
      <c r="X163" s="2"/>
      <c r="Y163" s="2"/>
      <c r="Z163" s="4"/>
      <c r="AA163" s="2"/>
      <c r="AB163" s="2"/>
      <c r="AC163" s="2"/>
      <c r="AD163" s="4"/>
      <c r="AE163" s="2"/>
      <c r="AF163" s="2"/>
      <c r="AG163" s="2"/>
      <c r="AH163" s="6"/>
      <c r="AI163" s="2"/>
      <c r="AJ163" s="2"/>
    </row>
    <row r="164" spans="1:36" ht="15.75" x14ac:dyDescent="0.25">
      <c r="A164" s="2"/>
      <c r="B164" s="2"/>
      <c r="C164" s="2"/>
      <c r="D164" s="2"/>
      <c r="E164" s="2"/>
      <c r="F164" s="4"/>
      <c r="G164" s="2"/>
      <c r="H164" s="2"/>
      <c r="I164" s="2"/>
      <c r="J164" s="4"/>
      <c r="K164" s="2"/>
      <c r="L164" s="2"/>
      <c r="M164" s="2"/>
      <c r="N164" s="4"/>
      <c r="O164" s="2"/>
      <c r="P164" s="2"/>
      <c r="Q164" s="2"/>
      <c r="R164" s="4"/>
      <c r="S164" s="2"/>
      <c r="T164" s="2"/>
      <c r="U164" s="2"/>
      <c r="V164" s="4"/>
      <c r="W164" s="2"/>
      <c r="X164" s="2"/>
      <c r="Y164" s="2"/>
      <c r="Z164" s="4"/>
      <c r="AA164" s="2"/>
      <c r="AB164" s="2"/>
      <c r="AC164" s="2"/>
      <c r="AD164" s="4"/>
      <c r="AE164" s="2"/>
      <c r="AF164" s="2"/>
      <c r="AG164" s="2"/>
      <c r="AH164" s="6"/>
      <c r="AI164" s="2"/>
      <c r="AJ164" s="2"/>
    </row>
    <row r="165" spans="1:36" ht="15.75" x14ac:dyDescent="0.25">
      <c r="A165" s="2"/>
      <c r="B165" s="2"/>
      <c r="C165" s="2"/>
      <c r="D165" s="2"/>
      <c r="E165" s="2"/>
      <c r="F165" s="4"/>
      <c r="G165" s="2"/>
      <c r="H165" s="2"/>
      <c r="I165" s="2"/>
      <c r="J165" s="4"/>
      <c r="K165" s="2"/>
      <c r="L165" s="2"/>
      <c r="M165" s="2"/>
      <c r="N165" s="4"/>
      <c r="O165" s="2"/>
      <c r="P165" s="2"/>
      <c r="Q165" s="2"/>
      <c r="R165" s="4"/>
      <c r="S165" s="2"/>
      <c r="T165" s="2"/>
      <c r="U165" s="2"/>
      <c r="V165" s="4"/>
      <c r="W165" s="2"/>
      <c r="X165" s="2"/>
      <c r="Y165" s="2"/>
      <c r="Z165" s="4"/>
      <c r="AA165" s="2"/>
      <c r="AB165" s="2"/>
      <c r="AC165" s="2"/>
      <c r="AD165" s="4"/>
      <c r="AE165" s="2"/>
      <c r="AF165" s="2"/>
      <c r="AG165" s="2"/>
      <c r="AH165" s="6"/>
      <c r="AI165" s="2"/>
      <c r="AJ165" s="2"/>
    </row>
    <row r="166" spans="1:36" ht="15.75" x14ac:dyDescent="0.25">
      <c r="A166" s="2"/>
      <c r="B166" s="2"/>
      <c r="C166" s="2"/>
      <c r="D166" s="2"/>
      <c r="E166" s="2"/>
      <c r="F166" s="4"/>
      <c r="G166" s="2"/>
      <c r="H166" s="2"/>
      <c r="I166" s="2"/>
      <c r="J166" s="4"/>
      <c r="K166" s="2"/>
      <c r="L166" s="2"/>
      <c r="M166" s="2"/>
      <c r="N166" s="4"/>
      <c r="O166" s="2"/>
      <c r="P166" s="2"/>
      <c r="Q166" s="2"/>
      <c r="R166" s="4"/>
      <c r="S166" s="2"/>
      <c r="T166" s="2"/>
      <c r="U166" s="2"/>
      <c r="V166" s="4"/>
      <c r="W166" s="2"/>
      <c r="X166" s="2"/>
      <c r="Y166" s="2"/>
      <c r="Z166" s="4"/>
      <c r="AA166" s="2"/>
      <c r="AB166" s="2"/>
      <c r="AC166" s="2"/>
      <c r="AD166" s="4"/>
      <c r="AE166" s="2"/>
      <c r="AF166" s="2"/>
      <c r="AG166" s="2"/>
      <c r="AH166" s="6"/>
      <c r="AI166" s="2"/>
      <c r="AJ166" s="2"/>
    </row>
    <row r="167" spans="1:36" ht="15.75" x14ac:dyDescent="0.25">
      <c r="A167" s="2"/>
      <c r="B167" s="2"/>
      <c r="C167" s="2"/>
      <c r="D167" s="2"/>
      <c r="E167" s="2"/>
      <c r="F167" s="4"/>
      <c r="G167" s="2"/>
      <c r="H167" s="2"/>
      <c r="I167" s="2"/>
      <c r="J167" s="4"/>
      <c r="K167" s="2"/>
      <c r="L167" s="2"/>
      <c r="M167" s="2"/>
      <c r="N167" s="4"/>
      <c r="O167" s="2"/>
      <c r="P167" s="2"/>
      <c r="Q167" s="2"/>
      <c r="R167" s="4"/>
      <c r="S167" s="2"/>
      <c r="T167" s="2"/>
      <c r="U167" s="2"/>
      <c r="V167" s="4"/>
      <c r="W167" s="2"/>
      <c r="X167" s="2"/>
      <c r="Y167" s="2"/>
      <c r="Z167" s="4"/>
      <c r="AA167" s="2"/>
      <c r="AB167" s="2"/>
      <c r="AC167" s="2"/>
      <c r="AD167" s="4"/>
      <c r="AE167" s="2"/>
      <c r="AF167" s="2"/>
      <c r="AG167" s="2"/>
      <c r="AH167" s="6"/>
      <c r="AI167" s="2"/>
      <c r="AJ167" s="2"/>
    </row>
    <row r="168" spans="1:36" ht="15.75" x14ac:dyDescent="0.25">
      <c r="A168" s="2"/>
      <c r="B168" s="2"/>
      <c r="C168" s="2"/>
      <c r="D168" s="2"/>
      <c r="E168" s="2"/>
      <c r="F168" s="4"/>
      <c r="G168" s="2"/>
      <c r="H168" s="2"/>
      <c r="I168" s="2"/>
      <c r="J168" s="4"/>
      <c r="K168" s="2"/>
      <c r="L168" s="2"/>
      <c r="M168" s="2"/>
      <c r="N168" s="4"/>
      <c r="O168" s="2"/>
      <c r="P168" s="2"/>
      <c r="Q168" s="2"/>
      <c r="R168" s="4"/>
      <c r="S168" s="2"/>
      <c r="T168" s="2"/>
      <c r="U168" s="2"/>
      <c r="V168" s="4"/>
      <c r="W168" s="2"/>
      <c r="X168" s="2"/>
      <c r="Y168" s="2"/>
      <c r="Z168" s="4"/>
      <c r="AA168" s="2"/>
      <c r="AB168" s="2"/>
      <c r="AC168" s="2"/>
      <c r="AD168" s="4"/>
      <c r="AE168" s="2"/>
      <c r="AF168" s="2"/>
      <c r="AG168" s="2"/>
      <c r="AH168" s="6"/>
      <c r="AI168" s="2"/>
      <c r="AJ168" s="2"/>
    </row>
    <row r="169" spans="1:36" ht="15.75" x14ac:dyDescent="0.25">
      <c r="A169" s="2"/>
      <c r="B169" s="2"/>
      <c r="C169" s="2"/>
      <c r="D169" s="2"/>
      <c r="E169" s="2"/>
      <c r="F169" s="4"/>
      <c r="G169" s="2"/>
      <c r="H169" s="2"/>
      <c r="I169" s="2"/>
      <c r="J169" s="4"/>
      <c r="K169" s="2"/>
      <c r="L169" s="2"/>
      <c r="M169" s="2"/>
      <c r="N169" s="4"/>
      <c r="O169" s="2"/>
      <c r="P169" s="2"/>
      <c r="Q169" s="2"/>
      <c r="R169" s="4"/>
      <c r="S169" s="2"/>
      <c r="T169" s="2"/>
      <c r="U169" s="2"/>
      <c r="V169" s="4"/>
      <c r="W169" s="2"/>
      <c r="X169" s="2"/>
      <c r="Y169" s="2"/>
      <c r="Z169" s="4"/>
      <c r="AA169" s="2"/>
      <c r="AB169" s="2"/>
      <c r="AC169" s="2"/>
      <c r="AD169" s="4"/>
      <c r="AE169" s="2"/>
      <c r="AF169" s="2"/>
      <c r="AG169" s="2"/>
      <c r="AH169" s="6"/>
      <c r="AI169" s="2"/>
      <c r="AJ169" s="2"/>
    </row>
    <row r="170" spans="1:36" ht="15.75" x14ac:dyDescent="0.25">
      <c r="A170" s="2"/>
      <c r="B170" s="2"/>
      <c r="C170" s="2"/>
      <c r="D170" s="2"/>
      <c r="E170" s="2"/>
      <c r="F170" s="4"/>
      <c r="G170" s="2"/>
      <c r="H170" s="2"/>
      <c r="I170" s="2"/>
      <c r="J170" s="4"/>
      <c r="K170" s="2"/>
      <c r="L170" s="2"/>
      <c r="M170" s="2"/>
      <c r="N170" s="4"/>
      <c r="O170" s="2"/>
      <c r="P170" s="2"/>
      <c r="Q170" s="2"/>
      <c r="R170" s="4"/>
      <c r="S170" s="2"/>
      <c r="T170" s="2"/>
      <c r="U170" s="2"/>
      <c r="V170" s="4"/>
      <c r="W170" s="2"/>
      <c r="X170" s="2"/>
      <c r="Y170" s="2"/>
      <c r="Z170" s="4"/>
      <c r="AA170" s="2"/>
      <c r="AB170" s="2"/>
      <c r="AC170" s="2"/>
      <c r="AD170" s="4"/>
      <c r="AE170" s="2"/>
      <c r="AF170" s="2"/>
      <c r="AG170" s="2"/>
      <c r="AH170" s="6"/>
      <c r="AI170" s="2"/>
      <c r="AJ170" s="2"/>
    </row>
    <row r="171" spans="1:36" ht="15.75" x14ac:dyDescent="0.25">
      <c r="A171" s="2"/>
      <c r="B171" s="2"/>
      <c r="C171" s="2"/>
      <c r="D171" s="2"/>
      <c r="E171" s="2"/>
      <c r="F171" s="4"/>
      <c r="G171" s="2"/>
      <c r="H171" s="2"/>
      <c r="I171" s="2"/>
      <c r="J171" s="4"/>
      <c r="K171" s="2"/>
      <c r="L171" s="2"/>
      <c r="M171" s="2"/>
      <c r="N171" s="4"/>
      <c r="O171" s="2"/>
      <c r="P171" s="2"/>
      <c r="Q171" s="2"/>
      <c r="R171" s="4"/>
      <c r="S171" s="2"/>
      <c r="T171" s="2"/>
      <c r="U171" s="2"/>
      <c r="V171" s="4"/>
      <c r="W171" s="2"/>
      <c r="X171" s="2"/>
      <c r="Y171" s="2"/>
      <c r="Z171" s="4"/>
      <c r="AA171" s="2"/>
      <c r="AB171" s="2"/>
      <c r="AC171" s="2"/>
      <c r="AD171" s="4"/>
      <c r="AE171" s="2"/>
      <c r="AF171" s="2"/>
      <c r="AG171" s="2"/>
      <c r="AH171" s="6"/>
      <c r="AI171" s="2"/>
      <c r="AJ171" s="2"/>
    </row>
    <row r="172" spans="1:36" ht="15.75" x14ac:dyDescent="0.25">
      <c r="A172" s="2"/>
      <c r="B172" s="2"/>
      <c r="C172" s="2"/>
      <c r="D172" s="2"/>
      <c r="E172" s="2"/>
      <c r="F172" s="4"/>
      <c r="G172" s="2"/>
      <c r="H172" s="2"/>
      <c r="I172" s="2"/>
      <c r="J172" s="4"/>
      <c r="K172" s="2"/>
      <c r="L172" s="2"/>
      <c r="M172" s="2"/>
      <c r="N172" s="4"/>
      <c r="O172" s="2"/>
      <c r="P172" s="2"/>
      <c r="Q172" s="2"/>
      <c r="R172" s="4"/>
      <c r="S172" s="2"/>
      <c r="T172" s="2"/>
      <c r="U172" s="2"/>
      <c r="V172" s="4"/>
      <c r="W172" s="2"/>
      <c r="X172" s="2"/>
      <c r="Y172" s="2"/>
      <c r="Z172" s="4"/>
      <c r="AA172" s="2"/>
      <c r="AB172" s="2"/>
      <c r="AC172" s="2"/>
      <c r="AD172" s="4"/>
      <c r="AE172" s="2"/>
      <c r="AF172" s="2"/>
      <c r="AG172" s="2"/>
      <c r="AH172" s="6"/>
      <c r="AI172" s="2"/>
      <c r="AJ172" s="2"/>
    </row>
    <row r="173" spans="1:36" ht="15.75" x14ac:dyDescent="0.25">
      <c r="A173" s="2"/>
      <c r="B173" s="2"/>
      <c r="C173" s="2"/>
      <c r="D173" s="2"/>
      <c r="E173" s="2"/>
      <c r="F173" s="4"/>
      <c r="G173" s="2"/>
      <c r="H173" s="2"/>
      <c r="I173" s="2"/>
      <c r="J173" s="4"/>
      <c r="K173" s="2"/>
      <c r="L173" s="2"/>
      <c r="M173" s="2"/>
      <c r="N173" s="4"/>
      <c r="O173" s="2"/>
      <c r="P173" s="2"/>
      <c r="Q173" s="2"/>
      <c r="R173" s="4"/>
      <c r="S173" s="2"/>
      <c r="T173" s="2"/>
      <c r="U173" s="2"/>
      <c r="V173" s="4"/>
      <c r="W173" s="2"/>
      <c r="X173" s="2"/>
      <c r="Y173" s="2"/>
      <c r="Z173" s="4"/>
      <c r="AA173" s="2"/>
      <c r="AB173" s="2"/>
      <c r="AC173" s="2"/>
      <c r="AD173" s="4"/>
      <c r="AE173" s="2"/>
      <c r="AF173" s="2"/>
      <c r="AG173" s="2"/>
      <c r="AH173" s="6"/>
      <c r="AI173" s="2"/>
      <c r="AJ173" s="2"/>
    </row>
    <row r="174" spans="1:36" ht="15.75" x14ac:dyDescent="0.25">
      <c r="A174" s="2"/>
      <c r="B174" s="2"/>
      <c r="C174" s="2"/>
      <c r="D174" s="2"/>
      <c r="E174" s="2"/>
      <c r="F174" s="4"/>
      <c r="G174" s="2"/>
      <c r="H174" s="2"/>
      <c r="I174" s="2"/>
      <c r="J174" s="4"/>
      <c r="K174" s="2"/>
      <c r="L174" s="2"/>
      <c r="M174" s="2"/>
      <c r="N174" s="4"/>
      <c r="O174" s="2"/>
      <c r="P174" s="2"/>
      <c r="Q174" s="2"/>
      <c r="R174" s="4"/>
      <c r="S174" s="2"/>
      <c r="T174" s="2"/>
      <c r="U174" s="2"/>
      <c r="V174" s="4"/>
      <c r="W174" s="2"/>
      <c r="X174" s="2"/>
      <c r="Y174" s="2"/>
      <c r="Z174" s="4"/>
      <c r="AA174" s="2"/>
      <c r="AB174" s="2"/>
      <c r="AC174" s="2"/>
      <c r="AD174" s="4"/>
      <c r="AE174" s="2"/>
      <c r="AF174" s="2"/>
      <c r="AG174" s="2"/>
      <c r="AH174" s="6"/>
      <c r="AI174" s="2"/>
      <c r="AJ174" s="2"/>
    </row>
    <row r="175" spans="1:36" ht="15.75" x14ac:dyDescent="0.25">
      <c r="A175" s="2"/>
      <c r="B175" s="2"/>
      <c r="C175" s="2"/>
      <c r="D175" s="2"/>
      <c r="E175" s="2"/>
      <c r="F175" s="4"/>
      <c r="G175" s="2"/>
      <c r="H175" s="2"/>
      <c r="I175" s="2"/>
      <c r="J175" s="4"/>
      <c r="K175" s="2"/>
      <c r="L175" s="2"/>
      <c r="M175" s="2"/>
      <c r="N175" s="4"/>
      <c r="O175" s="2"/>
      <c r="P175" s="2"/>
      <c r="Q175" s="2"/>
      <c r="R175" s="4"/>
      <c r="S175" s="2"/>
      <c r="T175" s="2"/>
      <c r="U175" s="2"/>
      <c r="V175" s="4"/>
      <c r="W175" s="2"/>
      <c r="X175" s="2"/>
      <c r="Y175" s="2"/>
      <c r="Z175" s="4"/>
      <c r="AA175" s="2"/>
      <c r="AB175" s="2"/>
      <c r="AC175" s="2"/>
      <c r="AD175" s="4"/>
      <c r="AE175" s="2"/>
      <c r="AF175" s="2"/>
      <c r="AG175" s="2"/>
      <c r="AH175" s="6"/>
      <c r="AI175" s="2"/>
      <c r="AJ175" s="2"/>
    </row>
    <row r="176" spans="1:36" ht="15.75" x14ac:dyDescent="0.25">
      <c r="A176" s="2"/>
      <c r="B176" s="2"/>
      <c r="C176" s="2"/>
      <c r="D176" s="2"/>
      <c r="E176" s="2"/>
      <c r="F176" s="4"/>
      <c r="G176" s="2"/>
      <c r="H176" s="2"/>
      <c r="I176" s="2"/>
      <c r="J176" s="4"/>
      <c r="K176" s="2"/>
      <c r="L176" s="2"/>
      <c r="M176" s="2"/>
      <c r="N176" s="4"/>
      <c r="O176" s="2"/>
      <c r="P176" s="2"/>
      <c r="Q176" s="2"/>
      <c r="R176" s="4"/>
      <c r="S176" s="2"/>
      <c r="T176" s="2"/>
      <c r="U176" s="2"/>
      <c r="V176" s="4"/>
      <c r="W176" s="2"/>
      <c r="X176" s="2"/>
      <c r="Y176" s="2"/>
      <c r="Z176" s="4"/>
      <c r="AA176" s="2"/>
      <c r="AB176" s="2"/>
      <c r="AC176" s="2"/>
      <c r="AD176" s="4"/>
      <c r="AE176" s="2"/>
      <c r="AF176" s="2"/>
      <c r="AG176" s="2"/>
      <c r="AH176" s="6"/>
      <c r="AI176" s="2"/>
      <c r="AJ176" s="2"/>
    </row>
    <row r="177" spans="1:36" ht="15.75" x14ac:dyDescent="0.25">
      <c r="A177" s="2"/>
      <c r="B177" s="2"/>
      <c r="C177" s="2"/>
      <c r="D177" s="2"/>
      <c r="E177" s="2"/>
      <c r="F177" s="4"/>
      <c r="G177" s="2"/>
      <c r="H177" s="2"/>
      <c r="I177" s="2"/>
      <c r="J177" s="4"/>
      <c r="K177" s="2"/>
      <c r="L177" s="2"/>
      <c r="M177" s="2"/>
      <c r="N177" s="4"/>
      <c r="O177" s="2"/>
      <c r="P177" s="2"/>
      <c r="Q177" s="2"/>
      <c r="R177" s="4"/>
      <c r="S177" s="2"/>
      <c r="T177" s="2"/>
      <c r="U177" s="2"/>
      <c r="V177" s="4"/>
      <c r="W177" s="2"/>
      <c r="X177" s="2"/>
      <c r="Y177" s="2"/>
      <c r="Z177" s="4"/>
      <c r="AA177" s="2"/>
      <c r="AB177" s="2"/>
      <c r="AC177" s="2"/>
      <c r="AD177" s="4"/>
      <c r="AE177" s="2"/>
      <c r="AF177" s="2"/>
      <c r="AG177" s="2"/>
      <c r="AH177" s="6"/>
      <c r="AI177" s="2"/>
      <c r="AJ177" s="2"/>
    </row>
    <row r="178" spans="1:36" ht="15.75" x14ac:dyDescent="0.25">
      <c r="A178" s="2"/>
      <c r="B178" s="2"/>
      <c r="C178" s="2"/>
      <c r="D178" s="2"/>
      <c r="E178" s="2"/>
      <c r="F178" s="4"/>
      <c r="G178" s="2"/>
      <c r="H178" s="2"/>
      <c r="I178" s="2"/>
      <c r="J178" s="4"/>
      <c r="K178" s="2"/>
      <c r="L178" s="2"/>
      <c r="M178" s="2"/>
      <c r="N178" s="4"/>
      <c r="O178" s="2"/>
      <c r="P178" s="2"/>
      <c r="Q178" s="2"/>
      <c r="R178" s="4"/>
      <c r="S178" s="2"/>
      <c r="T178" s="2"/>
      <c r="U178" s="2"/>
      <c r="V178" s="4"/>
      <c r="W178" s="2"/>
      <c r="X178" s="2"/>
      <c r="Y178" s="2"/>
      <c r="Z178" s="4"/>
      <c r="AA178" s="2"/>
      <c r="AB178" s="2"/>
      <c r="AC178" s="2"/>
      <c r="AD178" s="4"/>
      <c r="AE178" s="2"/>
      <c r="AF178" s="2"/>
      <c r="AG178" s="2"/>
      <c r="AH178" s="6"/>
      <c r="AI178" s="2"/>
      <c r="AJ178" s="2"/>
    </row>
    <row r="179" spans="1:36" ht="15.75" x14ac:dyDescent="0.25">
      <c r="A179" s="2"/>
      <c r="B179" s="2"/>
      <c r="C179" s="2"/>
      <c r="D179" s="2"/>
      <c r="E179" s="2"/>
      <c r="F179" s="4"/>
      <c r="G179" s="2"/>
      <c r="H179" s="2"/>
      <c r="I179" s="2"/>
      <c r="J179" s="4"/>
      <c r="K179" s="2"/>
      <c r="L179" s="2"/>
      <c r="M179" s="2"/>
      <c r="N179" s="4"/>
      <c r="O179" s="2"/>
      <c r="P179" s="2"/>
      <c r="Q179" s="2"/>
      <c r="R179" s="4"/>
      <c r="S179" s="2"/>
      <c r="T179" s="2"/>
      <c r="U179" s="2"/>
      <c r="V179" s="4"/>
      <c r="W179" s="2"/>
      <c r="X179" s="2"/>
      <c r="Y179" s="2"/>
      <c r="Z179" s="4"/>
      <c r="AA179" s="2"/>
      <c r="AB179" s="2"/>
      <c r="AC179" s="2"/>
      <c r="AD179" s="4"/>
      <c r="AE179" s="2"/>
      <c r="AF179" s="2"/>
      <c r="AG179" s="2"/>
      <c r="AH179" s="6"/>
      <c r="AI179" s="2"/>
      <c r="AJ179" s="2"/>
    </row>
    <row r="180" spans="1:36" ht="15.75" x14ac:dyDescent="0.25">
      <c r="A180" s="2"/>
      <c r="B180" s="2"/>
      <c r="C180" s="2"/>
      <c r="D180" s="2"/>
      <c r="E180" s="2"/>
      <c r="F180" s="4"/>
      <c r="G180" s="2"/>
      <c r="H180" s="2"/>
      <c r="I180" s="2"/>
      <c r="J180" s="4"/>
      <c r="K180" s="2"/>
      <c r="L180" s="2"/>
      <c r="M180" s="2"/>
      <c r="N180" s="4"/>
      <c r="O180" s="2"/>
      <c r="P180" s="2"/>
      <c r="Q180" s="2"/>
      <c r="R180" s="4"/>
      <c r="S180" s="2"/>
      <c r="T180" s="2"/>
      <c r="U180" s="2"/>
      <c r="V180" s="4"/>
      <c r="W180" s="2"/>
      <c r="X180" s="2"/>
      <c r="Y180" s="2"/>
      <c r="Z180" s="4"/>
      <c r="AA180" s="2"/>
      <c r="AB180" s="2"/>
      <c r="AC180" s="2"/>
      <c r="AD180" s="4"/>
      <c r="AE180" s="2"/>
      <c r="AF180" s="2"/>
      <c r="AG180" s="2"/>
      <c r="AH180" s="6"/>
      <c r="AI180" s="2"/>
      <c r="AJ180" s="2"/>
    </row>
    <row r="181" spans="1:36" ht="15.75" x14ac:dyDescent="0.25">
      <c r="A181" s="2"/>
      <c r="B181" s="2"/>
      <c r="C181" s="2"/>
      <c r="D181" s="2"/>
      <c r="E181" s="2"/>
      <c r="F181" s="4"/>
      <c r="G181" s="2"/>
      <c r="H181" s="2"/>
      <c r="I181" s="2"/>
      <c r="J181" s="4"/>
      <c r="K181" s="2"/>
      <c r="L181" s="2"/>
      <c r="M181" s="2"/>
      <c r="N181" s="4"/>
      <c r="O181" s="2"/>
      <c r="P181" s="2"/>
      <c r="Q181" s="2"/>
      <c r="R181" s="4"/>
      <c r="S181" s="2"/>
      <c r="T181" s="2"/>
      <c r="U181" s="2"/>
      <c r="V181" s="4"/>
      <c r="W181" s="2"/>
      <c r="X181" s="2"/>
      <c r="Y181" s="2"/>
      <c r="Z181" s="4"/>
      <c r="AA181" s="2"/>
      <c r="AB181" s="2"/>
      <c r="AC181" s="2"/>
      <c r="AD181" s="4"/>
      <c r="AE181" s="2"/>
      <c r="AF181" s="2"/>
      <c r="AG181" s="2"/>
      <c r="AH181" s="6"/>
      <c r="AI181" s="2"/>
      <c r="AJ181" s="2"/>
    </row>
    <row r="182" spans="1:36" ht="15.75" x14ac:dyDescent="0.25">
      <c r="A182" s="2"/>
      <c r="B182" s="2"/>
      <c r="C182" s="2"/>
      <c r="D182" s="2"/>
      <c r="E182" s="2"/>
      <c r="F182" s="4"/>
      <c r="G182" s="2"/>
      <c r="H182" s="2"/>
      <c r="I182" s="2"/>
      <c r="J182" s="4"/>
      <c r="K182" s="2"/>
      <c r="L182" s="2"/>
      <c r="M182" s="2"/>
      <c r="N182" s="4"/>
      <c r="O182" s="2"/>
      <c r="P182" s="2"/>
      <c r="Q182" s="2"/>
      <c r="R182" s="4"/>
      <c r="S182" s="2"/>
      <c r="T182" s="2"/>
      <c r="U182" s="2"/>
      <c r="V182" s="4"/>
      <c r="W182" s="2"/>
      <c r="X182" s="2"/>
      <c r="Y182" s="2"/>
      <c r="Z182" s="4"/>
      <c r="AA182" s="2"/>
      <c r="AB182" s="2"/>
      <c r="AC182" s="2"/>
      <c r="AD182" s="4"/>
      <c r="AE182" s="2"/>
      <c r="AF182" s="2"/>
      <c r="AG182" s="2"/>
      <c r="AH182" s="6"/>
      <c r="AI182" s="2"/>
      <c r="AJ182" s="2"/>
    </row>
    <row r="183" spans="1:36" ht="15.75" x14ac:dyDescent="0.25">
      <c r="A183" s="2"/>
      <c r="B183" s="2"/>
      <c r="C183" s="2"/>
      <c r="D183" s="2"/>
      <c r="E183" s="2"/>
      <c r="F183" s="4"/>
      <c r="G183" s="2"/>
      <c r="H183" s="2"/>
      <c r="I183" s="2"/>
      <c r="J183" s="4"/>
      <c r="K183" s="2"/>
      <c r="L183" s="2"/>
      <c r="M183" s="2"/>
      <c r="N183" s="4"/>
      <c r="O183" s="2"/>
      <c r="P183" s="2"/>
      <c r="Q183" s="2"/>
      <c r="R183" s="4"/>
      <c r="S183" s="2"/>
      <c r="T183" s="2"/>
      <c r="U183" s="2"/>
      <c r="V183" s="4"/>
      <c r="W183" s="2"/>
      <c r="X183" s="2"/>
      <c r="Y183" s="2"/>
      <c r="Z183" s="4"/>
      <c r="AA183" s="2"/>
      <c r="AB183" s="2"/>
      <c r="AC183" s="2"/>
      <c r="AD183" s="4"/>
      <c r="AE183" s="2"/>
      <c r="AF183" s="2"/>
      <c r="AG183" s="2"/>
      <c r="AH183" s="6"/>
      <c r="AI183" s="2"/>
      <c r="AJ183" s="2"/>
    </row>
    <row r="184" spans="1:36" ht="15.75" x14ac:dyDescent="0.25">
      <c r="A184" s="2"/>
      <c r="B184" s="2"/>
      <c r="C184" s="2"/>
      <c r="D184" s="2"/>
      <c r="E184" s="2"/>
      <c r="F184" s="4"/>
      <c r="G184" s="2"/>
      <c r="H184" s="2"/>
      <c r="I184" s="2"/>
      <c r="J184" s="4"/>
      <c r="K184" s="2"/>
      <c r="L184" s="2"/>
      <c r="M184" s="2"/>
      <c r="N184" s="4"/>
      <c r="O184" s="2"/>
      <c r="P184" s="2"/>
      <c r="Q184" s="2"/>
      <c r="R184" s="4"/>
      <c r="S184" s="2"/>
      <c r="T184" s="2"/>
      <c r="U184" s="2"/>
      <c r="V184" s="4"/>
      <c r="W184" s="2"/>
      <c r="X184" s="2"/>
      <c r="Y184" s="2"/>
      <c r="Z184" s="4"/>
      <c r="AA184" s="2"/>
      <c r="AB184" s="2"/>
      <c r="AC184" s="2"/>
      <c r="AD184" s="4"/>
      <c r="AE184" s="2"/>
      <c r="AF184" s="2"/>
      <c r="AG184" s="2"/>
      <c r="AH184" s="6"/>
      <c r="AI184" s="2"/>
      <c r="AJ184" s="2"/>
    </row>
    <row r="185" spans="1:36" ht="15.75" x14ac:dyDescent="0.25">
      <c r="A185" s="2"/>
      <c r="B185" s="2"/>
      <c r="C185" s="2"/>
      <c r="D185" s="2"/>
      <c r="E185" s="2"/>
      <c r="F185" s="4"/>
      <c r="G185" s="2"/>
      <c r="H185" s="2"/>
      <c r="I185" s="2"/>
      <c r="J185" s="4"/>
      <c r="K185" s="2"/>
      <c r="L185" s="2"/>
      <c r="M185" s="2"/>
      <c r="N185" s="4"/>
      <c r="O185" s="2"/>
      <c r="P185" s="2"/>
      <c r="Q185" s="2"/>
      <c r="R185" s="4"/>
      <c r="S185" s="2"/>
      <c r="T185" s="2"/>
      <c r="U185" s="2"/>
      <c r="V185" s="4"/>
      <c r="W185" s="2"/>
      <c r="X185" s="2"/>
      <c r="Y185" s="2"/>
      <c r="Z185" s="4"/>
      <c r="AA185" s="2"/>
      <c r="AB185" s="2"/>
      <c r="AC185" s="2"/>
      <c r="AD185" s="4"/>
      <c r="AE185" s="2"/>
      <c r="AF185" s="2"/>
      <c r="AG185" s="2"/>
      <c r="AH185" s="6"/>
      <c r="AI185" s="2"/>
      <c r="AJ185" s="2"/>
    </row>
    <row r="186" spans="1:36" ht="15.75" x14ac:dyDescent="0.25">
      <c r="A186" s="2"/>
      <c r="B186" s="2"/>
      <c r="C186" s="2"/>
      <c r="D186" s="2"/>
      <c r="E186" s="2"/>
      <c r="F186" s="4"/>
      <c r="G186" s="2"/>
      <c r="H186" s="2"/>
      <c r="I186" s="2"/>
      <c r="J186" s="4"/>
      <c r="K186" s="2"/>
      <c r="L186" s="2"/>
      <c r="M186" s="2"/>
      <c r="N186" s="4"/>
      <c r="O186" s="2"/>
      <c r="P186" s="2"/>
      <c r="Q186" s="2"/>
      <c r="R186" s="4"/>
      <c r="S186" s="2"/>
      <c r="T186" s="2"/>
      <c r="U186" s="2"/>
      <c r="V186" s="4"/>
      <c r="W186" s="2"/>
      <c r="X186" s="2"/>
      <c r="Y186" s="2"/>
      <c r="Z186" s="4"/>
      <c r="AA186" s="2"/>
      <c r="AB186" s="2"/>
      <c r="AC186" s="2"/>
      <c r="AD186" s="4"/>
      <c r="AE186" s="2"/>
      <c r="AF186" s="2"/>
      <c r="AG186" s="2"/>
      <c r="AH186" s="6"/>
      <c r="AI186" s="2"/>
      <c r="AJ186" s="2"/>
    </row>
    <row r="187" spans="1:36" ht="15.75" x14ac:dyDescent="0.25">
      <c r="A187" s="2"/>
      <c r="B187" s="2"/>
      <c r="C187" s="2"/>
      <c r="D187" s="2"/>
      <c r="E187" s="2"/>
      <c r="F187" s="4"/>
      <c r="G187" s="2"/>
      <c r="H187" s="2"/>
      <c r="I187" s="2"/>
      <c r="J187" s="4"/>
      <c r="K187" s="2"/>
      <c r="L187" s="2"/>
      <c r="M187" s="2"/>
      <c r="N187" s="4"/>
      <c r="O187" s="2"/>
      <c r="P187" s="2"/>
      <c r="Q187" s="2"/>
      <c r="R187" s="4"/>
      <c r="S187" s="2"/>
      <c r="T187" s="2"/>
      <c r="U187" s="2"/>
      <c r="V187" s="4"/>
      <c r="W187" s="2"/>
      <c r="X187" s="2"/>
      <c r="Y187" s="2"/>
      <c r="Z187" s="4"/>
      <c r="AA187" s="2"/>
      <c r="AB187" s="2"/>
      <c r="AC187" s="2"/>
      <c r="AD187" s="4"/>
      <c r="AE187" s="2"/>
      <c r="AF187" s="2"/>
      <c r="AG187" s="2"/>
      <c r="AH187" s="6"/>
      <c r="AI187" s="2"/>
      <c r="AJ187" s="2"/>
    </row>
    <row r="188" spans="1:36" ht="15.75" x14ac:dyDescent="0.25">
      <c r="A188" s="2"/>
      <c r="B188" s="2"/>
      <c r="C188" s="2"/>
      <c r="D188" s="2"/>
      <c r="E188" s="2"/>
      <c r="F188" s="4"/>
      <c r="G188" s="2"/>
      <c r="H188" s="2"/>
      <c r="I188" s="2"/>
      <c r="J188" s="4"/>
      <c r="K188" s="2"/>
      <c r="L188" s="2"/>
      <c r="M188" s="2"/>
      <c r="N188" s="4"/>
      <c r="O188" s="2"/>
      <c r="P188" s="2"/>
      <c r="Q188" s="2"/>
      <c r="R188" s="4"/>
      <c r="S188" s="2"/>
      <c r="T188" s="2"/>
      <c r="U188" s="2"/>
      <c r="V188" s="4"/>
      <c r="W188" s="2"/>
      <c r="X188" s="2"/>
      <c r="Y188" s="2"/>
      <c r="Z188" s="4"/>
      <c r="AA188" s="2"/>
      <c r="AB188" s="2"/>
      <c r="AC188" s="2"/>
      <c r="AD188" s="4"/>
      <c r="AE188" s="2"/>
      <c r="AF188" s="2"/>
      <c r="AG188" s="2"/>
      <c r="AH188" s="6"/>
      <c r="AI188" s="2"/>
      <c r="AJ188" s="2"/>
    </row>
    <row r="189" spans="1:36" ht="15.75" x14ac:dyDescent="0.25">
      <c r="A189" s="2"/>
      <c r="B189" s="2"/>
      <c r="C189" s="2"/>
      <c r="D189" s="2"/>
      <c r="E189" s="2"/>
      <c r="F189" s="4"/>
      <c r="G189" s="2"/>
      <c r="H189" s="2"/>
      <c r="I189" s="2"/>
      <c r="J189" s="4"/>
      <c r="K189" s="2"/>
      <c r="L189" s="2"/>
      <c r="M189" s="2"/>
      <c r="N189" s="4"/>
      <c r="O189" s="2"/>
      <c r="P189" s="2"/>
      <c r="Q189" s="2"/>
      <c r="R189" s="4"/>
      <c r="S189" s="2"/>
      <c r="T189" s="2"/>
      <c r="U189" s="2"/>
      <c r="V189" s="4"/>
      <c r="W189" s="2"/>
      <c r="X189" s="2"/>
      <c r="Y189" s="2"/>
      <c r="Z189" s="4"/>
      <c r="AA189" s="2"/>
      <c r="AB189" s="2"/>
      <c r="AC189" s="2"/>
      <c r="AD189" s="4"/>
      <c r="AE189" s="2"/>
      <c r="AF189" s="2"/>
      <c r="AG189" s="2"/>
      <c r="AH189" s="6"/>
      <c r="AI189" s="2"/>
      <c r="AJ189" s="2"/>
    </row>
    <row r="190" spans="1:36" ht="15.75" x14ac:dyDescent="0.25">
      <c r="A190" s="2"/>
      <c r="B190" s="2"/>
      <c r="C190" s="2"/>
      <c r="D190" s="2"/>
      <c r="E190" s="2"/>
      <c r="F190" s="4"/>
      <c r="G190" s="2"/>
      <c r="H190" s="2"/>
      <c r="I190" s="2"/>
      <c r="J190" s="4"/>
      <c r="K190" s="2"/>
      <c r="L190" s="2"/>
      <c r="M190" s="2"/>
      <c r="N190" s="4"/>
      <c r="O190" s="2"/>
      <c r="P190" s="2"/>
      <c r="Q190" s="2"/>
      <c r="R190" s="4"/>
      <c r="S190" s="2"/>
      <c r="T190" s="2"/>
      <c r="U190" s="2"/>
      <c r="V190" s="4"/>
      <c r="W190" s="2"/>
      <c r="X190" s="2"/>
      <c r="Y190" s="2"/>
      <c r="Z190" s="4"/>
      <c r="AA190" s="2"/>
      <c r="AB190" s="2"/>
      <c r="AC190" s="2"/>
      <c r="AD190" s="4"/>
      <c r="AE190" s="2"/>
      <c r="AF190" s="2"/>
      <c r="AG190" s="2"/>
      <c r="AH190" s="6"/>
      <c r="AI190" s="2"/>
      <c r="AJ190" s="2"/>
    </row>
    <row r="191" spans="1:36" ht="15.75" x14ac:dyDescent="0.25">
      <c r="A191" s="2"/>
      <c r="B191" s="2"/>
      <c r="C191" s="2"/>
      <c r="D191" s="2"/>
      <c r="E191" s="2"/>
      <c r="F191" s="4"/>
      <c r="G191" s="2"/>
      <c r="H191" s="2"/>
      <c r="I191" s="2"/>
      <c r="J191" s="4"/>
      <c r="K191" s="2"/>
      <c r="L191" s="2"/>
      <c r="M191" s="2"/>
      <c r="N191" s="4"/>
      <c r="O191" s="2"/>
      <c r="P191" s="2"/>
      <c r="Q191" s="2"/>
      <c r="R191" s="4"/>
      <c r="S191" s="2"/>
      <c r="T191" s="2"/>
      <c r="U191" s="2"/>
      <c r="V191" s="4"/>
      <c r="W191" s="2"/>
      <c r="X191" s="2"/>
      <c r="Y191" s="2"/>
      <c r="Z191" s="4"/>
      <c r="AA191" s="2"/>
      <c r="AB191" s="2"/>
      <c r="AC191" s="2"/>
      <c r="AD191" s="4"/>
      <c r="AE191" s="2"/>
      <c r="AF191" s="2"/>
      <c r="AG191" s="2"/>
      <c r="AH191" s="6"/>
      <c r="AI191" s="2"/>
      <c r="AJ191" s="2"/>
    </row>
    <row r="192" spans="1:36" ht="15.75" x14ac:dyDescent="0.25">
      <c r="A192" s="2"/>
      <c r="B192" s="2"/>
      <c r="C192" s="2"/>
      <c r="D192" s="2"/>
      <c r="E192" s="2"/>
      <c r="F192" s="4"/>
      <c r="G192" s="2"/>
      <c r="H192" s="2"/>
      <c r="I192" s="2"/>
      <c r="J192" s="4"/>
      <c r="K192" s="2"/>
      <c r="L192" s="2"/>
      <c r="M192" s="2"/>
      <c r="N192" s="4"/>
      <c r="O192" s="2"/>
      <c r="P192" s="2"/>
      <c r="Q192" s="2"/>
      <c r="R192" s="4"/>
      <c r="S192" s="2"/>
      <c r="T192" s="2"/>
      <c r="U192" s="2"/>
      <c r="V192" s="4"/>
      <c r="W192" s="2"/>
      <c r="X192" s="2"/>
      <c r="Y192" s="2"/>
      <c r="Z192" s="4"/>
      <c r="AA192" s="2"/>
      <c r="AB192" s="2"/>
      <c r="AC192" s="2"/>
      <c r="AD192" s="4"/>
      <c r="AE192" s="2"/>
      <c r="AF192" s="2"/>
      <c r="AG192" s="2"/>
      <c r="AH192" s="6"/>
      <c r="AI192" s="2"/>
      <c r="AJ192" s="2"/>
    </row>
    <row r="193" spans="1:36" ht="15.75" x14ac:dyDescent="0.25">
      <c r="A193" s="2"/>
      <c r="B193" s="2"/>
      <c r="C193" s="2"/>
      <c r="D193" s="2"/>
      <c r="E193" s="2"/>
      <c r="F193" s="4"/>
      <c r="G193" s="2"/>
      <c r="H193" s="2"/>
      <c r="I193" s="2"/>
      <c r="J193" s="4"/>
      <c r="K193" s="2"/>
      <c r="L193" s="2"/>
      <c r="M193" s="2"/>
      <c r="N193" s="4"/>
      <c r="O193" s="2"/>
      <c r="P193" s="2"/>
      <c r="Q193" s="2"/>
      <c r="R193" s="4"/>
      <c r="S193" s="2"/>
      <c r="T193" s="2"/>
      <c r="U193" s="2"/>
      <c r="V193" s="4"/>
      <c r="W193" s="2"/>
      <c r="X193" s="2"/>
      <c r="Y193" s="2"/>
      <c r="Z193" s="4"/>
      <c r="AA193" s="2"/>
      <c r="AB193" s="2"/>
      <c r="AC193" s="2"/>
      <c r="AD193" s="4"/>
      <c r="AE193" s="2"/>
      <c r="AF193" s="2"/>
      <c r="AG193" s="2"/>
      <c r="AH193" s="6"/>
      <c r="AI193" s="2"/>
      <c r="AJ193" s="2"/>
    </row>
    <row r="194" spans="1:36" ht="15.75" x14ac:dyDescent="0.25">
      <c r="A194" s="2"/>
      <c r="B194" s="2"/>
      <c r="C194" s="2"/>
      <c r="D194" s="2"/>
      <c r="E194" s="2"/>
      <c r="F194" s="4"/>
      <c r="G194" s="2"/>
      <c r="H194" s="2"/>
      <c r="I194" s="2"/>
      <c r="J194" s="4"/>
      <c r="K194" s="2"/>
      <c r="L194" s="2"/>
      <c r="M194" s="2"/>
      <c r="N194" s="4"/>
      <c r="O194" s="2"/>
      <c r="P194" s="2"/>
      <c r="Q194" s="2"/>
      <c r="R194" s="4"/>
      <c r="S194" s="2"/>
      <c r="T194" s="2"/>
      <c r="U194" s="2"/>
      <c r="V194" s="4"/>
      <c r="W194" s="2"/>
      <c r="X194" s="2"/>
      <c r="Y194" s="2"/>
      <c r="Z194" s="4"/>
      <c r="AA194" s="2"/>
      <c r="AB194" s="2"/>
      <c r="AC194" s="2"/>
      <c r="AD194" s="4"/>
      <c r="AE194" s="2"/>
      <c r="AF194" s="2"/>
      <c r="AG194" s="2"/>
      <c r="AH194" s="6"/>
      <c r="AI194" s="2"/>
      <c r="AJ194" s="2"/>
    </row>
    <row r="195" spans="1:36" ht="15.75" x14ac:dyDescent="0.25">
      <c r="A195" s="2"/>
      <c r="B195" s="2"/>
      <c r="C195" s="2"/>
      <c r="D195" s="2"/>
      <c r="E195" s="2"/>
      <c r="F195" s="4"/>
      <c r="G195" s="2"/>
      <c r="H195" s="2"/>
      <c r="I195" s="2"/>
      <c r="J195" s="4"/>
      <c r="K195" s="2"/>
      <c r="L195" s="2"/>
      <c r="M195" s="2"/>
      <c r="N195" s="4"/>
      <c r="O195" s="2"/>
      <c r="P195" s="2"/>
      <c r="Q195" s="2"/>
      <c r="R195" s="4"/>
      <c r="S195" s="2"/>
      <c r="T195" s="2"/>
      <c r="U195" s="2"/>
      <c r="V195" s="4"/>
      <c r="W195" s="2"/>
      <c r="X195" s="2"/>
      <c r="Y195" s="2"/>
      <c r="Z195" s="4"/>
      <c r="AA195" s="2"/>
      <c r="AB195" s="2"/>
      <c r="AC195" s="2"/>
      <c r="AD195" s="4"/>
      <c r="AE195" s="2"/>
      <c r="AF195" s="2"/>
      <c r="AG195" s="2"/>
      <c r="AH195" s="6"/>
      <c r="AI195" s="2"/>
      <c r="AJ195" s="2"/>
    </row>
    <row r="196" spans="1:36" ht="15.75" x14ac:dyDescent="0.25">
      <c r="A196" s="2"/>
      <c r="B196" s="2"/>
      <c r="C196" s="2"/>
      <c r="D196" s="2"/>
      <c r="E196" s="2"/>
      <c r="F196" s="4"/>
      <c r="G196" s="2"/>
      <c r="H196" s="2"/>
      <c r="I196" s="2"/>
      <c r="J196" s="4"/>
      <c r="K196" s="2"/>
      <c r="L196" s="2"/>
      <c r="M196" s="2"/>
      <c r="N196" s="4"/>
      <c r="O196" s="2"/>
      <c r="P196" s="2"/>
      <c r="Q196" s="2"/>
      <c r="R196" s="4"/>
      <c r="S196" s="2"/>
      <c r="T196" s="2"/>
      <c r="U196" s="2"/>
      <c r="V196" s="4"/>
      <c r="W196" s="2"/>
      <c r="X196" s="2"/>
      <c r="Y196" s="2"/>
      <c r="Z196" s="4"/>
      <c r="AA196" s="2"/>
      <c r="AB196" s="2"/>
      <c r="AC196" s="2"/>
      <c r="AD196" s="4"/>
      <c r="AE196" s="2"/>
      <c r="AF196" s="2"/>
      <c r="AG196" s="2"/>
      <c r="AH196" s="6"/>
      <c r="AI196" s="2"/>
      <c r="AJ196" s="2"/>
    </row>
    <row r="197" spans="1:36" ht="15.75" x14ac:dyDescent="0.25">
      <c r="A197" s="2"/>
      <c r="B197" s="2"/>
      <c r="C197" s="2"/>
      <c r="D197" s="2"/>
      <c r="E197" s="2"/>
      <c r="F197" s="4"/>
      <c r="G197" s="2"/>
      <c r="H197" s="2"/>
      <c r="I197" s="2"/>
      <c r="J197" s="4"/>
      <c r="K197" s="2"/>
      <c r="L197" s="2"/>
      <c r="M197" s="2"/>
      <c r="N197" s="4"/>
      <c r="O197" s="2"/>
      <c r="P197" s="2"/>
      <c r="Q197" s="2"/>
      <c r="R197" s="4"/>
      <c r="S197" s="2"/>
      <c r="T197" s="2"/>
      <c r="U197" s="2"/>
      <c r="V197" s="4"/>
      <c r="W197" s="2"/>
      <c r="X197" s="2"/>
      <c r="Y197" s="2"/>
      <c r="Z197" s="4"/>
      <c r="AA197" s="2"/>
      <c r="AB197" s="2"/>
      <c r="AC197" s="2"/>
      <c r="AD197" s="4"/>
      <c r="AE197" s="2"/>
      <c r="AF197" s="2"/>
      <c r="AG197" s="2"/>
      <c r="AH197" s="6"/>
      <c r="AI197" s="2"/>
      <c r="AJ197" s="2"/>
    </row>
    <row r="198" spans="1:36" ht="15.75" x14ac:dyDescent="0.25">
      <c r="A198" s="2"/>
      <c r="B198" s="2"/>
      <c r="C198" s="2"/>
      <c r="D198" s="2"/>
      <c r="E198" s="2"/>
      <c r="F198" s="4"/>
      <c r="G198" s="2"/>
      <c r="H198" s="2"/>
      <c r="I198" s="2"/>
      <c r="J198" s="4"/>
      <c r="K198" s="2"/>
      <c r="L198" s="2"/>
      <c r="M198" s="2"/>
      <c r="N198" s="4"/>
      <c r="O198" s="2"/>
      <c r="P198" s="2"/>
      <c r="Q198" s="2"/>
      <c r="R198" s="4"/>
      <c r="S198" s="2"/>
      <c r="T198" s="2"/>
      <c r="U198" s="2"/>
      <c r="V198" s="4"/>
      <c r="W198" s="2"/>
      <c r="X198" s="2"/>
      <c r="Y198" s="2"/>
      <c r="Z198" s="4"/>
      <c r="AA198" s="2"/>
      <c r="AB198" s="2"/>
      <c r="AC198" s="2"/>
      <c r="AD198" s="4"/>
      <c r="AE198" s="2"/>
      <c r="AF198" s="2"/>
      <c r="AG198" s="2"/>
      <c r="AH198" s="6"/>
      <c r="AI198" s="2"/>
      <c r="AJ198" s="2"/>
    </row>
    <row r="199" spans="1:36" ht="15.75" x14ac:dyDescent="0.25">
      <c r="A199" s="2"/>
      <c r="B199" s="2"/>
      <c r="C199" s="2"/>
      <c r="D199" s="2"/>
      <c r="E199" s="2"/>
      <c r="F199" s="4"/>
      <c r="G199" s="2"/>
      <c r="H199" s="2"/>
      <c r="I199" s="2"/>
      <c r="J199" s="4"/>
      <c r="K199" s="2"/>
      <c r="L199" s="2"/>
      <c r="M199" s="2"/>
      <c r="N199" s="4"/>
      <c r="O199" s="2"/>
      <c r="P199" s="2"/>
      <c r="Q199" s="2"/>
      <c r="R199" s="4"/>
      <c r="S199" s="2"/>
      <c r="T199" s="2"/>
      <c r="U199" s="2"/>
      <c r="V199" s="4"/>
      <c r="W199" s="2"/>
      <c r="X199" s="2"/>
      <c r="Y199" s="2"/>
      <c r="Z199" s="4"/>
      <c r="AA199" s="2"/>
      <c r="AB199" s="2"/>
      <c r="AC199" s="2"/>
      <c r="AD199" s="4"/>
      <c r="AE199" s="2"/>
      <c r="AF199" s="2"/>
      <c r="AG199" s="2"/>
      <c r="AH199" s="6"/>
      <c r="AI199" s="2"/>
      <c r="AJ199" s="2"/>
    </row>
    <row r="200" spans="1:36" ht="15.75" x14ac:dyDescent="0.25">
      <c r="A200" s="2"/>
      <c r="B200" s="2"/>
      <c r="C200" s="2"/>
      <c r="D200" s="2"/>
      <c r="E200" s="2"/>
      <c r="F200" s="4"/>
      <c r="G200" s="2"/>
      <c r="H200" s="2"/>
      <c r="I200" s="2"/>
      <c r="J200" s="4"/>
      <c r="K200" s="2"/>
      <c r="L200" s="2"/>
      <c r="M200" s="2"/>
      <c r="N200" s="4"/>
      <c r="O200" s="2"/>
      <c r="P200" s="2"/>
      <c r="Q200" s="2"/>
      <c r="R200" s="4"/>
      <c r="S200" s="2"/>
      <c r="T200" s="2"/>
      <c r="U200" s="2"/>
      <c r="V200" s="4"/>
      <c r="W200" s="2"/>
      <c r="X200" s="2"/>
      <c r="Y200" s="2"/>
      <c r="Z200" s="4"/>
      <c r="AA200" s="2"/>
      <c r="AB200" s="2"/>
      <c r="AC200" s="2"/>
      <c r="AD200" s="4"/>
      <c r="AE200" s="2"/>
      <c r="AF200" s="2"/>
      <c r="AG200" s="2"/>
      <c r="AH200" s="6"/>
      <c r="AI200" s="2"/>
      <c r="AJ200" s="2"/>
    </row>
    <row r="201" spans="1:36" ht="15.75" x14ac:dyDescent="0.25">
      <c r="A201" s="2"/>
      <c r="B201" s="2"/>
      <c r="C201" s="2"/>
      <c r="D201" s="2"/>
      <c r="E201" s="2"/>
      <c r="F201" s="4"/>
      <c r="G201" s="2"/>
      <c r="H201" s="2"/>
      <c r="I201" s="2"/>
      <c r="J201" s="4"/>
      <c r="K201" s="2"/>
      <c r="L201" s="2"/>
      <c r="M201" s="2"/>
      <c r="N201" s="4"/>
      <c r="O201" s="2"/>
      <c r="P201" s="2"/>
      <c r="Q201" s="2"/>
      <c r="R201" s="4"/>
      <c r="S201" s="2"/>
      <c r="T201" s="2"/>
      <c r="U201" s="2"/>
      <c r="V201" s="4"/>
      <c r="W201" s="2"/>
      <c r="X201" s="2"/>
      <c r="Y201" s="2"/>
      <c r="Z201" s="4"/>
      <c r="AA201" s="2"/>
      <c r="AB201" s="2"/>
      <c r="AC201" s="2"/>
      <c r="AD201" s="4"/>
      <c r="AE201" s="2"/>
      <c r="AF201" s="2"/>
      <c r="AG201" s="2"/>
      <c r="AH201" s="6"/>
      <c r="AI201" s="2"/>
      <c r="AJ201" s="2"/>
    </row>
    <row r="202" spans="1:36" ht="15.75" x14ac:dyDescent="0.25">
      <c r="A202" s="2"/>
      <c r="B202" s="2"/>
      <c r="C202" s="2"/>
      <c r="D202" s="2"/>
      <c r="E202" s="2"/>
      <c r="F202" s="4"/>
      <c r="G202" s="2"/>
      <c r="H202" s="2"/>
      <c r="I202" s="2"/>
      <c r="J202" s="4"/>
      <c r="K202" s="2"/>
      <c r="L202" s="2"/>
      <c r="M202" s="2"/>
      <c r="N202" s="4"/>
      <c r="O202" s="2"/>
      <c r="P202" s="2"/>
      <c r="Q202" s="2"/>
      <c r="R202" s="4"/>
      <c r="S202" s="2"/>
      <c r="T202" s="2"/>
      <c r="U202" s="2"/>
      <c r="V202" s="4"/>
      <c r="W202" s="2"/>
      <c r="X202" s="2"/>
      <c r="Y202" s="2"/>
      <c r="Z202" s="4"/>
      <c r="AA202" s="2"/>
      <c r="AB202" s="2"/>
      <c r="AC202" s="2"/>
      <c r="AD202" s="4"/>
      <c r="AE202" s="2"/>
      <c r="AF202" s="2"/>
      <c r="AG202" s="2"/>
      <c r="AH202" s="6"/>
      <c r="AI202" s="2"/>
      <c r="AJ202" s="2"/>
    </row>
    <row r="203" spans="1:36" ht="15.75" x14ac:dyDescent="0.25">
      <c r="A203" s="2"/>
      <c r="B203" s="2"/>
      <c r="C203" s="2"/>
      <c r="D203" s="2"/>
      <c r="E203" s="2"/>
      <c r="F203" s="4"/>
      <c r="G203" s="2"/>
      <c r="H203" s="2"/>
      <c r="I203" s="2"/>
      <c r="J203" s="4"/>
      <c r="K203" s="2"/>
      <c r="L203" s="2"/>
      <c r="M203" s="2"/>
      <c r="N203" s="4"/>
      <c r="O203" s="2"/>
      <c r="P203" s="2"/>
      <c r="Q203" s="2"/>
      <c r="R203" s="4"/>
      <c r="S203" s="2"/>
      <c r="T203" s="2"/>
      <c r="U203" s="2"/>
      <c r="V203" s="4"/>
      <c r="W203" s="2"/>
      <c r="X203" s="2"/>
      <c r="Y203" s="2"/>
      <c r="Z203" s="4"/>
      <c r="AA203" s="2"/>
      <c r="AB203" s="2"/>
      <c r="AC203" s="2"/>
      <c r="AD203" s="4"/>
      <c r="AE203" s="2"/>
      <c r="AF203" s="2"/>
      <c r="AG203" s="2"/>
      <c r="AH203" s="6"/>
      <c r="AI203" s="2"/>
      <c r="AJ203" s="2"/>
    </row>
    <row r="204" spans="1:36" ht="15.75" x14ac:dyDescent="0.25">
      <c r="A204" s="2"/>
      <c r="B204" s="2"/>
      <c r="C204" s="2"/>
      <c r="D204" s="2"/>
      <c r="E204" s="2"/>
      <c r="F204" s="4"/>
      <c r="G204" s="2"/>
      <c r="H204" s="2"/>
      <c r="I204" s="2"/>
      <c r="J204" s="4"/>
      <c r="K204" s="2"/>
      <c r="L204" s="2"/>
      <c r="M204" s="2"/>
      <c r="N204" s="4"/>
      <c r="O204" s="2"/>
      <c r="P204" s="2"/>
      <c r="Q204" s="2"/>
      <c r="R204" s="4"/>
      <c r="S204" s="2"/>
      <c r="T204" s="2"/>
      <c r="U204" s="2"/>
      <c r="V204" s="4"/>
      <c r="W204" s="2"/>
      <c r="X204" s="2"/>
      <c r="Y204" s="2"/>
      <c r="Z204" s="4"/>
      <c r="AA204" s="2"/>
      <c r="AB204" s="2"/>
      <c r="AC204" s="2"/>
      <c r="AD204" s="4"/>
      <c r="AE204" s="2"/>
      <c r="AF204" s="2"/>
      <c r="AG204" s="2"/>
      <c r="AH204" s="6"/>
      <c r="AI204" s="2"/>
      <c r="AJ204" s="2"/>
    </row>
    <row r="205" spans="1:36" ht="15.75" x14ac:dyDescent="0.25">
      <c r="A205" s="2"/>
      <c r="B205" s="2"/>
      <c r="C205" s="2"/>
      <c r="D205" s="2"/>
      <c r="E205" s="2"/>
      <c r="F205" s="4"/>
      <c r="G205" s="2"/>
      <c r="H205" s="2"/>
      <c r="I205" s="2"/>
      <c r="J205" s="4"/>
      <c r="K205" s="2"/>
      <c r="L205" s="2"/>
      <c r="M205" s="2"/>
      <c r="N205" s="4"/>
      <c r="O205" s="2"/>
      <c r="P205" s="2"/>
      <c r="Q205" s="2"/>
      <c r="R205" s="4"/>
      <c r="S205" s="2"/>
      <c r="T205" s="2"/>
      <c r="U205" s="2"/>
      <c r="V205" s="4"/>
      <c r="W205" s="2"/>
      <c r="X205" s="2"/>
      <c r="Y205" s="2"/>
      <c r="Z205" s="4"/>
      <c r="AA205" s="2"/>
      <c r="AB205" s="2"/>
      <c r="AC205" s="2"/>
      <c r="AD205" s="4"/>
      <c r="AE205" s="2"/>
      <c r="AF205" s="2"/>
      <c r="AG205" s="2"/>
      <c r="AH205" s="6"/>
      <c r="AI205" s="2"/>
      <c r="AJ205" s="2"/>
    </row>
    <row r="206" spans="1:36" ht="15.75" x14ac:dyDescent="0.25">
      <c r="A206" s="2"/>
      <c r="B206" s="2"/>
      <c r="C206" s="2"/>
      <c r="D206" s="2"/>
      <c r="E206" s="2"/>
      <c r="F206" s="4"/>
      <c r="G206" s="2"/>
      <c r="H206" s="2"/>
      <c r="I206" s="2"/>
      <c r="J206" s="4"/>
      <c r="K206" s="2"/>
      <c r="L206" s="2"/>
      <c r="M206" s="2"/>
      <c r="N206" s="4"/>
      <c r="O206" s="2"/>
      <c r="P206" s="2"/>
      <c r="Q206" s="2"/>
      <c r="R206" s="4"/>
      <c r="S206" s="2"/>
      <c r="T206" s="2"/>
      <c r="U206" s="2"/>
      <c r="V206" s="4"/>
      <c r="W206" s="2"/>
      <c r="X206" s="2"/>
      <c r="Y206" s="2"/>
      <c r="Z206" s="4"/>
      <c r="AA206" s="2"/>
      <c r="AB206" s="2"/>
      <c r="AC206" s="2"/>
      <c r="AD206" s="4"/>
      <c r="AE206" s="2"/>
      <c r="AF206" s="2"/>
      <c r="AG206" s="2"/>
      <c r="AH206" s="6"/>
      <c r="AI206" s="2"/>
      <c r="AJ206" s="2"/>
    </row>
    <row r="207" spans="1:36" ht="15.75" x14ac:dyDescent="0.25">
      <c r="A207" s="2"/>
      <c r="B207" s="2"/>
      <c r="C207" s="2"/>
      <c r="D207" s="2"/>
      <c r="E207" s="2"/>
      <c r="F207" s="4"/>
      <c r="G207" s="2"/>
      <c r="H207" s="2"/>
      <c r="I207" s="2"/>
      <c r="J207" s="4"/>
      <c r="K207" s="2"/>
      <c r="L207" s="2"/>
      <c r="M207" s="2"/>
      <c r="N207" s="4"/>
      <c r="O207" s="2"/>
      <c r="P207" s="2"/>
      <c r="Q207" s="2"/>
      <c r="R207" s="4"/>
      <c r="S207" s="2"/>
      <c r="T207" s="2"/>
      <c r="U207" s="2"/>
      <c r="V207" s="4"/>
      <c r="W207" s="2"/>
      <c r="X207" s="2"/>
      <c r="Y207" s="2"/>
      <c r="Z207" s="4"/>
      <c r="AA207" s="2"/>
      <c r="AB207" s="2"/>
      <c r="AC207" s="2"/>
      <c r="AD207" s="4"/>
      <c r="AE207" s="2"/>
      <c r="AF207" s="2"/>
      <c r="AG207" s="2"/>
      <c r="AH207" s="6"/>
      <c r="AI207" s="2"/>
      <c r="AJ207" s="2"/>
    </row>
    <row r="208" spans="1:36" ht="15.75" x14ac:dyDescent="0.25">
      <c r="A208" s="2"/>
      <c r="B208" s="2"/>
      <c r="C208" s="2"/>
      <c r="D208" s="2"/>
      <c r="E208" s="2"/>
      <c r="F208" s="4"/>
      <c r="G208" s="2"/>
      <c r="H208" s="2"/>
      <c r="I208" s="2"/>
      <c r="J208" s="4"/>
      <c r="K208" s="2"/>
      <c r="L208" s="2"/>
      <c r="M208" s="2"/>
      <c r="N208" s="4"/>
      <c r="O208" s="2"/>
      <c r="P208" s="2"/>
      <c r="Q208" s="2"/>
      <c r="R208" s="4"/>
      <c r="S208" s="2"/>
      <c r="T208" s="2"/>
      <c r="U208" s="2"/>
      <c r="V208" s="4"/>
      <c r="W208" s="2"/>
      <c r="X208" s="2"/>
      <c r="Y208" s="2"/>
      <c r="Z208" s="4"/>
      <c r="AA208" s="2"/>
      <c r="AB208" s="2"/>
      <c r="AC208" s="2"/>
      <c r="AD208" s="4"/>
      <c r="AE208" s="2"/>
      <c r="AF208" s="2"/>
      <c r="AG208" s="2"/>
      <c r="AH208" s="6"/>
      <c r="AI208" s="2"/>
      <c r="AJ208" s="2"/>
    </row>
    <row r="209" spans="1:36" ht="15.75" x14ac:dyDescent="0.25">
      <c r="A209" s="2"/>
      <c r="B209" s="2"/>
      <c r="C209" s="2"/>
      <c r="D209" s="2"/>
      <c r="E209" s="2"/>
      <c r="F209" s="4"/>
      <c r="G209" s="2"/>
      <c r="H209" s="2"/>
      <c r="I209" s="2"/>
      <c r="J209" s="4"/>
      <c r="K209" s="2"/>
      <c r="L209" s="2"/>
      <c r="M209" s="2"/>
      <c r="N209" s="4"/>
      <c r="O209" s="2"/>
      <c r="P209" s="2"/>
      <c r="Q209" s="2"/>
      <c r="R209" s="4"/>
      <c r="S209" s="2"/>
      <c r="T209" s="2"/>
      <c r="U209" s="2"/>
      <c r="V209" s="4"/>
      <c r="W209" s="2"/>
      <c r="X209" s="2"/>
      <c r="Y209" s="2"/>
      <c r="Z209" s="4"/>
      <c r="AA209" s="2"/>
      <c r="AB209" s="2"/>
      <c r="AC209" s="2"/>
      <c r="AD209" s="4"/>
      <c r="AE209" s="2"/>
      <c r="AF209" s="2"/>
      <c r="AG209" s="2"/>
      <c r="AH209" s="6"/>
      <c r="AI209" s="2"/>
      <c r="AJ209" s="2"/>
    </row>
    <row r="210" spans="1:36" ht="15.75" x14ac:dyDescent="0.25">
      <c r="A210" s="2"/>
      <c r="B210" s="2"/>
      <c r="C210" s="2"/>
      <c r="D210" s="2"/>
      <c r="E210" s="2"/>
      <c r="F210" s="4"/>
      <c r="G210" s="2"/>
      <c r="H210" s="2"/>
      <c r="I210" s="2"/>
      <c r="J210" s="4"/>
      <c r="K210" s="2"/>
      <c r="L210" s="2"/>
      <c r="M210" s="2"/>
      <c r="N210" s="4"/>
      <c r="O210" s="2"/>
      <c r="P210" s="2"/>
      <c r="Q210" s="2"/>
      <c r="R210" s="4"/>
      <c r="S210" s="2"/>
      <c r="T210" s="2"/>
      <c r="U210" s="2"/>
      <c r="V210" s="4"/>
      <c r="W210" s="2"/>
      <c r="X210" s="2"/>
      <c r="Y210" s="2"/>
      <c r="Z210" s="4"/>
      <c r="AA210" s="2"/>
      <c r="AB210" s="2"/>
      <c r="AC210" s="2"/>
      <c r="AD210" s="4"/>
      <c r="AE210" s="2"/>
      <c r="AF210" s="2"/>
      <c r="AG210" s="2"/>
      <c r="AH210" s="6"/>
      <c r="AI210" s="2"/>
      <c r="AJ210" s="2"/>
    </row>
    <row r="211" spans="1:36" ht="15.75" x14ac:dyDescent="0.25">
      <c r="A211" s="2"/>
      <c r="B211" s="2"/>
      <c r="C211" s="2"/>
      <c r="D211" s="2"/>
      <c r="E211" s="2"/>
      <c r="F211" s="4"/>
      <c r="G211" s="2"/>
      <c r="H211" s="2"/>
      <c r="I211" s="2"/>
      <c r="J211" s="4"/>
      <c r="K211" s="2"/>
      <c r="L211" s="2"/>
      <c r="M211" s="2"/>
      <c r="N211" s="4"/>
      <c r="O211" s="2"/>
      <c r="P211" s="2"/>
      <c r="Q211" s="2"/>
      <c r="R211" s="4"/>
      <c r="S211" s="2"/>
      <c r="T211" s="2"/>
      <c r="U211" s="2"/>
      <c r="V211" s="4"/>
      <c r="W211" s="2"/>
      <c r="X211" s="2"/>
      <c r="Y211" s="2"/>
      <c r="Z211" s="4"/>
      <c r="AA211" s="2"/>
      <c r="AB211" s="2"/>
      <c r="AC211" s="2"/>
      <c r="AD211" s="4"/>
      <c r="AE211" s="2"/>
      <c r="AF211" s="2"/>
      <c r="AG211" s="2"/>
      <c r="AH211" s="6"/>
      <c r="AI211" s="2"/>
      <c r="AJ211" s="2"/>
    </row>
    <row r="212" spans="1:36" ht="15.75" x14ac:dyDescent="0.25">
      <c r="A212" s="2"/>
      <c r="B212" s="2"/>
      <c r="C212" s="2"/>
      <c r="D212" s="2"/>
      <c r="E212" s="2"/>
      <c r="F212" s="4"/>
      <c r="G212" s="2"/>
      <c r="H212" s="2"/>
      <c r="I212" s="2"/>
      <c r="J212" s="4"/>
      <c r="K212" s="2"/>
      <c r="L212" s="2"/>
      <c r="M212" s="2"/>
      <c r="N212" s="4"/>
      <c r="O212" s="2"/>
      <c r="P212" s="2"/>
      <c r="Q212" s="2"/>
      <c r="R212" s="4"/>
      <c r="S212" s="2"/>
      <c r="T212" s="2"/>
      <c r="U212" s="2"/>
      <c r="V212" s="4"/>
      <c r="W212" s="2"/>
      <c r="X212" s="2"/>
      <c r="Y212" s="2"/>
      <c r="Z212" s="4"/>
      <c r="AA212" s="2"/>
      <c r="AB212" s="2"/>
      <c r="AC212" s="2"/>
      <c r="AD212" s="4"/>
      <c r="AE212" s="2"/>
      <c r="AF212" s="2"/>
      <c r="AG212" s="2"/>
      <c r="AH212" s="6"/>
      <c r="AI212" s="2"/>
      <c r="AJ212" s="2"/>
    </row>
    <row r="213" spans="1:36" ht="15.75" x14ac:dyDescent="0.25">
      <c r="A213" s="2"/>
      <c r="B213" s="2"/>
      <c r="C213" s="2"/>
      <c r="D213" s="2"/>
      <c r="E213" s="2"/>
      <c r="F213" s="4"/>
      <c r="G213" s="2"/>
      <c r="H213" s="2"/>
      <c r="I213" s="2"/>
      <c r="J213" s="4"/>
      <c r="K213" s="2"/>
      <c r="L213" s="2"/>
      <c r="M213" s="2"/>
      <c r="N213" s="4"/>
      <c r="O213" s="2"/>
      <c r="P213" s="2"/>
      <c r="Q213" s="2"/>
      <c r="R213" s="4"/>
      <c r="S213" s="2"/>
      <c r="T213" s="2"/>
      <c r="U213" s="2"/>
      <c r="V213" s="4"/>
      <c r="W213" s="2"/>
      <c r="X213" s="2"/>
      <c r="Y213" s="2"/>
      <c r="Z213" s="4"/>
      <c r="AA213" s="2"/>
      <c r="AB213" s="2"/>
      <c r="AC213" s="2"/>
      <c r="AD213" s="4"/>
      <c r="AE213" s="2"/>
      <c r="AF213" s="2"/>
      <c r="AG213" s="2"/>
      <c r="AH213" s="6"/>
      <c r="AI213" s="2"/>
      <c r="AJ213" s="2"/>
    </row>
    <row r="214" spans="1:36" ht="15.75" x14ac:dyDescent="0.25">
      <c r="A214" s="2"/>
      <c r="B214" s="2"/>
      <c r="C214" s="2"/>
      <c r="D214" s="2"/>
      <c r="E214" s="2"/>
      <c r="F214" s="4"/>
      <c r="G214" s="2"/>
      <c r="H214" s="2"/>
      <c r="I214" s="2"/>
      <c r="J214" s="4"/>
      <c r="K214" s="2"/>
      <c r="L214" s="2"/>
      <c r="M214" s="2"/>
      <c r="N214" s="4"/>
      <c r="O214" s="2"/>
      <c r="P214" s="2"/>
      <c r="Q214" s="2"/>
      <c r="R214" s="4"/>
      <c r="S214" s="2"/>
      <c r="T214" s="2"/>
      <c r="U214" s="2"/>
      <c r="V214" s="4"/>
      <c r="W214" s="2"/>
      <c r="X214" s="2"/>
      <c r="Y214" s="2"/>
      <c r="Z214" s="4"/>
      <c r="AA214" s="2"/>
      <c r="AB214" s="2"/>
      <c r="AC214" s="2"/>
      <c r="AD214" s="4"/>
      <c r="AE214" s="2"/>
      <c r="AF214" s="2"/>
      <c r="AG214" s="2"/>
      <c r="AH214" s="6"/>
      <c r="AI214" s="2"/>
      <c r="AJ214" s="2"/>
    </row>
    <row r="215" spans="1:36" ht="15.75" x14ac:dyDescent="0.25">
      <c r="A215" s="2"/>
      <c r="B215" s="2"/>
      <c r="C215" s="2"/>
      <c r="D215" s="2"/>
      <c r="E215" s="2"/>
      <c r="F215" s="4"/>
      <c r="G215" s="2"/>
      <c r="H215" s="2"/>
      <c r="I215" s="2"/>
      <c r="J215" s="4"/>
      <c r="K215" s="2"/>
      <c r="L215" s="2"/>
      <c r="M215" s="2"/>
      <c r="N215" s="4"/>
      <c r="O215" s="2"/>
      <c r="P215" s="2"/>
      <c r="Q215" s="2"/>
      <c r="R215" s="4"/>
      <c r="S215" s="2"/>
      <c r="T215" s="2"/>
      <c r="U215" s="2"/>
      <c r="V215" s="4"/>
      <c r="W215" s="2"/>
      <c r="X215" s="2"/>
      <c r="Y215" s="2"/>
      <c r="Z215" s="4"/>
      <c r="AA215" s="2"/>
      <c r="AB215" s="2"/>
      <c r="AC215" s="2"/>
      <c r="AD215" s="4"/>
      <c r="AE215" s="2"/>
      <c r="AF215" s="2"/>
      <c r="AG215" s="2"/>
      <c r="AH215" s="6"/>
      <c r="AI215" s="2"/>
      <c r="AJ215" s="2"/>
    </row>
    <row r="216" spans="1:36" ht="15.75" x14ac:dyDescent="0.25">
      <c r="A216" s="2"/>
      <c r="B216" s="2"/>
      <c r="C216" s="2"/>
      <c r="D216" s="2"/>
      <c r="E216" s="2"/>
      <c r="F216" s="4"/>
      <c r="G216" s="2"/>
      <c r="H216" s="2"/>
      <c r="I216" s="2"/>
      <c r="J216" s="4"/>
      <c r="K216" s="2"/>
      <c r="L216" s="2"/>
      <c r="M216" s="2"/>
      <c r="N216" s="4"/>
      <c r="O216" s="2"/>
      <c r="P216" s="2"/>
      <c r="Q216" s="2"/>
      <c r="R216" s="4"/>
      <c r="S216" s="2"/>
      <c r="T216" s="2"/>
      <c r="U216" s="2"/>
      <c r="V216" s="4"/>
      <c r="W216" s="2"/>
      <c r="X216" s="2"/>
      <c r="Y216" s="2"/>
      <c r="Z216" s="4"/>
      <c r="AA216" s="2"/>
      <c r="AB216" s="2"/>
      <c r="AC216" s="2"/>
      <c r="AD216" s="4"/>
      <c r="AE216" s="2"/>
      <c r="AF216" s="2"/>
      <c r="AG216" s="2"/>
      <c r="AH216" s="6"/>
      <c r="AI216" s="2"/>
      <c r="AJ216" s="2"/>
    </row>
    <row r="217" spans="1:36" ht="15.75" x14ac:dyDescent="0.25">
      <c r="A217" s="2"/>
      <c r="B217" s="2"/>
      <c r="C217" s="2"/>
      <c r="D217" s="2"/>
      <c r="E217" s="2"/>
      <c r="F217" s="4"/>
      <c r="G217" s="2"/>
      <c r="H217" s="2"/>
      <c r="I217" s="2"/>
      <c r="J217" s="4"/>
      <c r="K217" s="2"/>
      <c r="L217" s="2"/>
      <c r="M217" s="2"/>
      <c r="N217" s="4"/>
      <c r="O217" s="2"/>
      <c r="P217" s="2"/>
      <c r="Q217" s="2"/>
      <c r="R217" s="4"/>
      <c r="S217" s="2"/>
      <c r="T217" s="2"/>
      <c r="U217" s="2"/>
      <c r="V217" s="4"/>
      <c r="W217" s="2"/>
      <c r="X217" s="2"/>
      <c r="Y217" s="2"/>
      <c r="Z217" s="4"/>
      <c r="AA217" s="2"/>
      <c r="AB217" s="2"/>
      <c r="AC217" s="2"/>
      <c r="AD217" s="4"/>
      <c r="AE217" s="2"/>
      <c r="AF217" s="2"/>
      <c r="AG217" s="2"/>
      <c r="AH217" s="6"/>
      <c r="AI217" s="2"/>
      <c r="AJ217" s="2"/>
    </row>
    <row r="218" spans="1:36" ht="15.75" x14ac:dyDescent="0.25">
      <c r="A218" s="2"/>
      <c r="B218" s="2"/>
      <c r="C218" s="2"/>
      <c r="D218" s="2"/>
      <c r="E218" s="2"/>
      <c r="F218" s="4"/>
      <c r="G218" s="2"/>
      <c r="H218" s="2"/>
      <c r="I218" s="2"/>
      <c r="J218" s="4"/>
      <c r="K218" s="2"/>
      <c r="L218" s="2"/>
      <c r="M218" s="2"/>
      <c r="N218" s="4"/>
      <c r="O218" s="2"/>
      <c r="P218" s="2"/>
      <c r="Q218" s="2"/>
      <c r="R218" s="4"/>
      <c r="S218" s="2"/>
      <c r="T218" s="2"/>
      <c r="U218" s="2"/>
      <c r="V218" s="4"/>
      <c r="W218" s="2"/>
      <c r="X218" s="2"/>
      <c r="Y218" s="2"/>
      <c r="Z218" s="4"/>
      <c r="AA218" s="2"/>
      <c r="AB218" s="2"/>
      <c r="AC218" s="2"/>
      <c r="AD218" s="4"/>
      <c r="AE218" s="2"/>
      <c r="AF218" s="2"/>
      <c r="AG218" s="2"/>
      <c r="AH218" s="6"/>
      <c r="AI218" s="2"/>
      <c r="AJ218" s="2"/>
    </row>
    <row r="219" spans="1:36" ht="15.75" x14ac:dyDescent="0.25">
      <c r="A219" s="2"/>
      <c r="B219" s="2"/>
      <c r="C219" s="2"/>
      <c r="D219" s="2"/>
      <c r="E219" s="2"/>
      <c r="F219" s="4"/>
      <c r="G219" s="2"/>
      <c r="H219" s="2"/>
      <c r="I219" s="2"/>
      <c r="J219" s="4"/>
      <c r="K219" s="2"/>
      <c r="L219" s="2"/>
      <c r="M219" s="2"/>
      <c r="N219" s="4"/>
      <c r="O219" s="2"/>
      <c r="P219" s="2"/>
      <c r="Q219" s="2"/>
      <c r="R219" s="4"/>
      <c r="S219" s="2"/>
      <c r="T219" s="2"/>
      <c r="U219" s="2"/>
      <c r="V219" s="4"/>
      <c r="W219" s="2"/>
      <c r="X219" s="2"/>
      <c r="Y219" s="2"/>
      <c r="Z219" s="4"/>
      <c r="AA219" s="2"/>
      <c r="AB219" s="2"/>
      <c r="AC219" s="2"/>
      <c r="AD219" s="4"/>
      <c r="AE219" s="2"/>
      <c r="AF219" s="2"/>
      <c r="AG219" s="2"/>
      <c r="AH219" s="6"/>
      <c r="AI219" s="2"/>
      <c r="AJ219" s="2"/>
    </row>
    <row r="220" spans="1:36" ht="15.75" x14ac:dyDescent="0.25">
      <c r="A220" s="2"/>
      <c r="B220" s="2"/>
      <c r="C220" s="2"/>
      <c r="D220" s="2"/>
      <c r="E220" s="2"/>
      <c r="F220" s="4"/>
      <c r="G220" s="2"/>
      <c r="H220" s="2"/>
      <c r="I220" s="2"/>
      <c r="J220" s="4"/>
      <c r="K220" s="2"/>
      <c r="L220" s="2"/>
      <c r="M220" s="2"/>
      <c r="N220" s="4"/>
      <c r="O220" s="2"/>
      <c r="P220" s="2"/>
      <c r="Q220" s="2"/>
      <c r="R220" s="4"/>
      <c r="S220" s="2"/>
      <c r="T220" s="2"/>
      <c r="U220" s="2"/>
      <c r="V220" s="4"/>
      <c r="W220" s="2"/>
      <c r="X220" s="2"/>
      <c r="Y220" s="2"/>
      <c r="Z220" s="4"/>
      <c r="AA220" s="2"/>
      <c r="AB220" s="2"/>
      <c r="AC220" s="2"/>
      <c r="AD220" s="4"/>
      <c r="AE220" s="2"/>
      <c r="AF220" s="2"/>
      <c r="AG220" s="2"/>
      <c r="AH220" s="6"/>
      <c r="AI220" s="2"/>
      <c r="AJ220" s="2"/>
    </row>
    <row r="221" spans="1:36" ht="15.75" x14ac:dyDescent="0.25">
      <c r="A221" s="2"/>
      <c r="B221" s="2"/>
      <c r="C221" s="2"/>
      <c r="D221" s="2"/>
      <c r="E221" s="2"/>
      <c r="F221" s="4"/>
      <c r="G221" s="2"/>
      <c r="H221" s="2"/>
      <c r="I221" s="2"/>
      <c r="J221" s="4"/>
      <c r="K221" s="2"/>
      <c r="L221" s="2"/>
      <c r="M221" s="2"/>
      <c r="N221" s="4"/>
      <c r="O221" s="2"/>
      <c r="P221" s="2"/>
      <c r="Q221" s="2"/>
      <c r="R221" s="4"/>
      <c r="S221" s="2"/>
      <c r="T221" s="2"/>
      <c r="U221" s="2"/>
      <c r="V221" s="4"/>
      <c r="W221" s="2"/>
      <c r="X221" s="2"/>
      <c r="Y221" s="2"/>
      <c r="Z221" s="4"/>
      <c r="AA221" s="2"/>
      <c r="AB221" s="2"/>
      <c r="AC221" s="2"/>
      <c r="AD221" s="4"/>
      <c r="AE221" s="2"/>
      <c r="AF221" s="2"/>
      <c r="AG221" s="2"/>
      <c r="AH221" s="6"/>
      <c r="AI221" s="2"/>
      <c r="AJ221" s="2"/>
    </row>
    <row r="222" spans="1:36" ht="15.75" x14ac:dyDescent="0.25">
      <c r="A222" s="2"/>
      <c r="B222" s="2"/>
      <c r="C222" s="2"/>
      <c r="D222" s="2"/>
      <c r="E222" s="2"/>
      <c r="F222" s="4"/>
      <c r="G222" s="2"/>
      <c r="H222" s="2"/>
      <c r="I222" s="2"/>
      <c r="J222" s="4"/>
      <c r="K222" s="2"/>
      <c r="L222" s="2"/>
      <c r="M222" s="2"/>
      <c r="N222" s="4"/>
      <c r="O222" s="2"/>
      <c r="P222" s="2"/>
      <c r="Q222" s="2"/>
      <c r="R222" s="4"/>
      <c r="S222" s="2"/>
      <c r="T222" s="2"/>
      <c r="U222" s="2"/>
      <c r="V222" s="4"/>
      <c r="W222" s="2"/>
      <c r="X222" s="2"/>
      <c r="Y222" s="2"/>
      <c r="Z222" s="4"/>
      <c r="AA222" s="2"/>
      <c r="AB222" s="2"/>
      <c r="AC222" s="2"/>
      <c r="AD222" s="4"/>
      <c r="AE222" s="2"/>
      <c r="AF222" s="2"/>
      <c r="AG222" s="2"/>
      <c r="AH222" s="6"/>
      <c r="AI222" s="2"/>
      <c r="AJ222" s="2"/>
    </row>
    <row r="223" spans="1:36" ht="15.75" x14ac:dyDescent="0.25">
      <c r="A223" s="2"/>
      <c r="B223" s="2"/>
      <c r="C223" s="2"/>
      <c r="D223" s="2"/>
      <c r="E223" s="2"/>
      <c r="F223" s="4"/>
      <c r="G223" s="2"/>
      <c r="H223" s="2"/>
      <c r="I223" s="2"/>
      <c r="J223" s="4"/>
      <c r="K223" s="2"/>
      <c r="L223" s="2"/>
      <c r="M223" s="2"/>
      <c r="N223" s="4"/>
      <c r="O223" s="2"/>
      <c r="P223" s="2"/>
      <c r="Q223" s="2"/>
      <c r="R223" s="4"/>
      <c r="S223" s="2"/>
      <c r="T223" s="2"/>
      <c r="U223" s="2"/>
      <c r="V223" s="4"/>
      <c r="W223" s="2"/>
      <c r="X223" s="2"/>
      <c r="Y223" s="2"/>
      <c r="Z223" s="4"/>
      <c r="AA223" s="2"/>
      <c r="AB223" s="2"/>
      <c r="AC223" s="2"/>
      <c r="AD223" s="4"/>
      <c r="AE223" s="2"/>
      <c r="AF223" s="2"/>
      <c r="AG223" s="2"/>
      <c r="AH223" s="6"/>
      <c r="AI223" s="2"/>
      <c r="AJ223" s="2"/>
    </row>
    <row r="224" spans="1:36" ht="15.75" x14ac:dyDescent="0.25">
      <c r="A224" s="2"/>
      <c r="B224" s="2"/>
      <c r="C224" s="2"/>
      <c r="D224" s="2"/>
      <c r="E224" s="2"/>
      <c r="F224" s="4"/>
      <c r="G224" s="2"/>
      <c r="H224" s="2"/>
      <c r="I224" s="2"/>
      <c r="J224" s="4"/>
      <c r="K224" s="2"/>
      <c r="L224" s="2"/>
      <c r="M224" s="2"/>
      <c r="N224" s="4"/>
      <c r="O224" s="2"/>
      <c r="P224" s="2"/>
      <c r="Q224" s="2"/>
      <c r="R224" s="4"/>
      <c r="S224" s="2"/>
      <c r="T224" s="2"/>
      <c r="U224" s="2"/>
      <c r="V224" s="4"/>
      <c r="W224" s="2"/>
      <c r="X224" s="2"/>
      <c r="Y224" s="2"/>
      <c r="Z224" s="4"/>
      <c r="AA224" s="2"/>
      <c r="AB224" s="2"/>
      <c r="AC224" s="2"/>
      <c r="AD224" s="4"/>
      <c r="AE224" s="2"/>
      <c r="AF224" s="2"/>
      <c r="AG224" s="2"/>
      <c r="AH224" s="6"/>
      <c r="AI224" s="2"/>
      <c r="AJ224" s="2"/>
    </row>
    <row r="225" spans="1:36" ht="15.75" x14ac:dyDescent="0.25">
      <c r="A225" s="2"/>
      <c r="B225" s="2"/>
      <c r="C225" s="2"/>
      <c r="D225" s="2"/>
      <c r="E225" s="2"/>
      <c r="F225" s="4"/>
      <c r="G225" s="2"/>
      <c r="H225" s="2"/>
      <c r="I225" s="2"/>
      <c r="J225" s="4"/>
      <c r="K225" s="2"/>
      <c r="L225" s="2"/>
      <c r="M225" s="2"/>
      <c r="N225" s="4"/>
      <c r="O225" s="2"/>
      <c r="P225" s="2"/>
      <c r="Q225" s="2"/>
      <c r="R225" s="4"/>
      <c r="S225" s="2"/>
      <c r="T225" s="2"/>
      <c r="U225" s="2"/>
      <c r="V225" s="4"/>
      <c r="W225" s="2"/>
      <c r="X225" s="2"/>
      <c r="Y225" s="2"/>
      <c r="Z225" s="4"/>
      <c r="AA225" s="2"/>
      <c r="AB225" s="2"/>
      <c r="AC225" s="2"/>
      <c r="AD225" s="4"/>
      <c r="AE225" s="2"/>
      <c r="AF225" s="2"/>
      <c r="AG225" s="2"/>
      <c r="AH225" s="6"/>
      <c r="AI225" s="2"/>
      <c r="AJ225" s="2"/>
    </row>
    <row r="226" spans="1:36" ht="15.75" x14ac:dyDescent="0.25">
      <c r="A226" s="2"/>
      <c r="B226" s="2"/>
      <c r="C226" s="2"/>
      <c r="D226" s="2"/>
      <c r="E226" s="2"/>
      <c r="F226" s="4"/>
      <c r="G226" s="2"/>
      <c r="H226" s="2"/>
      <c r="I226" s="2"/>
      <c r="J226" s="4"/>
      <c r="K226" s="2"/>
      <c r="L226" s="2"/>
      <c r="M226" s="2"/>
      <c r="N226" s="4"/>
      <c r="O226" s="2"/>
      <c r="P226" s="2"/>
      <c r="Q226" s="2"/>
      <c r="R226" s="4"/>
      <c r="S226" s="2"/>
      <c r="T226" s="2"/>
      <c r="U226" s="2"/>
      <c r="V226" s="4"/>
      <c r="W226" s="2"/>
      <c r="X226" s="2"/>
      <c r="Y226" s="2"/>
      <c r="Z226" s="4"/>
      <c r="AA226" s="2"/>
      <c r="AB226" s="2"/>
      <c r="AC226" s="2"/>
      <c r="AD226" s="4"/>
      <c r="AE226" s="2"/>
      <c r="AF226" s="2"/>
      <c r="AG226" s="2"/>
      <c r="AH226" s="6"/>
      <c r="AI226" s="2"/>
      <c r="AJ226" s="2"/>
    </row>
    <row r="227" spans="1:36" ht="15.75" x14ac:dyDescent="0.25">
      <c r="A227" s="2"/>
      <c r="B227" s="2"/>
      <c r="C227" s="2"/>
      <c r="D227" s="2"/>
      <c r="E227" s="2"/>
      <c r="F227" s="4"/>
      <c r="G227" s="2"/>
      <c r="H227" s="2"/>
      <c r="I227" s="2"/>
      <c r="J227" s="4"/>
      <c r="K227" s="2"/>
      <c r="L227" s="2"/>
      <c r="M227" s="2"/>
      <c r="N227" s="4"/>
      <c r="O227" s="2"/>
      <c r="P227" s="2"/>
      <c r="Q227" s="2"/>
      <c r="R227" s="4"/>
      <c r="S227" s="2"/>
      <c r="T227" s="2"/>
      <c r="U227" s="2"/>
      <c r="V227" s="4"/>
      <c r="W227" s="2"/>
      <c r="X227" s="2"/>
      <c r="Y227" s="2"/>
      <c r="Z227" s="4"/>
      <c r="AA227" s="2"/>
      <c r="AB227" s="2"/>
      <c r="AC227" s="2"/>
      <c r="AD227" s="4"/>
      <c r="AE227" s="2"/>
      <c r="AF227" s="2"/>
      <c r="AG227" s="2"/>
      <c r="AH227" s="6"/>
      <c r="AI227" s="2"/>
      <c r="AJ227" s="2"/>
    </row>
    <row r="228" spans="1:36" ht="15.75" x14ac:dyDescent="0.25">
      <c r="A228" s="2"/>
      <c r="B228" s="2"/>
      <c r="C228" s="2"/>
      <c r="D228" s="2"/>
      <c r="E228" s="2"/>
      <c r="F228" s="4"/>
      <c r="G228" s="2"/>
      <c r="H228" s="2"/>
      <c r="I228" s="2"/>
      <c r="J228" s="4"/>
      <c r="K228" s="2"/>
      <c r="L228" s="2"/>
      <c r="M228" s="2"/>
      <c r="N228" s="4"/>
      <c r="O228" s="2"/>
      <c r="P228" s="2"/>
      <c r="Q228" s="2"/>
      <c r="R228" s="4"/>
      <c r="S228" s="2"/>
      <c r="T228" s="2"/>
      <c r="U228" s="2"/>
      <c r="V228" s="4"/>
      <c r="W228" s="2"/>
      <c r="X228" s="2"/>
      <c r="Y228" s="2"/>
      <c r="Z228" s="4"/>
      <c r="AA228" s="2"/>
      <c r="AB228" s="2"/>
      <c r="AC228" s="2"/>
      <c r="AD228" s="4"/>
      <c r="AE228" s="2"/>
      <c r="AF228" s="2"/>
      <c r="AG228" s="2"/>
      <c r="AH228" s="6"/>
      <c r="AI228" s="2"/>
      <c r="AJ228" s="2"/>
    </row>
    <row r="229" spans="1:36" ht="15.75" x14ac:dyDescent="0.25">
      <c r="A229" s="2"/>
      <c r="B229" s="2"/>
      <c r="C229" s="2"/>
      <c r="D229" s="2"/>
      <c r="E229" s="2"/>
      <c r="F229" s="4"/>
      <c r="G229" s="2"/>
      <c r="H229" s="2"/>
      <c r="I229" s="2"/>
      <c r="J229" s="4"/>
      <c r="K229" s="2"/>
      <c r="L229" s="2"/>
      <c r="M229" s="2"/>
      <c r="N229" s="4"/>
      <c r="O229" s="2"/>
      <c r="P229" s="2"/>
      <c r="Q229" s="2"/>
      <c r="R229" s="4"/>
      <c r="S229" s="2"/>
      <c r="T229" s="2"/>
      <c r="U229" s="2"/>
      <c r="V229" s="4"/>
      <c r="W229" s="2"/>
      <c r="X229" s="2"/>
      <c r="Y229" s="2"/>
      <c r="Z229" s="4"/>
      <c r="AA229" s="2"/>
      <c r="AB229" s="2"/>
      <c r="AC229" s="2"/>
      <c r="AD229" s="4"/>
      <c r="AE229" s="2"/>
      <c r="AF229" s="2"/>
      <c r="AG229" s="2"/>
      <c r="AH229" s="6"/>
      <c r="AI229" s="2"/>
      <c r="AJ229" s="2"/>
    </row>
    <row r="230" spans="1:36" ht="15.75" x14ac:dyDescent="0.25">
      <c r="A230" s="2"/>
      <c r="B230" s="2"/>
      <c r="C230" s="2"/>
      <c r="D230" s="2"/>
      <c r="E230" s="2"/>
      <c r="F230" s="4"/>
      <c r="G230" s="2"/>
      <c r="H230" s="2"/>
      <c r="I230" s="2"/>
      <c r="J230" s="4"/>
      <c r="K230" s="2"/>
      <c r="L230" s="2"/>
      <c r="M230" s="2"/>
      <c r="N230" s="4"/>
      <c r="O230" s="2"/>
      <c r="P230" s="2"/>
      <c r="Q230" s="2"/>
      <c r="R230" s="4"/>
      <c r="S230" s="2"/>
      <c r="T230" s="2"/>
      <c r="U230" s="2"/>
      <c r="V230" s="4"/>
      <c r="W230" s="2"/>
      <c r="X230" s="2"/>
      <c r="Y230" s="2"/>
      <c r="Z230" s="4"/>
      <c r="AA230" s="2"/>
      <c r="AB230" s="2"/>
      <c r="AC230" s="2"/>
      <c r="AD230" s="4"/>
      <c r="AE230" s="2"/>
      <c r="AF230" s="2"/>
      <c r="AG230" s="2"/>
      <c r="AH230" s="6"/>
      <c r="AI230" s="2"/>
      <c r="AJ230" s="2"/>
    </row>
    <row r="231" spans="1:36" ht="15.75" x14ac:dyDescent="0.25">
      <c r="A231" s="2"/>
      <c r="B231" s="2"/>
      <c r="C231" s="2"/>
      <c r="D231" s="2"/>
      <c r="E231" s="2"/>
      <c r="F231" s="4"/>
      <c r="G231" s="2"/>
      <c r="H231" s="2"/>
      <c r="I231" s="2"/>
      <c r="J231" s="4"/>
      <c r="K231" s="2"/>
      <c r="L231" s="2"/>
      <c r="M231" s="2"/>
      <c r="N231" s="4"/>
      <c r="O231" s="2"/>
      <c r="P231" s="2"/>
      <c r="Q231" s="2"/>
      <c r="R231" s="4"/>
      <c r="S231" s="2"/>
      <c r="T231" s="2"/>
      <c r="U231" s="2"/>
      <c r="V231" s="4"/>
      <c r="W231" s="2"/>
      <c r="X231" s="2"/>
      <c r="Y231" s="2"/>
      <c r="Z231" s="4"/>
      <c r="AA231" s="2"/>
      <c r="AB231" s="2"/>
      <c r="AC231" s="2"/>
      <c r="AD231" s="4"/>
      <c r="AE231" s="2"/>
      <c r="AF231" s="2"/>
      <c r="AG231" s="2"/>
      <c r="AH231" s="6"/>
      <c r="AI231" s="2"/>
      <c r="AJ231" s="2"/>
    </row>
    <row r="232" spans="1:36" ht="15.75" x14ac:dyDescent="0.25">
      <c r="A232" s="2"/>
      <c r="B232" s="2"/>
      <c r="C232" s="2"/>
      <c r="D232" s="2"/>
      <c r="E232" s="2"/>
      <c r="F232" s="4"/>
      <c r="G232" s="2"/>
      <c r="H232" s="2"/>
      <c r="I232" s="2"/>
      <c r="J232" s="4"/>
      <c r="K232" s="2"/>
      <c r="L232" s="2"/>
      <c r="M232" s="2"/>
      <c r="N232" s="4"/>
      <c r="O232" s="2"/>
      <c r="P232" s="2"/>
      <c r="Q232" s="2"/>
      <c r="R232" s="4"/>
      <c r="S232" s="2"/>
      <c r="T232" s="2"/>
      <c r="U232" s="2"/>
      <c r="V232" s="4"/>
      <c r="W232" s="2"/>
      <c r="X232" s="2"/>
      <c r="Y232" s="2"/>
      <c r="Z232" s="4"/>
      <c r="AA232" s="2"/>
      <c r="AB232" s="2"/>
      <c r="AC232" s="2"/>
      <c r="AD232" s="4"/>
      <c r="AE232" s="2"/>
      <c r="AF232" s="2"/>
      <c r="AG232" s="2"/>
      <c r="AH232" s="6"/>
      <c r="AI232" s="2"/>
      <c r="AJ232" s="2"/>
    </row>
    <row r="233" spans="1:36" ht="15.75" x14ac:dyDescent="0.25">
      <c r="A233" s="2"/>
      <c r="B233" s="2"/>
      <c r="C233" s="2"/>
      <c r="D233" s="2"/>
      <c r="E233" s="2"/>
      <c r="F233" s="4"/>
      <c r="G233" s="2"/>
      <c r="H233" s="2"/>
      <c r="I233" s="2"/>
      <c r="J233" s="4"/>
      <c r="K233" s="2"/>
      <c r="L233" s="2"/>
      <c r="M233" s="2"/>
      <c r="N233" s="4"/>
      <c r="O233" s="2"/>
      <c r="P233" s="2"/>
      <c r="Q233" s="2"/>
      <c r="R233" s="4"/>
      <c r="S233" s="2"/>
      <c r="T233" s="2"/>
      <c r="U233" s="2"/>
      <c r="V233" s="4"/>
      <c r="W233" s="2"/>
      <c r="X233" s="2"/>
      <c r="Y233" s="2"/>
      <c r="Z233" s="4"/>
      <c r="AA233" s="2"/>
      <c r="AB233" s="2"/>
      <c r="AC233" s="2"/>
      <c r="AD233" s="4"/>
      <c r="AE233" s="2"/>
      <c r="AF233" s="2"/>
      <c r="AG233" s="2"/>
      <c r="AH233" s="6"/>
      <c r="AI233" s="2"/>
      <c r="AJ233" s="2"/>
    </row>
    <row r="234" spans="1:36" ht="15.75" x14ac:dyDescent="0.25">
      <c r="A234" s="2"/>
      <c r="B234" s="2"/>
      <c r="C234" s="2"/>
      <c r="D234" s="2"/>
      <c r="E234" s="2"/>
      <c r="F234" s="4"/>
      <c r="G234" s="2"/>
      <c r="H234" s="2"/>
      <c r="I234" s="2"/>
      <c r="J234" s="4"/>
      <c r="K234" s="2"/>
      <c r="L234" s="2"/>
      <c r="M234" s="2"/>
      <c r="N234" s="4"/>
      <c r="O234" s="2"/>
      <c r="P234" s="2"/>
      <c r="Q234" s="2"/>
      <c r="R234" s="4"/>
      <c r="S234" s="2"/>
      <c r="T234" s="2"/>
      <c r="U234" s="2"/>
      <c r="V234" s="4"/>
      <c r="W234" s="2"/>
      <c r="X234" s="2"/>
      <c r="Y234" s="2"/>
      <c r="Z234" s="4"/>
      <c r="AA234" s="2"/>
      <c r="AB234" s="2"/>
      <c r="AC234" s="2"/>
      <c r="AD234" s="4"/>
      <c r="AE234" s="2"/>
      <c r="AF234" s="2"/>
      <c r="AG234" s="2"/>
      <c r="AH234" s="6"/>
      <c r="AI234" s="2"/>
      <c r="AJ234" s="2"/>
    </row>
    <row r="235" spans="1:36" ht="15.75" x14ac:dyDescent="0.25">
      <c r="A235" s="2"/>
      <c r="B235" s="2"/>
      <c r="C235" s="2"/>
      <c r="D235" s="2"/>
      <c r="E235" s="2"/>
      <c r="F235" s="4"/>
      <c r="G235" s="2"/>
      <c r="H235" s="2"/>
      <c r="I235" s="2"/>
      <c r="J235" s="4"/>
      <c r="K235" s="2"/>
      <c r="L235" s="2"/>
      <c r="M235" s="2"/>
      <c r="N235" s="4"/>
      <c r="O235" s="2"/>
      <c r="P235" s="2"/>
      <c r="Q235" s="2"/>
      <c r="R235" s="4"/>
      <c r="S235" s="2"/>
      <c r="T235" s="2"/>
      <c r="U235" s="2"/>
      <c r="V235" s="4"/>
      <c r="W235" s="2"/>
      <c r="X235" s="2"/>
      <c r="Y235" s="2"/>
      <c r="Z235" s="4"/>
      <c r="AA235" s="2"/>
      <c r="AB235" s="2"/>
      <c r="AC235" s="2"/>
      <c r="AD235" s="4"/>
      <c r="AE235" s="2"/>
      <c r="AF235" s="2"/>
      <c r="AG235" s="2"/>
      <c r="AH235" s="6"/>
      <c r="AI235" s="2"/>
      <c r="AJ235" s="2"/>
    </row>
    <row r="236" spans="1:36" ht="15.75" x14ac:dyDescent="0.25">
      <c r="A236" s="2"/>
      <c r="B236" s="2"/>
      <c r="C236" s="2"/>
      <c r="D236" s="2"/>
      <c r="E236" s="2"/>
      <c r="F236" s="4"/>
      <c r="G236" s="2"/>
      <c r="H236" s="2"/>
      <c r="I236" s="2"/>
      <c r="J236" s="4"/>
      <c r="K236" s="2"/>
      <c r="L236" s="2"/>
      <c r="M236" s="2"/>
      <c r="N236" s="4"/>
      <c r="O236" s="2"/>
      <c r="P236" s="2"/>
      <c r="Q236" s="2"/>
      <c r="R236" s="4"/>
      <c r="S236" s="2"/>
      <c r="T236" s="2"/>
      <c r="U236" s="2"/>
      <c r="V236" s="4"/>
      <c r="W236" s="2"/>
      <c r="X236" s="2"/>
      <c r="Y236" s="2"/>
      <c r="Z236" s="4"/>
      <c r="AA236" s="2"/>
      <c r="AB236" s="2"/>
      <c r="AC236" s="2"/>
      <c r="AD236" s="4"/>
      <c r="AE236" s="2"/>
      <c r="AF236" s="2"/>
      <c r="AG236" s="2"/>
      <c r="AH236" s="6"/>
      <c r="AI236" s="2"/>
      <c r="AJ236" s="2"/>
    </row>
    <row r="237" spans="1:36" ht="15.75" x14ac:dyDescent="0.25">
      <c r="A237" s="2"/>
      <c r="B237" s="2"/>
      <c r="C237" s="2"/>
      <c r="D237" s="2"/>
      <c r="E237" s="2"/>
      <c r="F237" s="4"/>
      <c r="G237" s="2"/>
      <c r="H237" s="2"/>
      <c r="I237" s="2"/>
      <c r="J237" s="4"/>
      <c r="K237" s="2"/>
      <c r="L237" s="2"/>
      <c r="M237" s="2"/>
      <c r="N237" s="4"/>
      <c r="O237" s="2"/>
      <c r="P237" s="2"/>
      <c r="Q237" s="2"/>
      <c r="R237" s="4"/>
      <c r="S237" s="2"/>
      <c r="T237" s="2"/>
      <c r="U237" s="2"/>
      <c r="V237" s="4"/>
      <c r="W237" s="2"/>
      <c r="X237" s="2"/>
      <c r="Y237" s="2"/>
      <c r="Z237" s="4"/>
      <c r="AA237" s="2"/>
      <c r="AB237" s="2"/>
      <c r="AC237" s="2"/>
      <c r="AD237" s="4"/>
      <c r="AE237" s="2"/>
      <c r="AF237" s="2"/>
      <c r="AG237" s="2"/>
      <c r="AH237" s="6"/>
      <c r="AI237" s="2"/>
      <c r="AJ237" s="2"/>
    </row>
    <row r="238" spans="1:36" ht="15.75" x14ac:dyDescent="0.25">
      <c r="A238" s="2"/>
      <c r="B238" s="2"/>
      <c r="C238" s="2"/>
      <c r="D238" s="2"/>
      <c r="E238" s="2"/>
      <c r="F238" s="4"/>
      <c r="G238" s="2"/>
      <c r="H238" s="2"/>
      <c r="I238" s="2"/>
      <c r="J238" s="4"/>
      <c r="K238" s="2"/>
      <c r="L238" s="2"/>
      <c r="M238" s="2"/>
      <c r="N238" s="4"/>
      <c r="O238" s="2"/>
      <c r="P238" s="2"/>
      <c r="Q238" s="2"/>
      <c r="R238" s="4"/>
      <c r="S238" s="2"/>
      <c r="T238" s="2"/>
      <c r="U238" s="2"/>
      <c r="V238" s="4"/>
      <c r="W238" s="2"/>
      <c r="X238" s="2"/>
      <c r="Y238" s="2"/>
      <c r="Z238" s="4"/>
      <c r="AA238" s="2"/>
      <c r="AB238" s="2"/>
      <c r="AC238" s="2"/>
      <c r="AD238" s="4"/>
      <c r="AE238" s="2"/>
      <c r="AF238" s="2"/>
      <c r="AG238" s="2"/>
      <c r="AH238" s="6"/>
      <c r="AI238" s="2"/>
      <c r="AJ238" s="2"/>
    </row>
    <row r="239" spans="1:36" ht="15.75" x14ac:dyDescent="0.25">
      <c r="A239" s="2"/>
      <c r="B239" s="2"/>
      <c r="C239" s="2"/>
      <c r="D239" s="2"/>
      <c r="E239" s="2"/>
      <c r="F239" s="4"/>
      <c r="G239" s="2"/>
      <c r="H239" s="2"/>
      <c r="I239" s="2"/>
      <c r="J239" s="4"/>
      <c r="K239" s="2"/>
      <c r="L239" s="2"/>
      <c r="M239" s="2"/>
      <c r="N239" s="4"/>
      <c r="O239" s="2"/>
      <c r="P239" s="2"/>
      <c r="Q239" s="2"/>
      <c r="R239" s="4"/>
      <c r="S239" s="2"/>
      <c r="T239" s="2"/>
      <c r="U239" s="2"/>
      <c r="V239" s="4"/>
      <c r="W239" s="2"/>
      <c r="X239" s="2"/>
      <c r="Y239" s="2"/>
      <c r="Z239" s="4"/>
      <c r="AA239" s="2"/>
      <c r="AB239" s="2"/>
      <c r="AC239" s="2"/>
      <c r="AD239" s="4"/>
      <c r="AE239" s="2"/>
      <c r="AF239" s="2"/>
      <c r="AG239" s="2"/>
      <c r="AH239" s="6"/>
      <c r="AI239" s="2"/>
      <c r="AJ239" s="2"/>
    </row>
    <row r="240" spans="1:36" ht="15.75" x14ac:dyDescent="0.25">
      <c r="A240" s="2"/>
      <c r="B240" s="2"/>
      <c r="C240" s="2"/>
      <c r="D240" s="2"/>
      <c r="E240" s="2"/>
      <c r="F240" s="4"/>
      <c r="G240" s="2"/>
      <c r="H240" s="2"/>
      <c r="I240" s="2"/>
      <c r="J240" s="4"/>
      <c r="K240" s="2"/>
      <c r="L240" s="2"/>
      <c r="M240" s="2"/>
      <c r="N240" s="4"/>
      <c r="O240" s="2"/>
      <c r="P240" s="2"/>
      <c r="Q240" s="2"/>
      <c r="R240" s="4"/>
      <c r="S240" s="2"/>
      <c r="T240" s="2"/>
      <c r="U240" s="2"/>
      <c r="V240" s="4"/>
      <c r="W240" s="2"/>
      <c r="X240" s="2"/>
      <c r="Y240" s="2"/>
      <c r="Z240" s="4"/>
      <c r="AA240" s="2"/>
      <c r="AB240" s="2"/>
      <c r="AC240" s="2"/>
      <c r="AD240" s="4"/>
      <c r="AE240" s="2"/>
      <c r="AF240" s="2"/>
      <c r="AG240" s="2"/>
      <c r="AH240" s="6"/>
      <c r="AI240" s="2"/>
      <c r="AJ240" s="2"/>
    </row>
    <row r="241" spans="1:36" ht="15.75" x14ac:dyDescent="0.25">
      <c r="A241" s="2"/>
      <c r="B241" s="2"/>
      <c r="C241" s="2"/>
      <c r="D241" s="2"/>
      <c r="E241" s="2"/>
      <c r="F241" s="4"/>
      <c r="G241" s="2"/>
      <c r="H241" s="2"/>
      <c r="I241" s="2"/>
      <c r="J241" s="4"/>
      <c r="K241" s="2"/>
      <c r="L241" s="2"/>
      <c r="M241" s="2"/>
      <c r="N241" s="4"/>
      <c r="O241" s="2"/>
      <c r="P241" s="2"/>
      <c r="Q241" s="2"/>
      <c r="R241" s="4"/>
      <c r="S241" s="2"/>
      <c r="T241" s="2"/>
      <c r="U241" s="2"/>
      <c r="V241" s="4"/>
      <c r="W241" s="2"/>
      <c r="X241" s="2"/>
      <c r="Y241" s="2"/>
      <c r="Z241" s="4"/>
      <c r="AA241" s="2"/>
      <c r="AB241" s="2"/>
      <c r="AC241" s="2"/>
      <c r="AD241" s="4"/>
      <c r="AE241" s="2"/>
      <c r="AF241" s="2"/>
      <c r="AG241" s="2"/>
      <c r="AH241" s="6"/>
      <c r="AI241" s="2"/>
      <c r="AJ241" s="2"/>
    </row>
    <row r="242" spans="1:36" ht="15.75" x14ac:dyDescent="0.25">
      <c r="A242" s="2"/>
      <c r="B242" s="2"/>
      <c r="C242" s="2"/>
      <c r="D242" s="2"/>
      <c r="E242" s="2"/>
      <c r="F242" s="4"/>
      <c r="G242" s="2"/>
      <c r="H242" s="2"/>
      <c r="I242" s="2"/>
      <c r="J242" s="4"/>
      <c r="K242" s="2"/>
      <c r="L242" s="2"/>
      <c r="M242" s="2"/>
      <c r="N242" s="4"/>
      <c r="O242" s="2"/>
      <c r="P242" s="2"/>
      <c r="Q242" s="2"/>
      <c r="R242" s="4"/>
      <c r="S242" s="2"/>
      <c r="T242" s="2"/>
      <c r="U242" s="2"/>
      <c r="V242" s="4"/>
      <c r="W242" s="2"/>
      <c r="X242" s="2"/>
      <c r="Y242" s="2"/>
      <c r="Z242" s="4"/>
      <c r="AA242" s="2"/>
      <c r="AB242" s="2"/>
      <c r="AC242" s="2"/>
      <c r="AD242" s="4"/>
      <c r="AE242" s="2"/>
      <c r="AF242" s="2"/>
      <c r="AG242" s="2"/>
      <c r="AH242" s="6"/>
      <c r="AI242" s="2"/>
      <c r="AJ242" s="2"/>
    </row>
    <row r="243" spans="1:36" ht="15.75" x14ac:dyDescent="0.25">
      <c r="A243" s="2"/>
      <c r="B243" s="2"/>
      <c r="C243" s="2"/>
      <c r="D243" s="2"/>
      <c r="E243" s="2"/>
      <c r="F243" s="4"/>
      <c r="G243" s="2"/>
      <c r="H243" s="2"/>
      <c r="I243" s="2"/>
      <c r="J243" s="4"/>
      <c r="K243" s="2"/>
      <c r="L243" s="2"/>
      <c r="M243" s="2"/>
      <c r="N243" s="4"/>
      <c r="O243" s="2"/>
      <c r="P243" s="2"/>
      <c r="Q243" s="2"/>
      <c r="R243" s="4"/>
      <c r="S243" s="2"/>
      <c r="T243" s="2"/>
      <c r="U243" s="2"/>
      <c r="V243" s="4"/>
      <c r="W243" s="2"/>
      <c r="X243" s="2"/>
      <c r="Y243" s="2"/>
      <c r="Z243" s="4"/>
      <c r="AA243" s="2"/>
      <c r="AB243" s="2"/>
      <c r="AC243" s="2"/>
      <c r="AD243" s="4"/>
      <c r="AE243" s="2"/>
      <c r="AF243" s="2"/>
      <c r="AG243" s="2"/>
      <c r="AH243" s="6"/>
      <c r="AI243" s="2"/>
      <c r="AJ243" s="2"/>
    </row>
    <row r="244" spans="1:36" ht="15.75" x14ac:dyDescent="0.25">
      <c r="A244" s="2"/>
      <c r="B244" s="2"/>
      <c r="C244" s="2"/>
      <c r="D244" s="2"/>
      <c r="E244" s="2"/>
      <c r="F244" s="4"/>
      <c r="G244" s="2"/>
      <c r="H244" s="2"/>
      <c r="I244" s="2"/>
      <c r="J244" s="4"/>
      <c r="K244" s="2"/>
      <c r="L244" s="2"/>
      <c r="M244" s="2"/>
      <c r="N244" s="4"/>
      <c r="O244" s="2"/>
      <c r="P244" s="2"/>
      <c r="Q244" s="2"/>
      <c r="R244" s="4"/>
      <c r="S244" s="2"/>
      <c r="T244" s="2"/>
      <c r="U244" s="2"/>
      <c r="V244" s="4"/>
      <c r="W244" s="2"/>
      <c r="X244" s="2"/>
      <c r="Y244" s="2"/>
      <c r="Z244" s="4"/>
      <c r="AA244" s="2"/>
      <c r="AB244" s="2"/>
      <c r="AC244" s="2"/>
      <c r="AD244" s="4"/>
      <c r="AE244" s="2"/>
      <c r="AF244" s="2"/>
      <c r="AG244" s="2"/>
      <c r="AH244" s="6"/>
      <c r="AI244" s="2"/>
      <c r="AJ244" s="2"/>
    </row>
    <row r="245" spans="1:36" ht="15.75" x14ac:dyDescent="0.25">
      <c r="A245" s="2"/>
      <c r="B245" s="2"/>
      <c r="C245" s="2"/>
      <c r="D245" s="2"/>
      <c r="E245" s="2"/>
      <c r="F245" s="4"/>
      <c r="G245" s="2"/>
      <c r="H245" s="2"/>
      <c r="I245" s="2"/>
      <c r="J245" s="4"/>
      <c r="K245" s="2"/>
      <c r="L245" s="2"/>
      <c r="M245" s="2"/>
      <c r="N245" s="4"/>
      <c r="O245" s="2"/>
      <c r="P245" s="2"/>
      <c r="Q245" s="2"/>
      <c r="R245" s="4"/>
      <c r="S245" s="2"/>
      <c r="T245" s="2"/>
      <c r="U245" s="2"/>
      <c r="V245" s="4"/>
      <c r="W245" s="2"/>
      <c r="X245" s="2"/>
      <c r="Y245" s="2"/>
      <c r="Z245" s="4"/>
      <c r="AA245" s="2"/>
      <c r="AB245" s="2"/>
      <c r="AC245" s="2"/>
      <c r="AD245" s="4"/>
      <c r="AE245" s="2"/>
      <c r="AF245" s="2"/>
      <c r="AG245" s="2"/>
      <c r="AH245" s="6"/>
      <c r="AI245" s="2"/>
      <c r="AJ245" s="2"/>
    </row>
    <row r="246" spans="1:36" ht="15.75" x14ac:dyDescent="0.25">
      <c r="A246" s="2"/>
      <c r="B246" s="2"/>
      <c r="C246" s="2"/>
      <c r="D246" s="2"/>
      <c r="E246" s="2"/>
      <c r="F246" s="4"/>
      <c r="G246" s="2"/>
      <c r="H246" s="2"/>
      <c r="I246" s="2"/>
      <c r="J246" s="4"/>
      <c r="K246" s="2"/>
      <c r="L246" s="2"/>
      <c r="M246" s="2"/>
      <c r="N246" s="4"/>
      <c r="O246" s="2"/>
      <c r="P246" s="2"/>
      <c r="Q246" s="2"/>
      <c r="R246" s="4"/>
      <c r="S246" s="2"/>
      <c r="T246" s="2"/>
      <c r="U246" s="2"/>
      <c r="V246" s="4"/>
      <c r="W246" s="2"/>
      <c r="X246" s="2"/>
      <c r="Y246" s="2"/>
      <c r="Z246" s="4"/>
      <c r="AA246" s="2"/>
      <c r="AB246" s="2"/>
      <c r="AC246" s="2"/>
      <c r="AD246" s="4"/>
      <c r="AE246" s="2"/>
      <c r="AF246" s="2"/>
      <c r="AG246" s="2"/>
      <c r="AH246" s="6"/>
      <c r="AI246" s="2"/>
      <c r="AJ246" s="2"/>
    </row>
    <row r="247" spans="1:36" ht="15.75" x14ac:dyDescent="0.25">
      <c r="A247" s="2"/>
      <c r="B247" s="2"/>
      <c r="C247" s="2"/>
      <c r="D247" s="2"/>
      <c r="E247" s="2"/>
      <c r="F247" s="4"/>
      <c r="G247" s="2"/>
      <c r="H247" s="2"/>
      <c r="I247" s="2"/>
      <c r="J247" s="4"/>
      <c r="K247" s="2"/>
      <c r="L247" s="2"/>
      <c r="M247" s="2"/>
      <c r="N247" s="4"/>
      <c r="O247" s="2"/>
      <c r="P247" s="2"/>
      <c r="Q247" s="2"/>
      <c r="R247" s="4"/>
      <c r="S247" s="2"/>
      <c r="T247" s="2"/>
      <c r="U247" s="2"/>
      <c r="V247" s="4"/>
      <c r="W247" s="2"/>
      <c r="X247" s="2"/>
      <c r="Y247" s="2"/>
      <c r="Z247" s="4"/>
      <c r="AA247" s="2"/>
      <c r="AB247" s="2"/>
      <c r="AC247" s="2"/>
      <c r="AD247" s="4"/>
      <c r="AE247" s="2"/>
      <c r="AF247" s="2"/>
      <c r="AG247" s="2"/>
      <c r="AH247" s="6"/>
      <c r="AI247" s="2"/>
      <c r="AJ247" s="2"/>
    </row>
  </sheetData>
  <mergeCells count="80">
    <mergeCell ref="AB122:AD122"/>
    <mergeCell ref="AF122:AH122"/>
    <mergeCell ref="D122:F122"/>
    <mergeCell ref="H122:J122"/>
    <mergeCell ref="L122:N122"/>
    <mergeCell ref="P122:R122"/>
    <mergeCell ref="T122:V122"/>
    <mergeCell ref="X122:Z122"/>
    <mergeCell ref="AB120:AC120"/>
    <mergeCell ref="AF120:AG120"/>
    <mergeCell ref="D121:E121"/>
    <mergeCell ref="H121:I121"/>
    <mergeCell ref="L121:M121"/>
    <mergeCell ref="P121:Q121"/>
    <mergeCell ref="T121:U121"/>
    <mergeCell ref="X121:Y121"/>
    <mergeCell ref="AB121:AC121"/>
    <mergeCell ref="AF121:AG121"/>
    <mergeCell ref="D120:E120"/>
    <mergeCell ref="H120:I120"/>
    <mergeCell ref="L120:M120"/>
    <mergeCell ref="P120:Q120"/>
    <mergeCell ref="T120:U120"/>
    <mergeCell ref="X120:Y120"/>
    <mergeCell ref="AB118:AC118"/>
    <mergeCell ref="AF118:AG118"/>
    <mergeCell ref="D119:E119"/>
    <mergeCell ref="H119:I119"/>
    <mergeCell ref="L119:M119"/>
    <mergeCell ref="P119:Q119"/>
    <mergeCell ref="T119:U119"/>
    <mergeCell ref="X119:Y119"/>
    <mergeCell ref="AB119:AC119"/>
    <mergeCell ref="AF119:AG119"/>
    <mergeCell ref="D118:E118"/>
    <mergeCell ref="H118:I118"/>
    <mergeCell ref="L118:M118"/>
    <mergeCell ref="P118:Q118"/>
    <mergeCell ref="T118:U118"/>
    <mergeCell ref="X118:Y118"/>
    <mergeCell ref="AB116:AD116"/>
    <mergeCell ref="AF116:AH116"/>
    <mergeCell ref="D117:F117"/>
    <mergeCell ref="H117:J117"/>
    <mergeCell ref="L117:N117"/>
    <mergeCell ref="P117:R117"/>
    <mergeCell ref="T117:V117"/>
    <mergeCell ref="X117:Z117"/>
    <mergeCell ref="AB117:AD117"/>
    <mergeCell ref="AF117:AH117"/>
    <mergeCell ref="D116:F116"/>
    <mergeCell ref="H116:J116"/>
    <mergeCell ref="L116:N116"/>
    <mergeCell ref="P116:R116"/>
    <mergeCell ref="T116:V116"/>
    <mergeCell ref="X116:Z116"/>
    <mergeCell ref="AB113:AE114"/>
    <mergeCell ref="AF113:AI113"/>
    <mergeCell ref="AF114:AI114"/>
    <mergeCell ref="D115:E115"/>
    <mergeCell ref="P115:Q115"/>
    <mergeCell ref="T115:U115"/>
    <mergeCell ref="X115:Y115"/>
    <mergeCell ref="AB115:AC115"/>
    <mergeCell ref="AF115:AG115"/>
    <mergeCell ref="D113:G114"/>
    <mergeCell ref="H113:K114"/>
    <mergeCell ref="L113:O114"/>
    <mergeCell ref="P113:S114"/>
    <mergeCell ref="T113:W114"/>
    <mergeCell ref="X113:AA114"/>
    <mergeCell ref="AG4:AI4"/>
    <mergeCell ref="D5:G5"/>
    <mergeCell ref="H5:K5"/>
    <mergeCell ref="L5:O5"/>
    <mergeCell ref="P5:S5"/>
    <mergeCell ref="T5:W5"/>
    <mergeCell ref="X5:AA5"/>
    <mergeCell ref="AB5:AE5"/>
    <mergeCell ref="AF5:AI5"/>
  </mergeCells>
  <dataValidations count="1">
    <dataValidation type="custom" allowBlank="1" showInputMessage="1" showErrorMessage="1" error="The proposed rate exceeds the maximum allowed decimal places of two." sqref="AG7:AG107 Y7:Y107 AC7:AC107 E7:E107 Q7:Q107 U7:U107 I7:I107 M7:M107" xr:uid="{E4605035-ECC7-4C32-9297-CB093BEE901F}">
      <formula1>EXACT(E7,ROUND(E7,2))</formula1>
    </dataValidation>
  </dataValidations>
  <pageMargins left="0.7" right="0.7" top="0.75" bottom="0.75" header="0.3" footer="0.3"/>
  <pageSetup orientation="portrait" horizontalDpi="90" verticalDpi="90" r:id="rId1"/>
  <headerFooter>
    <oddFooter>&amp;C_x000D_&amp;1#&amp;"Times New Roman"&amp;10&amp;K000000 SBU - CONTRACTING AND ACQUISITIONS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EA390B-0221-4338-81DD-24CE66E6C9D2}">
  <dimension ref="A1:V99"/>
  <sheetViews>
    <sheetView zoomScale="98" zoomScaleNormal="98" zoomScalePageLayoutView="125" workbookViewId="0">
      <pane xSplit="6" ySplit="5" topLeftCell="G6" activePane="bottomRight" state="frozen"/>
      <selection pane="topRight" activeCell="G1" sqref="G1"/>
      <selection pane="bottomLeft" activeCell="A6" sqref="A6"/>
      <selection pane="bottomRight" activeCell="D85" sqref="D85"/>
    </sheetView>
  </sheetViews>
  <sheetFormatPr defaultColWidth="8.7109375" defaultRowHeight="15" x14ac:dyDescent="0.25"/>
  <cols>
    <col min="1" max="1" width="4.7109375" customWidth="1"/>
    <col min="2" max="2" width="60" customWidth="1"/>
    <col min="3" max="22" width="15.7109375" customWidth="1"/>
  </cols>
  <sheetData>
    <row r="1" spans="1:22" ht="16.5" customHeight="1" thickBot="1" x14ac:dyDescent="0.3"/>
    <row r="2" spans="1:22" ht="19.5" thickBot="1" x14ac:dyDescent="0.35">
      <c r="A2" s="1"/>
      <c r="B2" s="157" t="s">
        <v>248</v>
      </c>
      <c r="C2" s="158"/>
      <c r="D2" s="158"/>
      <c r="E2" s="158"/>
      <c r="F2" s="159"/>
    </row>
    <row r="3" spans="1:22" ht="6" customHeight="1" thickBot="1" x14ac:dyDescent="0.3">
      <c r="A3" s="160"/>
      <c r="F3" s="86"/>
    </row>
    <row r="4" spans="1:22" ht="16.5" thickBot="1" x14ac:dyDescent="0.3">
      <c r="A4" s="160"/>
      <c r="B4" s="161" t="s">
        <v>278</v>
      </c>
      <c r="C4" s="162"/>
      <c r="D4" s="162"/>
      <c r="E4" s="162"/>
      <c r="F4" s="163"/>
    </row>
    <row r="5" spans="1:22" ht="54" customHeight="1" thickBot="1" x14ac:dyDescent="0.3">
      <c r="A5" s="160"/>
      <c r="B5" s="164" t="s">
        <v>280</v>
      </c>
      <c r="C5" s="165"/>
      <c r="D5" s="165"/>
      <c r="E5" s="165"/>
      <c r="F5" s="166"/>
    </row>
    <row r="6" spans="1:22" ht="15.75" thickBot="1" x14ac:dyDescent="0.3">
      <c r="A6" s="160"/>
    </row>
    <row r="7" spans="1:22" ht="19.5" thickBot="1" x14ac:dyDescent="0.35">
      <c r="A7" s="160"/>
      <c r="B7" s="157" t="s">
        <v>249</v>
      </c>
      <c r="C7" s="158"/>
      <c r="D7" s="158"/>
      <c r="E7" s="158"/>
      <c r="F7" s="158"/>
    </row>
    <row r="8" spans="1:22" ht="37.15" customHeight="1" thickBot="1" x14ac:dyDescent="0.3">
      <c r="A8" s="160"/>
      <c r="B8" s="167" t="s">
        <v>250</v>
      </c>
      <c r="C8" s="168"/>
      <c r="D8" s="168"/>
      <c r="E8" s="168"/>
      <c r="F8" s="169"/>
    </row>
    <row r="9" spans="1:22" ht="19.5" thickBot="1" x14ac:dyDescent="0.35">
      <c r="A9" s="160"/>
      <c r="B9" s="170"/>
      <c r="C9" s="171"/>
      <c r="D9" s="171"/>
      <c r="E9" s="171"/>
      <c r="F9" s="172"/>
    </row>
    <row r="10" spans="1:22" ht="35.1" customHeight="1" x14ac:dyDescent="0.25">
      <c r="A10" s="160"/>
      <c r="B10" s="87" t="s">
        <v>251</v>
      </c>
      <c r="C10" s="88"/>
      <c r="D10" s="88"/>
      <c r="E10" s="88"/>
      <c r="F10" s="89"/>
    </row>
    <row r="11" spans="1:22" s="91" customFormat="1" ht="35.1" customHeight="1" x14ac:dyDescent="0.25">
      <c r="A11" s="160"/>
      <c r="B11" s="173" t="s">
        <v>252</v>
      </c>
      <c r="C11" s="174"/>
      <c r="D11" s="174"/>
      <c r="E11" s="174"/>
      <c r="F11" s="175"/>
      <c r="G11" s="90"/>
      <c r="H11" s="90"/>
      <c r="I11" s="90"/>
      <c r="J11" s="90"/>
      <c r="K11" s="90"/>
      <c r="L11" s="90"/>
      <c r="M11" s="90"/>
      <c r="N11" s="90"/>
      <c r="O11" s="90"/>
      <c r="P11" s="90"/>
      <c r="Q11" s="90"/>
      <c r="R11" s="90"/>
    </row>
    <row r="12" spans="1:22" s="91" customFormat="1" ht="35.1" customHeight="1" x14ac:dyDescent="0.25">
      <c r="A12" s="160"/>
      <c r="B12" s="173" t="s">
        <v>253</v>
      </c>
      <c r="C12" s="174"/>
      <c r="D12" s="174"/>
      <c r="E12" s="174"/>
      <c r="F12" s="175"/>
    </row>
    <row r="13" spans="1:22" s="91" customFormat="1" ht="45.75" customHeight="1" thickBot="1" x14ac:dyDescent="0.3">
      <c r="A13" s="160"/>
      <c r="B13" s="176" t="s">
        <v>254</v>
      </c>
      <c r="C13" s="177"/>
      <c r="D13" s="177"/>
      <c r="E13" s="177"/>
      <c r="F13" s="175"/>
    </row>
    <row r="14" spans="1:22" ht="18.399999999999999" customHeight="1" thickBot="1" x14ac:dyDescent="0.3">
      <c r="A14" s="160"/>
      <c r="B14" s="125" t="s">
        <v>242</v>
      </c>
      <c r="C14" s="126"/>
      <c r="F14" s="92"/>
    </row>
    <row r="15" spans="1:22" ht="15.75" customHeight="1" x14ac:dyDescent="0.25">
      <c r="A15" s="160"/>
      <c r="F15" s="93"/>
    </row>
    <row r="16" spans="1:22" ht="15.75" customHeight="1" x14ac:dyDescent="0.25">
      <c r="A16" s="160"/>
      <c r="B16" s="179" t="s">
        <v>255</v>
      </c>
      <c r="C16" s="180" t="s">
        <v>256</v>
      </c>
      <c r="D16" s="180"/>
      <c r="E16" s="180"/>
      <c r="F16" s="181"/>
      <c r="G16" s="182" t="s">
        <v>257</v>
      </c>
      <c r="H16" s="182"/>
      <c r="I16" s="182"/>
      <c r="J16" s="182"/>
      <c r="K16" s="180" t="s">
        <v>258</v>
      </c>
      <c r="L16" s="180" t="s">
        <v>259</v>
      </c>
      <c r="M16" s="180"/>
      <c r="N16" s="180"/>
      <c r="O16" s="182" t="s">
        <v>259</v>
      </c>
      <c r="P16" s="182"/>
      <c r="Q16" s="182"/>
      <c r="R16" s="182"/>
      <c r="S16" s="182" t="s">
        <v>260</v>
      </c>
      <c r="T16" s="182"/>
      <c r="U16" s="182"/>
      <c r="V16" s="182"/>
    </row>
    <row r="17" spans="1:22" ht="15" customHeight="1" x14ac:dyDescent="0.25">
      <c r="A17" s="160"/>
      <c r="B17" s="179"/>
      <c r="C17" s="183"/>
      <c r="D17" s="183"/>
      <c r="E17" s="183"/>
      <c r="F17" s="183"/>
      <c r="G17" s="183"/>
      <c r="H17" s="183"/>
      <c r="I17" s="183"/>
      <c r="J17" s="183"/>
      <c r="K17" s="183"/>
      <c r="L17" s="183"/>
      <c r="M17" s="183"/>
      <c r="N17" s="183"/>
      <c r="O17" s="183"/>
      <c r="P17" s="183"/>
      <c r="Q17" s="183"/>
      <c r="R17" s="183"/>
      <c r="S17" s="183"/>
      <c r="T17" s="183"/>
      <c r="U17" s="183"/>
      <c r="V17" s="183"/>
    </row>
    <row r="18" spans="1:22" ht="90" customHeight="1" x14ac:dyDescent="0.25">
      <c r="A18" s="160"/>
      <c r="B18" s="179"/>
      <c r="C18" s="94" t="s">
        <v>261</v>
      </c>
      <c r="D18" s="94" t="s">
        <v>262</v>
      </c>
      <c r="E18" s="94" t="s">
        <v>263</v>
      </c>
      <c r="F18" s="95" t="s">
        <v>264</v>
      </c>
      <c r="G18" s="94" t="s">
        <v>261</v>
      </c>
      <c r="H18" s="94" t="s">
        <v>262</v>
      </c>
      <c r="I18" s="94" t="s">
        <v>263</v>
      </c>
      <c r="J18" s="94" t="s">
        <v>264</v>
      </c>
      <c r="K18" s="94" t="s">
        <v>261</v>
      </c>
      <c r="L18" s="94" t="s">
        <v>262</v>
      </c>
      <c r="M18" s="94" t="s">
        <v>263</v>
      </c>
      <c r="N18" s="94" t="s">
        <v>264</v>
      </c>
      <c r="O18" s="94" t="s">
        <v>261</v>
      </c>
      <c r="P18" s="94" t="s">
        <v>262</v>
      </c>
      <c r="Q18" s="94" t="s">
        <v>263</v>
      </c>
      <c r="R18" s="94" t="s">
        <v>264</v>
      </c>
      <c r="S18" s="94" t="s">
        <v>261</v>
      </c>
      <c r="T18" s="94" t="s">
        <v>262</v>
      </c>
      <c r="U18" s="94" t="s">
        <v>263</v>
      </c>
      <c r="V18" s="94" t="s">
        <v>264</v>
      </c>
    </row>
    <row r="19" spans="1:22" ht="15" customHeight="1" x14ac:dyDescent="0.25">
      <c r="A19" s="160"/>
      <c r="B19" s="178" t="s">
        <v>281</v>
      </c>
      <c r="C19" s="178"/>
      <c r="D19" s="178"/>
      <c r="E19" s="178"/>
      <c r="F19" s="178"/>
      <c r="G19" s="96"/>
      <c r="H19" s="96"/>
      <c r="I19" s="96"/>
      <c r="J19" s="97"/>
      <c r="K19" s="96"/>
      <c r="L19" s="96"/>
      <c r="M19" s="96"/>
      <c r="N19" s="97"/>
      <c r="O19" s="96"/>
      <c r="P19" s="96"/>
      <c r="Q19" s="96"/>
      <c r="R19" s="97"/>
      <c r="S19" s="96"/>
      <c r="T19" s="96"/>
      <c r="U19" s="96"/>
      <c r="V19" s="96"/>
    </row>
    <row r="20" spans="1:22" ht="15" customHeight="1" x14ac:dyDescent="0.25">
      <c r="A20" s="160"/>
      <c r="B20" s="98" t="s">
        <v>265</v>
      </c>
      <c r="C20" s="99"/>
      <c r="D20" s="100"/>
      <c r="E20" s="101">
        <f>D20/1880</f>
        <v>0</v>
      </c>
      <c r="F20" s="102">
        <f t="shared" ref="F20:F25" si="0">C20*D20</f>
        <v>0</v>
      </c>
      <c r="G20" s="103"/>
      <c r="H20" s="103"/>
      <c r="I20" s="101">
        <f>H20/1880</f>
        <v>0</v>
      </c>
      <c r="J20" s="102">
        <f t="shared" ref="J20:J53" si="1">G20*H20</f>
        <v>0</v>
      </c>
      <c r="K20" s="104"/>
      <c r="L20" s="104"/>
      <c r="M20" s="101">
        <f>L20/1880</f>
        <v>0</v>
      </c>
      <c r="N20" s="102">
        <f t="shared" ref="N20:N53" si="2">K20*L20</f>
        <v>0</v>
      </c>
      <c r="O20" s="104"/>
      <c r="P20" s="104"/>
      <c r="Q20" s="101">
        <f>P20/1880</f>
        <v>0</v>
      </c>
      <c r="R20" s="102">
        <f t="shared" ref="R20:R53" si="3">O20*P20</f>
        <v>0</v>
      </c>
      <c r="S20" s="104"/>
      <c r="T20" s="104"/>
      <c r="U20" s="101">
        <f>T20/1880</f>
        <v>0</v>
      </c>
      <c r="V20" s="102">
        <f t="shared" ref="V20:V53" si="4">S20*T20</f>
        <v>0</v>
      </c>
    </row>
    <row r="21" spans="1:22" ht="15" customHeight="1" x14ac:dyDescent="0.25">
      <c r="A21" s="160"/>
      <c r="B21" s="98" t="s">
        <v>266</v>
      </c>
      <c r="C21" s="99"/>
      <c r="D21" s="100"/>
      <c r="E21" s="101">
        <f t="shared" ref="E21:E25" si="5">D21/1880</f>
        <v>0</v>
      </c>
      <c r="F21" s="102">
        <f t="shared" si="0"/>
        <v>0</v>
      </c>
      <c r="G21" s="103"/>
      <c r="H21" s="103"/>
      <c r="I21" s="101">
        <f t="shared" ref="I21:I53" si="6">H21/1880</f>
        <v>0</v>
      </c>
      <c r="J21" s="102">
        <f t="shared" si="1"/>
        <v>0</v>
      </c>
      <c r="K21" s="104"/>
      <c r="L21" s="104"/>
      <c r="M21" s="101">
        <f t="shared" ref="M21:M53" si="7">L21/1880</f>
        <v>0</v>
      </c>
      <c r="N21" s="102">
        <f t="shared" si="2"/>
        <v>0</v>
      </c>
      <c r="O21" s="104"/>
      <c r="P21" s="104"/>
      <c r="Q21" s="101">
        <f t="shared" ref="Q21:Q39" si="8">P21/1880</f>
        <v>0</v>
      </c>
      <c r="R21" s="102">
        <f t="shared" si="3"/>
        <v>0</v>
      </c>
      <c r="S21" s="104"/>
      <c r="T21" s="104"/>
      <c r="U21" s="101">
        <f t="shared" ref="U21:U25" si="9">T21/1880</f>
        <v>0</v>
      </c>
      <c r="V21" s="102">
        <f t="shared" si="4"/>
        <v>0</v>
      </c>
    </row>
    <row r="22" spans="1:22" ht="15" customHeight="1" x14ac:dyDescent="0.25">
      <c r="A22" s="160"/>
      <c r="B22" s="98" t="s">
        <v>267</v>
      </c>
      <c r="C22" s="99"/>
      <c r="D22" s="100"/>
      <c r="E22" s="101">
        <f t="shared" si="5"/>
        <v>0</v>
      </c>
      <c r="F22" s="102">
        <f t="shared" si="0"/>
        <v>0</v>
      </c>
      <c r="G22" s="103"/>
      <c r="H22" s="103"/>
      <c r="I22" s="101">
        <f t="shared" si="6"/>
        <v>0</v>
      </c>
      <c r="J22" s="102">
        <f t="shared" si="1"/>
        <v>0</v>
      </c>
      <c r="K22" s="104"/>
      <c r="L22" s="104"/>
      <c r="M22" s="101">
        <f t="shared" si="7"/>
        <v>0</v>
      </c>
      <c r="N22" s="102">
        <f t="shared" si="2"/>
        <v>0</v>
      </c>
      <c r="O22" s="104"/>
      <c r="P22" s="104"/>
      <c r="Q22" s="101">
        <f t="shared" si="8"/>
        <v>0</v>
      </c>
      <c r="R22" s="102">
        <f t="shared" si="3"/>
        <v>0</v>
      </c>
      <c r="S22" s="104"/>
      <c r="T22" s="104"/>
      <c r="U22" s="101">
        <f t="shared" si="9"/>
        <v>0</v>
      </c>
      <c r="V22" s="102">
        <f t="shared" si="4"/>
        <v>0</v>
      </c>
    </row>
    <row r="23" spans="1:22" ht="15" customHeight="1" x14ac:dyDescent="0.25">
      <c r="A23" s="160"/>
      <c r="B23" s="98" t="s">
        <v>268</v>
      </c>
      <c r="C23" s="99"/>
      <c r="D23" s="100"/>
      <c r="E23" s="101">
        <f t="shared" si="5"/>
        <v>0</v>
      </c>
      <c r="F23" s="102">
        <f t="shared" si="0"/>
        <v>0</v>
      </c>
      <c r="G23" s="103"/>
      <c r="H23" s="103"/>
      <c r="I23" s="101">
        <f t="shared" si="6"/>
        <v>0</v>
      </c>
      <c r="J23" s="102">
        <f t="shared" si="1"/>
        <v>0</v>
      </c>
      <c r="K23" s="104"/>
      <c r="L23" s="104"/>
      <c r="M23" s="101">
        <f t="shared" si="7"/>
        <v>0</v>
      </c>
      <c r="N23" s="102">
        <f t="shared" si="2"/>
        <v>0</v>
      </c>
      <c r="O23" s="104"/>
      <c r="P23" s="104"/>
      <c r="Q23" s="101">
        <f t="shared" si="8"/>
        <v>0</v>
      </c>
      <c r="R23" s="102">
        <f t="shared" si="3"/>
        <v>0</v>
      </c>
      <c r="S23" s="104"/>
      <c r="T23" s="104"/>
      <c r="U23" s="101">
        <f t="shared" si="9"/>
        <v>0</v>
      </c>
      <c r="V23" s="102">
        <f t="shared" si="4"/>
        <v>0</v>
      </c>
    </row>
    <row r="24" spans="1:22" ht="15" customHeight="1" x14ac:dyDescent="0.25">
      <c r="A24" s="160"/>
      <c r="B24" s="98" t="s">
        <v>269</v>
      </c>
      <c r="C24" s="99"/>
      <c r="D24" s="100"/>
      <c r="E24" s="101">
        <f t="shared" si="5"/>
        <v>0</v>
      </c>
      <c r="F24" s="102">
        <f t="shared" si="0"/>
        <v>0</v>
      </c>
      <c r="G24" s="103"/>
      <c r="H24" s="103"/>
      <c r="I24" s="101">
        <f t="shared" si="6"/>
        <v>0</v>
      </c>
      <c r="J24" s="102">
        <f t="shared" si="1"/>
        <v>0</v>
      </c>
      <c r="K24" s="104"/>
      <c r="L24" s="104"/>
      <c r="M24" s="101">
        <f t="shared" si="7"/>
        <v>0</v>
      </c>
      <c r="N24" s="102">
        <f t="shared" si="2"/>
        <v>0</v>
      </c>
      <c r="O24" s="104"/>
      <c r="P24" s="104"/>
      <c r="Q24" s="101">
        <f t="shared" si="8"/>
        <v>0</v>
      </c>
      <c r="R24" s="102">
        <f t="shared" si="3"/>
        <v>0</v>
      </c>
      <c r="S24" s="104"/>
      <c r="T24" s="104"/>
      <c r="U24" s="101">
        <f t="shared" si="9"/>
        <v>0</v>
      </c>
      <c r="V24" s="102">
        <f t="shared" si="4"/>
        <v>0</v>
      </c>
    </row>
    <row r="25" spans="1:22" ht="15" customHeight="1" x14ac:dyDescent="0.25">
      <c r="A25" s="160"/>
      <c r="B25" s="98" t="s">
        <v>270</v>
      </c>
      <c r="C25" s="99"/>
      <c r="D25" s="100"/>
      <c r="E25" s="101">
        <f t="shared" si="5"/>
        <v>0</v>
      </c>
      <c r="F25" s="102">
        <f t="shared" si="0"/>
        <v>0</v>
      </c>
      <c r="G25" s="103"/>
      <c r="H25" s="103"/>
      <c r="I25" s="101">
        <f t="shared" si="6"/>
        <v>0</v>
      </c>
      <c r="J25" s="102">
        <f>H27*H25</f>
        <v>0</v>
      </c>
      <c r="K25" s="104"/>
      <c r="L25" s="104"/>
      <c r="M25" s="101">
        <f t="shared" si="7"/>
        <v>0</v>
      </c>
      <c r="N25" s="102">
        <f t="shared" si="2"/>
        <v>0</v>
      </c>
      <c r="O25" s="104"/>
      <c r="P25" s="104"/>
      <c r="Q25" s="101">
        <f t="shared" si="8"/>
        <v>0</v>
      </c>
      <c r="R25" s="102">
        <f t="shared" si="3"/>
        <v>0</v>
      </c>
      <c r="S25" s="104"/>
      <c r="T25" s="104"/>
      <c r="U25" s="101">
        <f t="shared" si="9"/>
        <v>0</v>
      </c>
      <c r="V25" s="102">
        <f t="shared" si="4"/>
        <v>0</v>
      </c>
    </row>
    <row r="26" spans="1:22" ht="15" customHeight="1" x14ac:dyDescent="0.25">
      <c r="A26" s="160"/>
      <c r="B26" s="178" t="s">
        <v>282</v>
      </c>
      <c r="C26" s="178"/>
      <c r="D26" s="178"/>
      <c r="E26" s="178"/>
      <c r="F26" s="178"/>
      <c r="G26" s="96"/>
      <c r="H26" s="96"/>
      <c r="I26" s="96"/>
      <c r="J26" s="97"/>
      <c r="K26" s="96"/>
      <c r="L26" s="96"/>
      <c r="M26" s="96"/>
      <c r="N26" s="96"/>
      <c r="O26" s="96"/>
      <c r="P26" s="96"/>
      <c r="Q26" s="96"/>
      <c r="R26" s="97"/>
      <c r="S26" s="96"/>
      <c r="T26" s="96"/>
      <c r="U26" s="96"/>
      <c r="V26" s="97"/>
    </row>
    <row r="27" spans="1:22" ht="15" customHeight="1" x14ac:dyDescent="0.25">
      <c r="A27" s="160"/>
      <c r="B27" s="98" t="s">
        <v>265</v>
      </c>
      <c r="C27" s="99"/>
      <c r="D27" s="100"/>
      <c r="E27" s="101">
        <f>D27/1880</f>
        <v>0</v>
      </c>
      <c r="F27" s="102">
        <f t="shared" ref="F27:F32" si="10">C27*D27</f>
        <v>0</v>
      </c>
      <c r="G27" s="104"/>
      <c r="H27" s="104"/>
      <c r="I27" s="101">
        <f t="shared" si="6"/>
        <v>0</v>
      </c>
      <c r="J27" s="102">
        <f>H29*H27</f>
        <v>0</v>
      </c>
      <c r="K27" s="104"/>
      <c r="L27" s="104"/>
      <c r="M27" s="101">
        <f t="shared" si="7"/>
        <v>0</v>
      </c>
      <c r="N27" s="102">
        <f t="shared" si="2"/>
        <v>0</v>
      </c>
      <c r="O27" s="104"/>
      <c r="P27" s="104"/>
      <c r="Q27" s="101">
        <f t="shared" si="8"/>
        <v>0</v>
      </c>
      <c r="R27" s="102">
        <f t="shared" si="3"/>
        <v>0</v>
      </c>
      <c r="S27" s="104"/>
      <c r="T27" s="104"/>
      <c r="U27" s="101">
        <f>T27/1880</f>
        <v>0</v>
      </c>
      <c r="V27" s="102">
        <f t="shared" si="4"/>
        <v>0</v>
      </c>
    </row>
    <row r="28" spans="1:22" ht="15" customHeight="1" x14ac:dyDescent="0.25">
      <c r="A28" s="160"/>
      <c r="B28" s="98" t="s">
        <v>266</v>
      </c>
      <c r="C28" s="99"/>
      <c r="D28" s="100"/>
      <c r="E28" s="101">
        <f t="shared" ref="E28:E32" si="11">D28/1880</f>
        <v>0</v>
      </c>
      <c r="F28" s="102">
        <f t="shared" si="10"/>
        <v>0</v>
      </c>
      <c r="G28" s="104"/>
      <c r="H28" s="104"/>
      <c r="I28" s="101">
        <f t="shared" si="6"/>
        <v>0</v>
      </c>
      <c r="J28" s="102">
        <f>H30*H28</f>
        <v>0</v>
      </c>
      <c r="K28" s="104"/>
      <c r="L28" s="104"/>
      <c r="M28" s="101">
        <f t="shared" si="7"/>
        <v>0</v>
      </c>
      <c r="N28" s="102">
        <f t="shared" si="2"/>
        <v>0</v>
      </c>
      <c r="O28" s="104"/>
      <c r="P28" s="104"/>
      <c r="Q28" s="101">
        <f t="shared" si="8"/>
        <v>0</v>
      </c>
      <c r="R28" s="102">
        <f t="shared" si="3"/>
        <v>0</v>
      </c>
      <c r="S28" s="104"/>
      <c r="T28" s="104"/>
      <c r="U28" s="101">
        <f t="shared" ref="U28:U53" si="12">T28/1880</f>
        <v>0</v>
      </c>
      <c r="V28" s="102">
        <f t="shared" si="4"/>
        <v>0</v>
      </c>
    </row>
    <row r="29" spans="1:22" ht="15" customHeight="1" x14ac:dyDescent="0.25">
      <c r="A29" s="160"/>
      <c r="B29" s="98" t="s">
        <v>267</v>
      </c>
      <c r="C29" s="99"/>
      <c r="D29" s="100"/>
      <c r="E29" s="101">
        <f t="shared" si="11"/>
        <v>0</v>
      </c>
      <c r="F29" s="102">
        <f t="shared" si="10"/>
        <v>0</v>
      </c>
      <c r="G29" s="104"/>
      <c r="H29" s="104"/>
      <c r="I29" s="101">
        <f t="shared" si="6"/>
        <v>0</v>
      </c>
      <c r="J29" s="102">
        <f t="shared" si="1"/>
        <v>0</v>
      </c>
      <c r="K29" s="104"/>
      <c r="L29" s="104"/>
      <c r="M29" s="101">
        <f t="shared" si="7"/>
        <v>0</v>
      </c>
      <c r="N29" s="102">
        <f t="shared" si="2"/>
        <v>0</v>
      </c>
      <c r="O29" s="104"/>
      <c r="P29" s="104"/>
      <c r="Q29" s="101">
        <f t="shared" si="8"/>
        <v>0</v>
      </c>
      <c r="R29" s="102">
        <f t="shared" si="3"/>
        <v>0</v>
      </c>
      <c r="S29" s="104"/>
      <c r="T29" s="104"/>
      <c r="U29" s="101">
        <f t="shared" si="12"/>
        <v>0</v>
      </c>
      <c r="V29" s="102">
        <f t="shared" si="4"/>
        <v>0</v>
      </c>
    </row>
    <row r="30" spans="1:22" ht="15" customHeight="1" x14ac:dyDescent="0.25">
      <c r="A30" s="160"/>
      <c r="B30" s="98" t="s">
        <v>268</v>
      </c>
      <c r="C30" s="99"/>
      <c r="D30" s="100"/>
      <c r="E30" s="101">
        <f t="shared" si="11"/>
        <v>0</v>
      </c>
      <c r="F30" s="102">
        <f t="shared" si="10"/>
        <v>0</v>
      </c>
      <c r="G30" s="104"/>
      <c r="H30" s="104"/>
      <c r="I30" s="101">
        <f t="shared" si="6"/>
        <v>0</v>
      </c>
      <c r="J30" s="102">
        <f t="shared" si="1"/>
        <v>0</v>
      </c>
      <c r="K30" s="104"/>
      <c r="L30" s="104"/>
      <c r="M30" s="101">
        <f t="shared" si="7"/>
        <v>0</v>
      </c>
      <c r="N30" s="102">
        <f t="shared" si="2"/>
        <v>0</v>
      </c>
      <c r="O30" s="104"/>
      <c r="P30" s="104"/>
      <c r="Q30" s="101">
        <f t="shared" si="8"/>
        <v>0</v>
      </c>
      <c r="R30" s="102">
        <f t="shared" si="3"/>
        <v>0</v>
      </c>
      <c r="S30" s="104"/>
      <c r="T30" s="104"/>
      <c r="U30" s="101">
        <f t="shared" si="12"/>
        <v>0</v>
      </c>
      <c r="V30" s="102">
        <f t="shared" si="4"/>
        <v>0</v>
      </c>
    </row>
    <row r="31" spans="1:22" ht="15" customHeight="1" x14ac:dyDescent="0.25">
      <c r="A31" s="160"/>
      <c r="B31" s="98" t="s">
        <v>269</v>
      </c>
      <c r="C31" s="99"/>
      <c r="D31" s="100"/>
      <c r="E31" s="101">
        <f t="shared" si="11"/>
        <v>0</v>
      </c>
      <c r="F31" s="102">
        <f t="shared" si="10"/>
        <v>0</v>
      </c>
      <c r="G31" s="104"/>
      <c r="H31" s="104"/>
      <c r="I31" s="101">
        <f t="shared" si="6"/>
        <v>0</v>
      </c>
      <c r="J31" s="102">
        <f t="shared" si="1"/>
        <v>0</v>
      </c>
      <c r="K31" s="104"/>
      <c r="L31" s="104"/>
      <c r="M31" s="101">
        <f t="shared" si="7"/>
        <v>0</v>
      </c>
      <c r="N31" s="102">
        <f t="shared" si="2"/>
        <v>0</v>
      </c>
      <c r="O31" s="104"/>
      <c r="P31" s="104"/>
      <c r="Q31" s="101">
        <f t="shared" si="8"/>
        <v>0</v>
      </c>
      <c r="R31" s="102">
        <f t="shared" si="3"/>
        <v>0</v>
      </c>
      <c r="S31" s="104"/>
      <c r="T31" s="104"/>
      <c r="U31" s="101">
        <f t="shared" si="12"/>
        <v>0</v>
      </c>
      <c r="V31" s="102">
        <f t="shared" si="4"/>
        <v>0</v>
      </c>
    </row>
    <row r="32" spans="1:22" ht="15" customHeight="1" x14ac:dyDescent="0.25">
      <c r="A32" s="160"/>
      <c r="B32" s="98" t="s">
        <v>270</v>
      </c>
      <c r="C32" s="99"/>
      <c r="D32" s="100"/>
      <c r="E32" s="101">
        <f t="shared" si="11"/>
        <v>0</v>
      </c>
      <c r="F32" s="102">
        <f t="shared" si="10"/>
        <v>0</v>
      </c>
      <c r="G32" s="104"/>
      <c r="H32" s="104"/>
      <c r="I32" s="101">
        <f t="shared" si="6"/>
        <v>0</v>
      </c>
      <c r="J32" s="102">
        <f t="shared" si="1"/>
        <v>0</v>
      </c>
      <c r="K32" s="104"/>
      <c r="L32" s="104"/>
      <c r="M32" s="101">
        <f t="shared" si="7"/>
        <v>0</v>
      </c>
      <c r="N32" s="102">
        <f t="shared" si="2"/>
        <v>0</v>
      </c>
      <c r="O32" s="104"/>
      <c r="P32" s="104"/>
      <c r="Q32" s="101">
        <f t="shared" si="8"/>
        <v>0</v>
      </c>
      <c r="R32" s="102">
        <f t="shared" si="3"/>
        <v>0</v>
      </c>
      <c r="S32" s="104"/>
      <c r="T32" s="104"/>
      <c r="U32" s="101">
        <f t="shared" si="12"/>
        <v>0</v>
      </c>
      <c r="V32" s="102">
        <f t="shared" si="4"/>
        <v>0</v>
      </c>
    </row>
    <row r="33" spans="1:22" ht="15" customHeight="1" x14ac:dyDescent="0.25">
      <c r="A33" s="160"/>
      <c r="B33" s="178" t="s">
        <v>283</v>
      </c>
      <c r="C33" s="178"/>
      <c r="D33" s="178"/>
      <c r="E33" s="178"/>
      <c r="F33" s="178"/>
      <c r="G33" s="96"/>
      <c r="H33" s="96"/>
      <c r="I33" s="96"/>
      <c r="J33" s="97"/>
      <c r="K33" s="96"/>
      <c r="L33" s="96"/>
      <c r="M33" s="96"/>
      <c r="N33" s="97"/>
      <c r="O33" s="96"/>
      <c r="P33" s="96"/>
      <c r="Q33" s="96"/>
      <c r="R33" s="97"/>
      <c r="S33" s="96"/>
      <c r="T33" s="96"/>
      <c r="U33" s="96"/>
      <c r="V33" s="97"/>
    </row>
    <row r="34" spans="1:22" ht="15" customHeight="1" x14ac:dyDescent="0.25">
      <c r="A34" s="160"/>
      <c r="B34" s="98" t="s">
        <v>265</v>
      </c>
      <c r="C34" s="99"/>
      <c r="D34" s="100"/>
      <c r="E34" s="101">
        <f>D34/1880</f>
        <v>0</v>
      </c>
      <c r="F34" s="102">
        <f t="shared" ref="F34:F39" si="13">C34*D34</f>
        <v>0</v>
      </c>
      <c r="G34" s="104"/>
      <c r="H34" s="104"/>
      <c r="I34" s="101">
        <f t="shared" si="6"/>
        <v>0</v>
      </c>
      <c r="J34" s="102">
        <f t="shared" si="1"/>
        <v>0</v>
      </c>
      <c r="K34" s="104"/>
      <c r="L34" s="104"/>
      <c r="M34" s="101">
        <f t="shared" si="7"/>
        <v>0</v>
      </c>
      <c r="N34" s="102">
        <f t="shared" si="2"/>
        <v>0</v>
      </c>
      <c r="O34" s="104"/>
      <c r="P34" s="104"/>
      <c r="Q34" s="101">
        <f t="shared" si="8"/>
        <v>0</v>
      </c>
      <c r="R34" s="102">
        <f t="shared" si="3"/>
        <v>0</v>
      </c>
      <c r="S34" s="104"/>
      <c r="T34" s="104"/>
      <c r="U34" s="101">
        <f t="shared" si="12"/>
        <v>0</v>
      </c>
      <c r="V34" s="102">
        <f t="shared" si="4"/>
        <v>0</v>
      </c>
    </row>
    <row r="35" spans="1:22" ht="15" customHeight="1" x14ac:dyDescent="0.25">
      <c r="A35" s="160"/>
      <c r="B35" s="98" t="s">
        <v>266</v>
      </c>
      <c r="C35" s="99"/>
      <c r="D35" s="100"/>
      <c r="E35" s="101">
        <f t="shared" ref="E35:E39" si="14">D35/1880</f>
        <v>0</v>
      </c>
      <c r="F35" s="102">
        <f t="shared" si="13"/>
        <v>0</v>
      </c>
      <c r="G35" s="104"/>
      <c r="H35" s="104"/>
      <c r="I35" s="101">
        <f t="shared" si="6"/>
        <v>0</v>
      </c>
      <c r="J35" s="102">
        <f t="shared" si="1"/>
        <v>0</v>
      </c>
      <c r="K35" s="104"/>
      <c r="L35" s="104"/>
      <c r="M35" s="101">
        <f t="shared" si="7"/>
        <v>0</v>
      </c>
      <c r="N35" s="102">
        <f t="shared" si="2"/>
        <v>0</v>
      </c>
      <c r="O35" s="104"/>
      <c r="P35" s="104"/>
      <c r="Q35" s="101">
        <f t="shared" si="8"/>
        <v>0</v>
      </c>
      <c r="R35" s="102">
        <f t="shared" si="3"/>
        <v>0</v>
      </c>
      <c r="S35" s="104"/>
      <c r="T35" s="104"/>
      <c r="U35" s="101">
        <f t="shared" si="12"/>
        <v>0</v>
      </c>
      <c r="V35" s="102">
        <f t="shared" si="4"/>
        <v>0</v>
      </c>
    </row>
    <row r="36" spans="1:22" ht="15" customHeight="1" x14ac:dyDescent="0.25">
      <c r="A36" s="160"/>
      <c r="B36" s="98" t="s">
        <v>267</v>
      </c>
      <c r="C36" s="99"/>
      <c r="D36" s="100"/>
      <c r="E36" s="101">
        <f t="shared" si="14"/>
        <v>0</v>
      </c>
      <c r="F36" s="102">
        <f t="shared" si="13"/>
        <v>0</v>
      </c>
      <c r="G36" s="104"/>
      <c r="H36" s="104"/>
      <c r="I36" s="101">
        <f t="shared" si="6"/>
        <v>0</v>
      </c>
      <c r="J36" s="102">
        <f t="shared" si="1"/>
        <v>0</v>
      </c>
      <c r="K36" s="104"/>
      <c r="L36" s="104"/>
      <c r="M36" s="101">
        <f t="shared" si="7"/>
        <v>0</v>
      </c>
      <c r="N36" s="102">
        <f t="shared" si="2"/>
        <v>0</v>
      </c>
      <c r="O36" s="104"/>
      <c r="P36" s="104"/>
      <c r="Q36" s="101">
        <f t="shared" si="8"/>
        <v>0</v>
      </c>
      <c r="R36" s="102">
        <f t="shared" si="3"/>
        <v>0</v>
      </c>
      <c r="S36" s="104"/>
      <c r="T36" s="104"/>
      <c r="U36" s="101">
        <f t="shared" si="12"/>
        <v>0</v>
      </c>
      <c r="V36" s="102">
        <f t="shared" si="4"/>
        <v>0</v>
      </c>
    </row>
    <row r="37" spans="1:22" ht="15" customHeight="1" x14ac:dyDescent="0.25">
      <c r="A37" s="160"/>
      <c r="B37" s="98" t="s">
        <v>268</v>
      </c>
      <c r="C37" s="99"/>
      <c r="D37" s="100"/>
      <c r="E37" s="101">
        <f t="shared" si="14"/>
        <v>0</v>
      </c>
      <c r="F37" s="102">
        <f t="shared" si="13"/>
        <v>0</v>
      </c>
      <c r="G37" s="104"/>
      <c r="H37" s="104"/>
      <c r="I37" s="101">
        <f t="shared" si="6"/>
        <v>0</v>
      </c>
      <c r="J37" s="102">
        <f t="shared" si="1"/>
        <v>0</v>
      </c>
      <c r="K37" s="104"/>
      <c r="L37" s="104"/>
      <c r="M37" s="101">
        <f t="shared" si="7"/>
        <v>0</v>
      </c>
      <c r="N37" s="102">
        <f t="shared" si="2"/>
        <v>0</v>
      </c>
      <c r="O37" s="104"/>
      <c r="P37" s="104"/>
      <c r="Q37" s="101">
        <f t="shared" si="8"/>
        <v>0</v>
      </c>
      <c r="R37" s="102">
        <f t="shared" si="3"/>
        <v>0</v>
      </c>
      <c r="S37" s="104"/>
      <c r="T37" s="104"/>
      <c r="U37" s="101">
        <f t="shared" si="12"/>
        <v>0</v>
      </c>
      <c r="V37" s="102">
        <f t="shared" si="4"/>
        <v>0</v>
      </c>
    </row>
    <row r="38" spans="1:22" ht="15" customHeight="1" x14ac:dyDescent="0.25">
      <c r="A38" s="160"/>
      <c r="B38" s="98" t="s">
        <v>269</v>
      </c>
      <c r="C38" s="99"/>
      <c r="D38" s="100"/>
      <c r="E38" s="101">
        <f t="shared" si="14"/>
        <v>0</v>
      </c>
      <c r="F38" s="102">
        <f t="shared" si="13"/>
        <v>0</v>
      </c>
      <c r="G38" s="104"/>
      <c r="H38" s="104"/>
      <c r="I38" s="101">
        <f t="shared" si="6"/>
        <v>0</v>
      </c>
      <c r="J38" s="102">
        <f t="shared" si="1"/>
        <v>0</v>
      </c>
      <c r="K38" s="104"/>
      <c r="L38" s="104"/>
      <c r="M38" s="101">
        <f t="shared" si="7"/>
        <v>0</v>
      </c>
      <c r="N38" s="102">
        <f t="shared" si="2"/>
        <v>0</v>
      </c>
      <c r="O38" s="104"/>
      <c r="P38" s="104"/>
      <c r="Q38" s="101">
        <f t="shared" si="8"/>
        <v>0</v>
      </c>
      <c r="R38" s="102">
        <f t="shared" si="3"/>
        <v>0</v>
      </c>
      <c r="S38" s="104"/>
      <c r="T38" s="104"/>
      <c r="U38" s="101">
        <f t="shared" si="12"/>
        <v>0</v>
      </c>
      <c r="V38" s="102">
        <f t="shared" si="4"/>
        <v>0</v>
      </c>
    </row>
    <row r="39" spans="1:22" ht="15" customHeight="1" x14ac:dyDescent="0.25">
      <c r="A39" s="160"/>
      <c r="B39" s="98" t="s">
        <v>270</v>
      </c>
      <c r="C39" s="99"/>
      <c r="D39" s="100"/>
      <c r="E39" s="101">
        <f t="shared" si="14"/>
        <v>0</v>
      </c>
      <c r="F39" s="102">
        <f t="shared" si="13"/>
        <v>0</v>
      </c>
      <c r="G39" s="104"/>
      <c r="H39" s="104"/>
      <c r="I39" s="101">
        <f t="shared" si="6"/>
        <v>0</v>
      </c>
      <c r="J39" s="102">
        <f t="shared" si="1"/>
        <v>0</v>
      </c>
      <c r="K39" s="104"/>
      <c r="L39" s="104"/>
      <c r="M39" s="101">
        <f t="shared" si="7"/>
        <v>0</v>
      </c>
      <c r="N39" s="102">
        <f t="shared" si="2"/>
        <v>0</v>
      </c>
      <c r="O39" s="104"/>
      <c r="P39" s="104"/>
      <c r="Q39" s="101">
        <f t="shared" si="8"/>
        <v>0</v>
      </c>
      <c r="R39" s="102">
        <f t="shared" si="3"/>
        <v>0</v>
      </c>
      <c r="S39" s="104"/>
      <c r="T39" s="104"/>
      <c r="U39" s="101">
        <f t="shared" si="12"/>
        <v>0</v>
      </c>
      <c r="V39" s="102">
        <f t="shared" si="4"/>
        <v>0</v>
      </c>
    </row>
    <row r="40" spans="1:22" ht="15" customHeight="1" x14ac:dyDescent="0.25">
      <c r="A40" s="160"/>
      <c r="B40" s="178" t="s">
        <v>284</v>
      </c>
      <c r="C40" s="178"/>
      <c r="D40" s="178"/>
      <c r="E40" s="178"/>
      <c r="F40" s="178"/>
      <c r="G40" s="96"/>
      <c r="H40" s="96"/>
      <c r="I40" s="96"/>
      <c r="J40" s="97"/>
      <c r="K40" s="96"/>
      <c r="L40" s="96"/>
      <c r="M40" s="96"/>
      <c r="N40" s="97"/>
      <c r="O40" s="96"/>
      <c r="P40" s="96"/>
      <c r="Q40" s="96"/>
      <c r="R40" s="97"/>
      <c r="S40" s="96"/>
      <c r="T40" s="96"/>
      <c r="U40" s="96"/>
      <c r="V40" s="97"/>
    </row>
    <row r="41" spans="1:22" ht="15" customHeight="1" x14ac:dyDescent="0.25">
      <c r="A41" s="160"/>
      <c r="B41" s="98" t="s">
        <v>265</v>
      </c>
      <c r="C41" s="99"/>
      <c r="D41" s="100"/>
      <c r="E41" s="101">
        <f>D41/1880</f>
        <v>0</v>
      </c>
      <c r="F41" s="102">
        <f t="shared" ref="F41:F46" si="15">C41*D41</f>
        <v>0</v>
      </c>
      <c r="G41" s="104"/>
      <c r="H41" s="104"/>
      <c r="I41" s="101">
        <f t="shared" si="6"/>
        <v>0</v>
      </c>
      <c r="J41" s="102">
        <f t="shared" si="1"/>
        <v>0</v>
      </c>
      <c r="K41" s="104"/>
      <c r="L41" s="104"/>
      <c r="M41" s="101">
        <f t="shared" si="7"/>
        <v>0</v>
      </c>
      <c r="N41" s="102">
        <f t="shared" si="2"/>
        <v>0</v>
      </c>
      <c r="O41" s="104"/>
      <c r="P41" s="104"/>
      <c r="R41" s="102">
        <f t="shared" si="3"/>
        <v>0</v>
      </c>
      <c r="S41" s="104"/>
      <c r="T41" s="104"/>
      <c r="U41" s="101">
        <f t="shared" si="12"/>
        <v>0</v>
      </c>
      <c r="V41" s="102">
        <f t="shared" si="4"/>
        <v>0</v>
      </c>
    </row>
    <row r="42" spans="1:22" ht="15" customHeight="1" x14ac:dyDescent="0.25">
      <c r="A42" s="160"/>
      <c r="B42" s="98" t="s">
        <v>266</v>
      </c>
      <c r="C42" s="99"/>
      <c r="D42" s="100"/>
      <c r="E42" s="101">
        <f t="shared" ref="E42:E46" si="16">D42/1880</f>
        <v>0</v>
      </c>
      <c r="F42" s="102">
        <f t="shared" si="15"/>
        <v>0</v>
      </c>
      <c r="G42" s="104"/>
      <c r="H42" s="104"/>
      <c r="I42" s="101">
        <f t="shared" si="6"/>
        <v>0</v>
      </c>
      <c r="J42" s="102">
        <f t="shared" si="1"/>
        <v>0</v>
      </c>
      <c r="K42" s="104"/>
      <c r="L42" s="104"/>
      <c r="M42" s="101">
        <f t="shared" si="7"/>
        <v>0</v>
      </c>
      <c r="N42" s="102">
        <f t="shared" si="2"/>
        <v>0</v>
      </c>
      <c r="O42" s="104"/>
      <c r="P42" s="104"/>
      <c r="Q42" s="101">
        <f>P41/1880</f>
        <v>0</v>
      </c>
      <c r="R42" s="102">
        <f t="shared" si="3"/>
        <v>0</v>
      </c>
      <c r="S42" s="104"/>
      <c r="T42" s="104"/>
      <c r="U42" s="101">
        <f t="shared" si="12"/>
        <v>0</v>
      </c>
      <c r="V42" s="102">
        <f t="shared" si="4"/>
        <v>0</v>
      </c>
    </row>
    <row r="43" spans="1:22" ht="15" customHeight="1" x14ac:dyDescent="0.25">
      <c r="A43" s="160"/>
      <c r="B43" s="98" t="s">
        <v>267</v>
      </c>
      <c r="C43" s="99"/>
      <c r="D43" s="100"/>
      <c r="E43" s="101">
        <f t="shared" si="16"/>
        <v>0</v>
      </c>
      <c r="F43" s="102">
        <f t="shared" si="15"/>
        <v>0</v>
      </c>
      <c r="G43" s="104"/>
      <c r="H43" s="104"/>
      <c r="I43" s="101">
        <f t="shared" si="6"/>
        <v>0</v>
      </c>
      <c r="J43" s="102">
        <f t="shared" si="1"/>
        <v>0</v>
      </c>
      <c r="K43" s="104"/>
      <c r="L43" s="104"/>
      <c r="M43" s="101">
        <f t="shared" si="7"/>
        <v>0</v>
      </c>
      <c r="N43" s="102">
        <f t="shared" si="2"/>
        <v>0</v>
      </c>
      <c r="O43" s="104"/>
      <c r="P43" s="104"/>
      <c r="Q43" s="101">
        <f>P42/1880</f>
        <v>0</v>
      </c>
      <c r="R43" s="102">
        <f t="shared" si="3"/>
        <v>0</v>
      </c>
      <c r="S43" s="104"/>
      <c r="T43" s="104"/>
      <c r="U43" s="101">
        <f t="shared" si="12"/>
        <v>0</v>
      </c>
      <c r="V43" s="102">
        <f t="shared" si="4"/>
        <v>0</v>
      </c>
    </row>
    <row r="44" spans="1:22" ht="15" customHeight="1" x14ac:dyDescent="0.25">
      <c r="A44" s="160"/>
      <c r="B44" s="98" t="s">
        <v>268</v>
      </c>
      <c r="C44" s="99"/>
      <c r="D44" s="100"/>
      <c r="E44" s="101">
        <f t="shared" si="16"/>
        <v>0</v>
      </c>
      <c r="F44" s="102">
        <f t="shared" si="15"/>
        <v>0</v>
      </c>
      <c r="G44" s="104"/>
      <c r="H44" s="104"/>
      <c r="I44" s="101">
        <f t="shared" si="6"/>
        <v>0</v>
      </c>
      <c r="J44" s="102">
        <f t="shared" si="1"/>
        <v>0</v>
      </c>
      <c r="K44" s="104"/>
      <c r="L44" s="104"/>
      <c r="M44" s="101">
        <f t="shared" si="7"/>
        <v>0</v>
      </c>
      <c r="N44" s="102">
        <f t="shared" si="2"/>
        <v>0</v>
      </c>
      <c r="O44" s="104"/>
      <c r="P44" s="104"/>
      <c r="Q44" s="101">
        <f>P43/1880</f>
        <v>0</v>
      </c>
      <c r="R44" s="102">
        <f t="shared" si="3"/>
        <v>0</v>
      </c>
      <c r="S44" s="104"/>
      <c r="T44" s="104"/>
      <c r="U44" s="101">
        <f t="shared" si="12"/>
        <v>0</v>
      </c>
      <c r="V44" s="102">
        <f t="shared" si="4"/>
        <v>0</v>
      </c>
    </row>
    <row r="45" spans="1:22" ht="15" customHeight="1" x14ac:dyDescent="0.25">
      <c r="A45" s="160"/>
      <c r="B45" s="98" t="s">
        <v>269</v>
      </c>
      <c r="C45" s="99"/>
      <c r="D45" s="100"/>
      <c r="E45" s="101">
        <f t="shared" si="16"/>
        <v>0</v>
      </c>
      <c r="F45" s="102">
        <f t="shared" si="15"/>
        <v>0</v>
      </c>
      <c r="G45" s="104"/>
      <c r="H45" s="104"/>
      <c r="I45" s="101">
        <f t="shared" si="6"/>
        <v>0</v>
      </c>
      <c r="J45" s="102">
        <f t="shared" si="1"/>
        <v>0</v>
      </c>
      <c r="K45" s="104"/>
      <c r="L45" s="104"/>
      <c r="M45" s="101">
        <f t="shared" si="7"/>
        <v>0</v>
      </c>
      <c r="N45" s="102">
        <f t="shared" si="2"/>
        <v>0</v>
      </c>
      <c r="O45" s="104"/>
      <c r="P45" s="104"/>
      <c r="Q45" s="101">
        <f>P44/1880</f>
        <v>0</v>
      </c>
      <c r="R45" s="102">
        <f t="shared" si="3"/>
        <v>0</v>
      </c>
      <c r="S45" s="104"/>
      <c r="T45" s="104"/>
      <c r="U45" s="101">
        <f t="shared" si="12"/>
        <v>0</v>
      </c>
      <c r="V45" s="102">
        <f t="shared" si="4"/>
        <v>0</v>
      </c>
    </row>
    <row r="46" spans="1:22" ht="15" customHeight="1" x14ac:dyDescent="0.25">
      <c r="A46" s="160"/>
      <c r="B46" s="98" t="s">
        <v>270</v>
      </c>
      <c r="C46" s="99"/>
      <c r="D46" s="100"/>
      <c r="E46" s="101">
        <f t="shared" si="16"/>
        <v>0</v>
      </c>
      <c r="F46" s="102">
        <f t="shared" si="15"/>
        <v>0</v>
      </c>
      <c r="G46" s="104"/>
      <c r="H46" s="104"/>
      <c r="I46" s="101">
        <f t="shared" si="6"/>
        <v>0</v>
      </c>
      <c r="J46" s="102">
        <f t="shared" si="1"/>
        <v>0</v>
      </c>
      <c r="K46" s="104"/>
      <c r="L46" s="104"/>
      <c r="M46" s="101">
        <f t="shared" si="7"/>
        <v>0</v>
      </c>
      <c r="N46" s="102">
        <f t="shared" si="2"/>
        <v>0</v>
      </c>
      <c r="O46" s="104"/>
      <c r="P46" s="104"/>
      <c r="Q46" s="101">
        <f>P45/1880</f>
        <v>0</v>
      </c>
      <c r="R46" s="102">
        <f t="shared" si="3"/>
        <v>0</v>
      </c>
      <c r="S46" s="104"/>
      <c r="T46" s="104"/>
      <c r="U46" s="101">
        <f t="shared" si="12"/>
        <v>0</v>
      </c>
      <c r="V46" s="102">
        <f t="shared" si="4"/>
        <v>0</v>
      </c>
    </row>
    <row r="47" spans="1:22" ht="15" customHeight="1" x14ac:dyDescent="0.25">
      <c r="A47" s="160"/>
      <c r="B47" s="178" t="s">
        <v>285</v>
      </c>
      <c r="C47" s="178"/>
      <c r="D47" s="178"/>
      <c r="E47" s="178"/>
      <c r="F47" s="178"/>
      <c r="G47" s="96"/>
      <c r="H47" s="96"/>
      <c r="I47" s="96"/>
      <c r="J47" s="97"/>
      <c r="K47" s="96"/>
      <c r="L47" s="96"/>
      <c r="M47" s="96"/>
      <c r="N47" s="97"/>
      <c r="O47" s="96"/>
      <c r="P47" s="96"/>
      <c r="Q47" s="96"/>
      <c r="R47" s="97"/>
      <c r="S47" s="96"/>
      <c r="T47" s="96"/>
      <c r="U47" s="96"/>
      <c r="V47" s="97"/>
    </row>
    <row r="48" spans="1:22" ht="15" customHeight="1" x14ac:dyDescent="0.25">
      <c r="A48" s="160"/>
      <c r="B48" s="98" t="s">
        <v>265</v>
      </c>
      <c r="C48" s="99"/>
      <c r="D48" s="100"/>
      <c r="E48" s="101">
        <f>D48/1880</f>
        <v>0</v>
      </c>
      <c r="F48" s="102">
        <f t="shared" ref="F48:F53" si="17">C48*D48</f>
        <v>0</v>
      </c>
      <c r="G48" s="104"/>
      <c r="H48" s="104"/>
      <c r="I48" s="101">
        <f t="shared" si="6"/>
        <v>0</v>
      </c>
      <c r="J48" s="102">
        <f t="shared" si="1"/>
        <v>0</v>
      </c>
      <c r="K48" s="104"/>
      <c r="L48" s="104"/>
      <c r="M48" s="101">
        <f t="shared" si="7"/>
        <v>0</v>
      </c>
      <c r="N48" s="102">
        <f t="shared" si="2"/>
        <v>0</v>
      </c>
      <c r="O48" s="104"/>
      <c r="P48" s="104"/>
      <c r="Q48" s="101">
        <f>P47/1880</f>
        <v>0</v>
      </c>
      <c r="R48" s="102">
        <f t="shared" si="3"/>
        <v>0</v>
      </c>
      <c r="S48" s="104"/>
      <c r="T48" s="104"/>
      <c r="U48" s="101">
        <f t="shared" si="12"/>
        <v>0</v>
      </c>
      <c r="V48" s="102">
        <f t="shared" si="4"/>
        <v>0</v>
      </c>
    </row>
    <row r="49" spans="1:22" ht="15" customHeight="1" x14ac:dyDescent="0.25">
      <c r="A49" s="160"/>
      <c r="B49" s="98" t="s">
        <v>266</v>
      </c>
      <c r="C49" s="99"/>
      <c r="D49" s="100"/>
      <c r="E49" s="101">
        <f t="shared" ref="E49:E53" si="18">D49/1920</f>
        <v>0</v>
      </c>
      <c r="F49" s="102">
        <f t="shared" si="17"/>
        <v>0</v>
      </c>
      <c r="G49" s="104"/>
      <c r="H49" s="104"/>
      <c r="I49" s="101">
        <f t="shared" si="6"/>
        <v>0</v>
      </c>
      <c r="J49" s="102">
        <f t="shared" si="1"/>
        <v>0</v>
      </c>
      <c r="K49" s="104"/>
      <c r="L49" s="104"/>
      <c r="M49" s="101">
        <f t="shared" si="7"/>
        <v>0</v>
      </c>
      <c r="N49" s="102">
        <f t="shared" si="2"/>
        <v>0</v>
      </c>
      <c r="O49" s="104"/>
      <c r="P49" s="104"/>
      <c r="Q49" s="101">
        <f t="shared" ref="Q49:Q53" si="19">P48/1880</f>
        <v>0</v>
      </c>
      <c r="R49" s="102">
        <f t="shared" si="3"/>
        <v>0</v>
      </c>
      <c r="S49" s="104"/>
      <c r="T49" s="104"/>
      <c r="U49" s="101">
        <f t="shared" si="12"/>
        <v>0</v>
      </c>
      <c r="V49" s="102">
        <f t="shared" si="4"/>
        <v>0</v>
      </c>
    </row>
    <row r="50" spans="1:22" ht="15" customHeight="1" x14ac:dyDescent="0.25">
      <c r="A50" s="160"/>
      <c r="B50" s="98" t="s">
        <v>267</v>
      </c>
      <c r="C50" s="99"/>
      <c r="D50" s="100"/>
      <c r="E50" s="101">
        <f t="shared" si="18"/>
        <v>0</v>
      </c>
      <c r="F50" s="102">
        <f t="shared" si="17"/>
        <v>0</v>
      </c>
      <c r="G50" s="104"/>
      <c r="H50" s="104"/>
      <c r="I50" s="101">
        <f t="shared" si="6"/>
        <v>0</v>
      </c>
      <c r="J50" s="102">
        <f t="shared" si="1"/>
        <v>0</v>
      </c>
      <c r="K50" s="104"/>
      <c r="L50" s="104"/>
      <c r="M50" s="101">
        <f t="shared" si="7"/>
        <v>0</v>
      </c>
      <c r="N50" s="102">
        <f t="shared" si="2"/>
        <v>0</v>
      </c>
      <c r="O50" s="104"/>
      <c r="P50" s="104"/>
      <c r="Q50" s="101">
        <f t="shared" si="19"/>
        <v>0</v>
      </c>
      <c r="R50" s="102">
        <f t="shared" si="3"/>
        <v>0</v>
      </c>
      <c r="S50" s="104"/>
      <c r="T50" s="104"/>
      <c r="U50" s="101">
        <f t="shared" si="12"/>
        <v>0</v>
      </c>
      <c r="V50" s="102">
        <f t="shared" si="4"/>
        <v>0</v>
      </c>
    </row>
    <row r="51" spans="1:22" ht="15" customHeight="1" x14ac:dyDescent="0.25">
      <c r="A51" s="160"/>
      <c r="B51" s="98" t="s">
        <v>268</v>
      </c>
      <c r="C51" s="99"/>
      <c r="D51" s="100"/>
      <c r="E51" s="101">
        <f t="shared" si="18"/>
        <v>0</v>
      </c>
      <c r="F51" s="102">
        <f t="shared" si="17"/>
        <v>0</v>
      </c>
      <c r="G51" s="104"/>
      <c r="H51" s="104"/>
      <c r="I51" s="101">
        <f t="shared" si="6"/>
        <v>0</v>
      </c>
      <c r="J51" s="102">
        <f t="shared" si="1"/>
        <v>0</v>
      </c>
      <c r="K51" s="104"/>
      <c r="L51" s="104"/>
      <c r="M51" s="101">
        <f t="shared" si="7"/>
        <v>0</v>
      </c>
      <c r="N51" s="102">
        <f t="shared" si="2"/>
        <v>0</v>
      </c>
      <c r="O51" s="104"/>
      <c r="P51" s="104"/>
      <c r="Q51" s="101">
        <f t="shared" si="19"/>
        <v>0</v>
      </c>
      <c r="R51" s="102">
        <f t="shared" si="3"/>
        <v>0</v>
      </c>
      <c r="S51" s="104"/>
      <c r="T51" s="104"/>
      <c r="U51" s="101">
        <f t="shared" si="12"/>
        <v>0</v>
      </c>
      <c r="V51" s="102">
        <f t="shared" si="4"/>
        <v>0</v>
      </c>
    </row>
    <row r="52" spans="1:22" ht="15" customHeight="1" x14ac:dyDescent="0.25">
      <c r="A52" s="160"/>
      <c r="B52" s="98" t="s">
        <v>269</v>
      </c>
      <c r="C52" s="99"/>
      <c r="D52" s="100"/>
      <c r="E52" s="101">
        <f t="shared" si="18"/>
        <v>0</v>
      </c>
      <c r="F52" s="102">
        <f t="shared" si="17"/>
        <v>0</v>
      </c>
      <c r="G52" s="104"/>
      <c r="H52" s="104"/>
      <c r="I52" s="101">
        <f t="shared" si="6"/>
        <v>0</v>
      </c>
      <c r="J52" s="102">
        <f t="shared" si="1"/>
        <v>0</v>
      </c>
      <c r="K52" s="104"/>
      <c r="L52" s="104"/>
      <c r="M52" s="101">
        <f t="shared" si="7"/>
        <v>0</v>
      </c>
      <c r="N52" s="102">
        <f t="shared" si="2"/>
        <v>0</v>
      </c>
      <c r="O52" s="104"/>
      <c r="P52" s="104"/>
      <c r="Q52" s="101">
        <f t="shared" si="19"/>
        <v>0</v>
      </c>
      <c r="R52" s="102">
        <f t="shared" si="3"/>
        <v>0</v>
      </c>
      <c r="S52" s="104"/>
      <c r="T52" s="104"/>
      <c r="U52" s="101">
        <f t="shared" si="12"/>
        <v>0</v>
      </c>
      <c r="V52" s="102">
        <f t="shared" si="4"/>
        <v>0</v>
      </c>
    </row>
    <row r="53" spans="1:22" ht="15" customHeight="1" x14ac:dyDescent="0.25">
      <c r="A53" s="160"/>
      <c r="B53" s="98" t="s">
        <v>270</v>
      </c>
      <c r="C53" s="99"/>
      <c r="D53" s="100"/>
      <c r="E53" s="101">
        <f t="shared" si="18"/>
        <v>0</v>
      </c>
      <c r="F53" s="102">
        <f t="shared" si="17"/>
        <v>0</v>
      </c>
      <c r="G53" s="105"/>
      <c r="H53" s="105"/>
      <c r="I53" s="101">
        <f t="shared" si="6"/>
        <v>0</v>
      </c>
      <c r="J53" s="102">
        <f t="shared" si="1"/>
        <v>0</v>
      </c>
      <c r="K53" s="104"/>
      <c r="L53" s="104"/>
      <c r="M53" s="101">
        <f t="shared" si="7"/>
        <v>0</v>
      </c>
      <c r="N53" s="102">
        <f t="shared" si="2"/>
        <v>0</v>
      </c>
      <c r="O53" s="104"/>
      <c r="P53" s="104"/>
      <c r="Q53" s="101">
        <f t="shared" si="19"/>
        <v>0</v>
      </c>
      <c r="R53" s="102">
        <f t="shared" si="3"/>
        <v>0</v>
      </c>
      <c r="S53" s="104"/>
      <c r="T53" s="104"/>
      <c r="U53" s="101">
        <f t="shared" si="12"/>
        <v>0</v>
      </c>
      <c r="V53" s="102">
        <f t="shared" si="4"/>
        <v>0</v>
      </c>
    </row>
    <row r="54" spans="1:22" ht="15" customHeight="1" x14ac:dyDescent="0.25">
      <c r="A54" s="160"/>
      <c r="B54" s="178" t="s">
        <v>286</v>
      </c>
      <c r="C54" s="178"/>
      <c r="D54" s="178"/>
      <c r="E54" s="178"/>
      <c r="F54" s="178"/>
      <c r="G54" s="96"/>
      <c r="H54" s="96"/>
      <c r="I54" s="96"/>
      <c r="J54" s="97"/>
      <c r="K54" s="96"/>
      <c r="L54" s="96"/>
      <c r="M54" s="96"/>
      <c r="N54" s="97"/>
      <c r="O54" s="96"/>
      <c r="P54" s="96"/>
      <c r="Q54" s="96"/>
      <c r="R54" s="97"/>
      <c r="S54" s="96"/>
      <c r="T54" s="96"/>
      <c r="U54" s="96"/>
      <c r="V54" s="97"/>
    </row>
    <row r="55" spans="1:22" ht="15" customHeight="1" x14ac:dyDescent="0.25">
      <c r="A55" s="160"/>
      <c r="B55" s="98" t="s">
        <v>265</v>
      </c>
      <c r="C55" s="99"/>
      <c r="D55" s="100"/>
      <c r="E55" s="101">
        <f>D55/1880</f>
        <v>0</v>
      </c>
      <c r="F55" s="102">
        <f t="shared" ref="F55:F60" si="20">C55*D55</f>
        <v>0</v>
      </c>
      <c r="G55" s="104"/>
      <c r="H55" s="104"/>
      <c r="I55" s="101">
        <f t="shared" ref="I55:I60" si="21">H55/1880</f>
        <v>0</v>
      </c>
      <c r="J55" s="102">
        <f t="shared" ref="J55:J60" si="22">G55*H55</f>
        <v>0</v>
      </c>
      <c r="K55" s="104"/>
      <c r="L55" s="104"/>
      <c r="M55" s="101">
        <f t="shared" ref="M55:M60" si="23">L55/1880</f>
        <v>0</v>
      </c>
      <c r="N55" s="102">
        <f t="shared" ref="N55:N60" si="24">K55*L55</f>
        <v>0</v>
      </c>
      <c r="O55" s="104"/>
      <c r="P55" s="104"/>
      <c r="Q55" s="101">
        <f>P54/1880</f>
        <v>0</v>
      </c>
      <c r="R55" s="102">
        <f t="shared" ref="R55:R60" si="25">O55*P55</f>
        <v>0</v>
      </c>
      <c r="S55" s="104"/>
      <c r="T55" s="104"/>
      <c r="U55" s="101">
        <f t="shared" ref="U55:U60" si="26">T55/1880</f>
        <v>0</v>
      </c>
      <c r="V55" s="102">
        <f t="shared" ref="V55:V60" si="27">S55*T55</f>
        <v>0</v>
      </c>
    </row>
    <row r="56" spans="1:22" ht="15" customHeight="1" x14ac:dyDescent="0.25">
      <c r="A56" s="160"/>
      <c r="B56" s="98" t="s">
        <v>266</v>
      </c>
      <c r="C56" s="99"/>
      <c r="D56" s="100"/>
      <c r="E56" s="101">
        <f t="shared" ref="E56:E60" si="28">D56/1920</f>
        <v>0</v>
      </c>
      <c r="F56" s="102">
        <f t="shared" si="20"/>
        <v>0</v>
      </c>
      <c r="G56" s="104"/>
      <c r="H56" s="104"/>
      <c r="I56" s="101">
        <f t="shared" si="21"/>
        <v>0</v>
      </c>
      <c r="J56" s="102">
        <f t="shared" si="22"/>
        <v>0</v>
      </c>
      <c r="K56" s="104"/>
      <c r="L56" s="104"/>
      <c r="M56" s="101">
        <f t="shared" si="23"/>
        <v>0</v>
      </c>
      <c r="N56" s="102">
        <f t="shared" si="24"/>
        <v>0</v>
      </c>
      <c r="O56" s="104"/>
      <c r="P56" s="104"/>
      <c r="Q56" s="101">
        <f t="shared" ref="Q56:Q60" si="29">P55/1880</f>
        <v>0</v>
      </c>
      <c r="R56" s="102">
        <f t="shared" si="25"/>
        <v>0</v>
      </c>
      <c r="S56" s="104"/>
      <c r="T56" s="104"/>
      <c r="U56" s="101">
        <f t="shared" si="26"/>
        <v>0</v>
      </c>
      <c r="V56" s="102">
        <f t="shared" si="27"/>
        <v>0</v>
      </c>
    </row>
    <row r="57" spans="1:22" ht="15" customHeight="1" x14ac:dyDescent="0.25">
      <c r="A57" s="160"/>
      <c r="B57" s="98" t="s">
        <v>267</v>
      </c>
      <c r="C57" s="99"/>
      <c r="D57" s="100"/>
      <c r="E57" s="101">
        <f t="shared" si="28"/>
        <v>0</v>
      </c>
      <c r="F57" s="102">
        <f t="shared" si="20"/>
        <v>0</v>
      </c>
      <c r="G57" s="104"/>
      <c r="H57" s="104"/>
      <c r="I57" s="101">
        <f t="shared" si="21"/>
        <v>0</v>
      </c>
      <c r="J57" s="102">
        <f t="shared" si="22"/>
        <v>0</v>
      </c>
      <c r="K57" s="104"/>
      <c r="L57" s="104"/>
      <c r="M57" s="101">
        <f t="shared" si="23"/>
        <v>0</v>
      </c>
      <c r="N57" s="102">
        <f t="shared" si="24"/>
        <v>0</v>
      </c>
      <c r="O57" s="104"/>
      <c r="P57" s="104"/>
      <c r="Q57" s="101">
        <f t="shared" si="29"/>
        <v>0</v>
      </c>
      <c r="R57" s="102">
        <f t="shared" si="25"/>
        <v>0</v>
      </c>
      <c r="S57" s="104"/>
      <c r="T57" s="104"/>
      <c r="U57" s="101">
        <f t="shared" si="26"/>
        <v>0</v>
      </c>
      <c r="V57" s="102">
        <f t="shared" si="27"/>
        <v>0</v>
      </c>
    </row>
    <row r="58" spans="1:22" ht="15" customHeight="1" x14ac:dyDescent="0.25">
      <c r="A58" s="160"/>
      <c r="B58" s="98" t="s">
        <v>268</v>
      </c>
      <c r="C58" s="99"/>
      <c r="D58" s="100"/>
      <c r="E58" s="101">
        <f t="shared" si="28"/>
        <v>0</v>
      </c>
      <c r="F58" s="102">
        <f t="shared" si="20"/>
        <v>0</v>
      </c>
      <c r="G58" s="104"/>
      <c r="H58" s="104"/>
      <c r="I58" s="101">
        <f t="shared" si="21"/>
        <v>0</v>
      </c>
      <c r="J58" s="102">
        <f t="shared" si="22"/>
        <v>0</v>
      </c>
      <c r="K58" s="104"/>
      <c r="L58" s="104"/>
      <c r="M58" s="101">
        <f t="shared" si="23"/>
        <v>0</v>
      </c>
      <c r="N58" s="102">
        <f t="shared" si="24"/>
        <v>0</v>
      </c>
      <c r="O58" s="104"/>
      <c r="P58" s="104"/>
      <c r="Q58" s="101">
        <f t="shared" si="29"/>
        <v>0</v>
      </c>
      <c r="R58" s="102">
        <f t="shared" si="25"/>
        <v>0</v>
      </c>
      <c r="S58" s="104"/>
      <c r="T58" s="104"/>
      <c r="U58" s="101">
        <f t="shared" si="26"/>
        <v>0</v>
      </c>
      <c r="V58" s="102">
        <f t="shared" si="27"/>
        <v>0</v>
      </c>
    </row>
    <row r="59" spans="1:22" ht="15" customHeight="1" x14ac:dyDescent="0.25">
      <c r="A59" s="160"/>
      <c r="B59" s="98" t="s">
        <v>269</v>
      </c>
      <c r="C59" s="99"/>
      <c r="D59" s="100"/>
      <c r="E59" s="101">
        <f t="shared" si="28"/>
        <v>0</v>
      </c>
      <c r="F59" s="102">
        <f t="shared" si="20"/>
        <v>0</v>
      </c>
      <c r="G59" s="104"/>
      <c r="H59" s="104"/>
      <c r="I59" s="101">
        <f t="shared" si="21"/>
        <v>0</v>
      </c>
      <c r="J59" s="102">
        <f t="shared" si="22"/>
        <v>0</v>
      </c>
      <c r="K59" s="104"/>
      <c r="L59" s="104"/>
      <c r="M59" s="101">
        <f t="shared" si="23"/>
        <v>0</v>
      </c>
      <c r="N59" s="102">
        <f t="shared" si="24"/>
        <v>0</v>
      </c>
      <c r="O59" s="104"/>
      <c r="P59" s="104"/>
      <c r="Q59" s="101">
        <f t="shared" si="29"/>
        <v>0</v>
      </c>
      <c r="R59" s="102">
        <f t="shared" si="25"/>
        <v>0</v>
      </c>
      <c r="S59" s="104"/>
      <c r="T59" s="104"/>
      <c r="U59" s="101">
        <f t="shared" si="26"/>
        <v>0</v>
      </c>
      <c r="V59" s="102">
        <f t="shared" si="27"/>
        <v>0</v>
      </c>
    </row>
    <row r="60" spans="1:22" ht="15" customHeight="1" x14ac:dyDescent="0.25">
      <c r="A60" s="160"/>
      <c r="B60" s="98" t="s">
        <v>270</v>
      </c>
      <c r="C60" s="99"/>
      <c r="D60" s="100"/>
      <c r="E60" s="101">
        <f t="shared" si="28"/>
        <v>0</v>
      </c>
      <c r="F60" s="102">
        <f t="shared" si="20"/>
        <v>0</v>
      </c>
      <c r="G60" s="105"/>
      <c r="H60" s="105"/>
      <c r="I60" s="101">
        <f t="shared" si="21"/>
        <v>0</v>
      </c>
      <c r="J60" s="102">
        <f t="shared" si="22"/>
        <v>0</v>
      </c>
      <c r="K60" s="104"/>
      <c r="L60" s="104"/>
      <c r="M60" s="101">
        <f t="shared" si="23"/>
        <v>0</v>
      </c>
      <c r="N60" s="102">
        <f t="shared" si="24"/>
        <v>0</v>
      </c>
      <c r="O60" s="104"/>
      <c r="P60" s="104"/>
      <c r="Q60" s="101">
        <f t="shared" si="29"/>
        <v>0</v>
      </c>
      <c r="R60" s="102">
        <f t="shared" si="25"/>
        <v>0</v>
      </c>
      <c r="S60" s="104"/>
      <c r="T60" s="104"/>
      <c r="U60" s="101">
        <f t="shared" si="26"/>
        <v>0</v>
      </c>
      <c r="V60" s="102">
        <f t="shared" si="27"/>
        <v>0</v>
      </c>
    </row>
    <row r="61" spans="1:22" ht="15" customHeight="1" x14ac:dyDescent="0.25">
      <c r="A61" s="160"/>
      <c r="B61" s="178" t="s">
        <v>287</v>
      </c>
      <c r="C61" s="178"/>
      <c r="D61" s="178"/>
      <c r="E61" s="178"/>
      <c r="F61" s="178"/>
      <c r="G61" s="96"/>
      <c r="H61" s="96"/>
      <c r="I61" s="96"/>
      <c r="J61" s="97"/>
      <c r="K61" s="96"/>
      <c r="L61" s="96"/>
      <c r="M61" s="96"/>
      <c r="N61" s="97"/>
      <c r="O61" s="96"/>
      <c r="P61" s="96"/>
      <c r="Q61" s="96"/>
      <c r="R61" s="97"/>
      <c r="S61" s="96"/>
      <c r="T61" s="96"/>
      <c r="U61" s="96"/>
      <c r="V61" s="97"/>
    </row>
    <row r="62" spans="1:22" ht="15" customHeight="1" x14ac:dyDescent="0.25">
      <c r="A62" s="160"/>
      <c r="B62" s="98" t="s">
        <v>265</v>
      </c>
      <c r="C62" s="99"/>
      <c r="D62" s="100"/>
      <c r="E62" s="101">
        <f>D62/1880</f>
        <v>0</v>
      </c>
      <c r="F62" s="102">
        <f t="shared" ref="F62:F67" si="30">C62*D62</f>
        <v>0</v>
      </c>
      <c r="G62" s="104"/>
      <c r="H62" s="104"/>
      <c r="I62" s="101">
        <f t="shared" ref="I62:I67" si="31">H62/1880</f>
        <v>0</v>
      </c>
      <c r="J62" s="102">
        <f t="shared" ref="J62:J67" si="32">G62*H62</f>
        <v>0</v>
      </c>
      <c r="K62" s="104"/>
      <c r="L62" s="104"/>
      <c r="M62" s="101">
        <f t="shared" ref="M62:M67" si="33">L62/1880</f>
        <v>0</v>
      </c>
      <c r="N62" s="102">
        <f t="shared" ref="N62:N67" si="34">K62*L62</f>
        <v>0</v>
      </c>
      <c r="O62" s="104"/>
      <c r="P62" s="104"/>
      <c r="Q62" s="101">
        <f>P61/1880</f>
        <v>0</v>
      </c>
      <c r="R62" s="102">
        <f t="shared" ref="R62:R67" si="35">O62*P62</f>
        <v>0</v>
      </c>
      <c r="S62" s="104"/>
      <c r="T62" s="104"/>
      <c r="U62" s="101">
        <f t="shared" ref="U62:U67" si="36">T62/1880</f>
        <v>0</v>
      </c>
      <c r="V62" s="102">
        <f t="shared" ref="V62:V67" si="37">S62*T62</f>
        <v>0</v>
      </c>
    </row>
    <row r="63" spans="1:22" ht="15" customHeight="1" x14ac:dyDescent="0.25">
      <c r="A63" s="160"/>
      <c r="B63" s="98" t="s">
        <v>266</v>
      </c>
      <c r="C63" s="99"/>
      <c r="D63" s="100"/>
      <c r="E63" s="101">
        <f t="shared" ref="E63:E67" si="38">D63/1920</f>
        <v>0</v>
      </c>
      <c r="F63" s="102">
        <f t="shared" si="30"/>
        <v>0</v>
      </c>
      <c r="G63" s="104"/>
      <c r="H63" s="104"/>
      <c r="I63" s="101">
        <f t="shared" si="31"/>
        <v>0</v>
      </c>
      <c r="J63" s="102">
        <f t="shared" si="32"/>
        <v>0</v>
      </c>
      <c r="K63" s="104"/>
      <c r="L63" s="104"/>
      <c r="M63" s="101">
        <f t="shared" si="33"/>
        <v>0</v>
      </c>
      <c r="N63" s="102">
        <f t="shared" si="34"/>
        <v>0</v>
      </c>
      <c r="O63" s="104"/>
      <c r="P63" s="104"/>
      <c r="Q63" s="101">
        <f t="shared" ref="Q63:Q67" si="39">P62/1880</f>
        <v>0</v>
      </c>
      <c r="R63" s="102">
        <f t="shared" si="35"/>
        <v>0</v>
      </c>
      <c r="S63" s="104"/>
      <c r="T63" s="104"/>
      <c r="U63" s="101">
        <f t="shared" si="36"/>
        <v>0</v>
      </c>
      <c r="V63" s="102">
        <f t="shared" si="37"/>
        <v>0</v>
      </c>
    </row>
    <row r="64" spans="1:22" ht="15" customHeight="1" x14ac:dyDescent="0.25">
      <c r="A64" s="160"/>
      <c r="B64" s="98" t="s">
        <v>267</v>
      </c>
      <c r="C64" s="99"/>
      <c r="D64" s="100"/>
      <c r="E64" s="101">
        <f t="shared" si="38"/>
        <v>0</v>
      </c>
      <c r="F64" s="102">
        <f t="shared" si="30"/>
        <v>0</v>
      </c>
      <c r="G64" s="104"/>
      <c r="H64" s="104"/>
      <c r="I64" s="101">
        <f t="shared" si="31"/>
        <v>0</v>
      </c>
      <c r="J64" s="102">
        <f t="shared" si="32"/>
        <v>0</v>
      </c>
      <c r="K64" s="104"/>
      <c r="L64" s="104"/>
      <c r="M64" s="101">
        <f t="shared" si="33"/>
        <v>0</v>
      </c>
      <c r="N64" s="102">
        <f t="shared" si="34"/>
        <v>0</v>
      </c>
      <c r="O64" s="104"/>
      <c r="P64" s="104"/>
      <c r="Q64" s="101">
        <f t="shared" si="39"/>
        <v>0</v>
      </c>
      <c r="R64" s="102">
        <f t="shared" si="35"/>
        <v>0</v>
      </c>
      <c r="S64" s="104"/>
      <c r="T64" s="104"/>
      <c r="U64" s="101">
        <f t="shared" si="36"/>
        <v>0</v>
      </c>
      <c r="V64" s="102">
        <f t="shared" si="37"/>
        <v>0</v>
      </c>
    </row>
    <row r="65" spans="1:22" ht="15" customHeight="1" x14ac:dyDescent="0.25">
      <c r="A65" s="160"/>
      <c r="B65" s="98" t="s">
        <v>268</v>
      </c>
      <c r="C65" s="99"/>
      <c r="D65" s="100"/>
      <c r="E65" s="101">
        <f t="shared" si="38"/>
        <v>0</v>
      </c>
      <c r="F65" s="102">
        <f t="shared" si="30"/>
        <v>0</v>
      </c>
      <c r="G65" s="104"/>
      <c r="H65" s="104"/>
      <c r="I65" s="101">
        <f t="shared" si="31"/>
        <v>0</v>
      </c>
      <c r="J65" s="102">
        <f t="shared" si="32"/>
        <v>0</v>
      </c>
      <c r="K65" s="104"/>
      <c r="L65" s="104"/>
      <c r="M65" s="101">
        <f t="shared" si="33"/>
        <v>0</v>
      </c>
      <c r="N65" s="102">
        <f t="shared" si="34"/>
        <v>0</v>
      </c>
      <c r="O65" s="104"/>
      <c r="P65" s="104"/>
      <c r="Q65" s="101">
        <f t="shared" si="39"/>
        <v>0</v>
      </c>
      <c r="R65" s="102">
        <f t="shared" si="35"/>
        <v>0</v>
      </c>
      <c r="S65" s="104"/>
      <c r="T65" s="104"/>
      <c r="U65" s="101">
        <f t="shared" si="36"/>
        <v>0</v>
      </c>
      <c r="V65" s="102">
        <f t="shared" si="37"/>
        <v>0</v>
      </c>
    </row>
    <row r="66" spans="1:22" ht="15" customHeight="1" x14ac:dyDescent="0.25">
      <c r="A66" s="160"/>
      <c r="B66" s="98" t="s">
        <v>269</v>
      </c>
      <c r="C66" s="99"/>
      <c r="D66" s="100"/>
      <c r="E66" s="101">
        <f t="shared" si="38"/>
        <v>0</v>
      </c>
      <c r="F66" s="102">
        <f t="shared" si="30"/>
        <v>0</v>
      </c>
      <c r="G66" s="104"/>
      <c r="H66" s="104"/>
      <c r="I66" s="101">
        <f t="shared" si="31"/>
        <v>0</v>
      </c>
      <c r="J66" s="102">
        <f t="shared" si="32"/>
        <v>0</v>
      </c>
      <c r="K66" s="104"/>
      <c r="L66" s="104"/>
      <c r="M66" s="101">
        <f t="shared" si="33"/>
        <v>0</v>
      </c>
      <c r="N66" s="102">
        <f t="shared" si="34"/>
        <v>0</v>
      </c>
      <c r="O66" s="104"/>
      <c r="P66" s="104"/>
      <c r="Q66" s="101">
        <f t="shared" si="39"/>
        <v>0</v>
      </c>
      <c r="R66" s="102">
        <f t="shared" si="35"/>
        <v>0</v>
      </c>
      <c r="S66" s="104"/>
      <c r="T66" s="104"/>
      <c r="U66" s="101">
        <f t="shared" si="36"/>
        <v>0</v>
      </c>
      <c r="V66" s="102">
        <f t="shared" si="37"/>
        <v>0</v>
      </c>
    </row>
    <row r="67" spans="1:22" ht="15" customHeight="1" x14ac:dyDescent="0.25">
      <c r="A67" s="160"/>
      <c r="B67" s="98" t="s">
        <v>270</v>
      </c>
      <c r="C67" s="99"/>
      <c r="D67" s="100"/>
      <c r="E67" s="101">
        <f t="shared" si="38"/>
        <v>0</v>
      </c>
      <c r="F67" s="102">
        <f t="shared" si="30"/>
        <v>0</v>
      </c>
      <c r="G67" s="105"/>
      <c r="H67" s="105"/>
      <c r="I67" s="101">
        <f t="shared" si="31"/>
        <v>0</v>
      </c>
      <c r="J67" s="102">
        <f t="shared" si="32"/>
        <v>0</v>
      </c>
      <c r="K67" s="104"/>
      <c r="L67" s="104"/>
      <c r="M67" s="101">
        <f t="shared" si="33"/>
        <v>0</v>
      </c>
      <c r="N67" s="102">
        <f t="shared" si="34"/>
        <v>0</v>
      </c>
      <c r="O67" s="104"/>
      <c r="P67" s="104"/>
      <c r="Q67" s="101">
        <f t="shared" si="39"/>
        <v>0</v>
      </c>
      <c r="R67" s="102">
        <f t="shared" si="35"/>
        <v>0</v>
      </c>
      <c r="S67" s="104"/>
      <c r="T67" s="104"/>
      <c r="U67" s="101">
        <f t="shared" si="36"/>
        <v>0</v>
      </c>
      <c r="V67" s="102">
        <f t="shared" si="37"/>
        <v>0</v>
      </c>
    </row>
    <row r="68" spans="1:22" ht="15" customHeight="1" x14ac:dyDescent="0.25">
      <c r="A68" s="160"/>
      <c r="B68" s="178" t="s">
        <v>288</v>
      </c>
      <c r="C68" s="178"/>
      <c r="D68" s="178"/>
      <c r="E68" s="178"/>
      <c r="F68" s="178"/>
      <c r="G68" s="96"/>
      <c r="H68" s="96"/>
      <c r="I68" s="96"/>
      <c r="J68" s="97"/>
      <c r="K68" s="96"/>
      <c r="L68" s="96"/>
      <c r="M68" s="96"/>
      <c r="N68" s="97"/>
      <c r="O68" s="96"/>
      <c r="P68" s="96"/>
      <c r="Q68" s="96"/>
      <c r="R68" s="97"/>
      <c r="S68" s="96"/>
      <c r="T68" s="96"/>
      <c r="U68" s="96"/>
      <c r="V68" s="97"/>
    </row>
    <row r="69" spans="1:22" ht="15" customHeight="1" x14ac:dyDescent="0.25">
      <c r="A69" s="160"/>
      <c r="B69" s="98" t="s">
        <v>265</v>
      </c>
      <c r="C69" s="99"/>
      <c r="D69" s="100"/>
      <c r="E69" s="101">
        <f>D69/1880</f>
        <v>0</v>
      </c>
      <c r="F69" s="102">
        <f t="shared" ref="F69:F74" si="40">C69*D69</f>
        <v>0</v>
      </c>
      <c r="G69" s="104"/>
      <c r="H69" s="104"/>
      <c r="I69" s="101">
        <f t="shared" ref="I69:I74" si="41">H69/1880</f>
        <v>0</v>
      </c>
      <c r="J69" s="102">
        <f t="shared" ref="J69:J74" si="42">G69*H69</f>
        <v>0</v>
      </c>
      <c r="K69" s="104"/>
      <c r="L69" s="104"/>
      <c r="M69" s="101">
        <f t="shared" ref="M69:M74" si="43">L69/1880</f>
        <v>0</v>
      </c>
      <c r="N69" s="102">
        <f t="shared" ref="N69:N74" si="44">K69*L69</f>
        <v>0</v>
      </c>
      <c r="O69" s="104"/>
      <c r="P69" s="104"/>
      <c r="Q69" s="101">
        <f>P68/1880</f>
        <v>0</v>
      </c>
      <c r="R69" s="102">
        <f t="shared" ref="R69:R74" si="45">O69*P69</f>
        <v>0</v>
      </c>
      <c r="S69" s="104"/>
      <c r="T69" s="104"/>
      <c r="U69" s="101">
        <f t="shared" ref="U69:U74" si="46">T69/1880</f>
        <v>0</v>
      </c>
      <c r="V69" s="102">
        <f t="shared" ref="V69:V74" si="47">S69*T69</f>
        <v>0</v>
      </c>
    </row>
    <row r="70" spans="1:22" ht="15" customHeight="1" x14ac:dyDescent="0.25">
      <c r="A70" s="160"/>
      <c r="B70" s="98" t="s">
        <v>266</v>
      </c>
      <c r="C70" s="99"/>
      <c r="D70" s="100"/>
      <c r="E70" s="101">
        <f t="shared" ref="E70:E74" si="48">D70/1920</f>
        <v>0</v>
      </c>
      <c r="F70" s="102">
        <f t="shared" si="40"/>
        <v>0</v>
      </c>
      <c r="G70" s="104"/>
      <c r="H70" s="104"/>
      <c r="I70" s="101">
        <f t="shared" si="41"/>
        <v>0</v>
      </c>
      <c r="J70" s="102">
        <f t="shared" si="42"/>
        <v>0</v>
      </c>
      <c r="K70" s="104"/>
      <c r="L70" s="104"/>
      <c r="M70" s="101">
        <f t="shared" si="43"/>
        <v>0</v>
      </c>
      <c r="N70" s="102">
        <f t="shared" si="44"/>
        <v>0</v>
      </c>
      <c r="O70" s="104"/>
      <c r="P70" s="104"/>
      <c r="Q70" s="101">
        <f t="shared" ref="Q70:Q74" si="49">P69/1880</f>
        <v>0</v>
      </c>
      <c r="R70" s="102">
        <f t="shared" si="45"/>
        <v>0</v>
      </c>
      <c r="S70" s="104"/>
      <c r="T70" s="104"/>
      <c r="U70" s="101">
        <f t="shared" si="46"/>
        <v>0</v>
      </c>
      <c r="V70" s="102">
        <f t="shared" si="47"/>
        <v>0</v>
      </c>
    </row>
    <row r="71" spans="1:22" ht="15" customHeight="1" x14ac:dyDescent="0.25">
      <c r="A71" s="160"/>
      <c r="B71" s="98" t="s">
        <v>267</v>
      </c>
      <c r="C71" s="99"/>
      <c r="D71" s="100"/>
      <c r="E71" s="101">
        <f t="shared" si="48"/>
        <v>0</v>
      </c>
      <c r="F71" s="102">
        <f t="shared" si="40"/>
        <v>0</v>
      </c>
      <c r="G71" s="104"/>
      <c r="H71" s="104"/>
      <c r="I71" s="101">
        <f t="shared" si="41"/>
        <v>0</v>
      </c>
      <c r="J71" s="102">
        <f t="shared" si="42"/>
        <v>0</v>
      </c>
      <c r="K71" s="104"/>
      <c r="L71" s="104"/>
      <c r="M71" s="101">
        <f t="shared" si="43"/>
        <v>0</v>
      </c>
      <c r="N71" s="102">
        <f t="shared" si="44"/>
        <v>0</v>
      </c>
      <c r="O71" s="104"/>
      <c r="P71" s="104"/>
      <c r="Q71" s="101">
        <f t="shared" si="49"/>
        <v>0</v>
      </c>
      <c r="R71" s="102">
        <f t="shared" si="45"/>
        <v>0</v>
      </c>
      <c r="S71" s="104"/>
      <c r="T71" s="104"/>
      <c r="U71" s="101">
        <f t="shared" si="46"/>
        <v>0</v>
      </c>
      <c r="V71" s="102">
        <f t="shared" si="47"/>
        <v>0</v>
      </c>
    </row>
    <row r="72" spans="1:22" ht="15" customHeight="1" x14ac:dyDescent="0.25">
      <c r="A72" s="160"/>
      <c r="B72" s="98" t="s">
        <v>268</v>
      </c>
      <c r="C72" s="99"/>
      <c r="D72" s="100"/>
      <c r="E72" s="101">
        <f t="shared" si="48"/>
        <v>0</v>
      </c>
      <c r="F72" s="102">
        <f t="shared" si="40"/>
        <v>0</v>
      </c>
      <c r="G72" s="104"/>
      <c r="H72" s="104"/>
      <c r="I72" s="101">
        <f t="shared" si="41"/>
        <v>0</v>
      </c>
      <c r="J72" s="102">
        <f t="shared" si="42"/>
        <v>0</v>
      </c>
      <c r="K72" s="104"/>
      <c r="L72" s="104"/>
      <c r="M72" s="101">
        <f t="shared" si="43"/>
        <v>0</v>
      </c>
      <c r="N72" s="102">
        <f t="shared" si="44"/>
        <v>0</v>
      </c>
      <c r="O72" s="104"/>
      <c r="P72" s="104"/>
      <c r="Q72" s="101">
        <f t="shared" si="49"/>
        <v>0</v>
      </c>
      <c r="R72" s="102">
        <f t="shared" si="45"/>
        <v>0</v>
      </c>
      <c r="S72" s="104"/>
      <c r="T72" s="104"/>
      <c r="U72" s="101">
        <f t="shared" si="46"/>
        <v>0</v>
      </c>
      <c r="V72" s="102">
        <f t="shared" si="47"/>
        <v>0</v>
      </c>
    </row>
    <row r="73" spans="1:22" ht="15" customHeight="1" x14ac:dyDescent="0.25">
      <c r="A73" s="160"/>
      <c r="B73" s="98" t="s">
        <v>269</v>
      </c>
      <c r="C73" s="99"/>
      <c r="D73" s="100"/>
      <c r="E73" s="101">
        <f t="shared" si="48"/>
        <v>0</v>
      </c>
      <c r="F73" s="102">
        <f t="shared" si="40"/>
        <v>0</v>
      </c>
      <c r="G73" s="104"/>
      <c r="H73" s="104"/>
      <c r="I73" s="101">
        <f t="shared" si="41"/>
        <v>0</v>
      </c>
      <c r="J73" s="102">
        <f t="shared" si="42"/>
        <v>0</v>
      </c>
      <c r="K73" s="104"/>
      <c r="L73" s="104"/>
      <c r="M73" s="101">
        <f t="shared" si="43"/>
        <v>0</v>
      </c>
      <c r="N73" s="102">
        <f t="shared" si="44"/>
        <v>0</v>
      </c>
      <c r="O73" s="104"/>
      <c r="P73" s="104"/>
      <c r="Q73" s="101">
        <f t="shared" si="49"/>
        <v>0</v>
      </c>
      <c r="R73" s="102">
        <f t="shared" si="45"/>
        <v>0</v>
      </c>
      <c r="S73" s="104"/>
      <c r="T73" s="104"/>
      <c r="U73" s="101">
        <f t="shared" si="46"/>
        <v>0</v>
      </c>
      <c r="V73" s="102">
        <f t="shared" si="47"/>
        <v>0</v>
      </c>
    </row>
    <row r="74" spans="1:22" ht="15" customHeight="1" x14ac:dyDescent="0.25">
      <c r="A74" s="160"/>
      <c r="B74" s="98" t="s">
        <v>270</v>
      </c>
      <c r="C74" s="99"/>
      <c r="D74" s="100"/>
      <c r="E74" s="101">
        <f t="shared" si="48"/>
        <v>0</v>
      </c>
      <c r="F74" s="102">
        <f t="shared" si="40"/>
        <v>0</v>
      </c>
      <c r="G74" s="105"/>
      <c r="H74" s="105"/>
      <c r="I74" s="101">
        <f t="shared" si="41"/>
        <v>0</v>
      </c>
      <c r="J74" s="102">
        <f t="shared" si="42"/>
        <v>0</v>
      </c>
      <c r="K74" s="104"/>
      <c r="L74" s="104"/>
      <c r="M74" s="101">
        <f t="shared" si="43"/>
        <v>0</v>
      </c>
      <c r="N74" s="102">
        <f t="shared" si="44"/>
        <v>0</v>
      </c>
      <c r="O74" s="104"/>
      <c r="P74" s="104"/>
      <c r="Q74" s="101">
        <f t="shared" si="49"/>
        <v>0</v>
      </c>
      <c r="R74" s="102">
        <f t="shared" si="45"/>
        <v>0</v>
      </c>
      <c r="S74" s="104"/>
      <c r="T74" s="104"/>
      <c r="U74" s="101">
        <f t="shared" si="46"/>
        <v>0</v>
      </c>
      <c r="V74" s="102">
        <f t="shared" si="47"/>
        <v>0</v>
      </c>
    </row>
    <row r="75" spans="1:22" ht="15" customHeight="1" x14ac:dyDescent="0.25">
      <c r="A75" s="160"/>
      <c r="B75" s="178" t="s">
        <v>289</v>
      </c>
      <c r="C75" s="178"/>
      <c r="D75" s="178"/>
      <c r="E75" s="178"/>
      <c r="F75" s="178"/>
      <c r="G75" s="96"/>
      <c r="H75" s="96"/>
      <c r="I75" s="96"/>
      <c r="J75" s="97"/>
      <c r="K75" s="96"/>
      <c r="L75" s="96"/>
      <c r="M75" s="96"/>
      <c r="N75" s="97"/>
      <c r="O75" s="96"/>
      <c r="P75" s="96"/>
      <c r="Q75" s="96"/>
      <c r="R75" s="97"/>
      <c r="S75" s="96"/>
      <c r="T75" s="96"/>
      <c r="U75" s="96"/>
      <c r="V75" s="97"/>
    </row>
    <row r="76" spans="1:22" ht="15" customHeight="1" x14ac:dyDescent="0.25">
      <c r="A76" s="160"/>
      <c r="B76" s="98" t="s">
        <v>265</v>
      </c>
      <c r="C76" s="99"/>
      <c r="D76" s="100"/>
      <c r="E76" s="101">
        <f>D76/1880</f>
        <v>0</v>
      </c>
      <c r="F76" s="102">
        <f t="shared" ref="F76:F81" si="50">C76*D76</f>
        <v>0</v>
      </c>
      <c r="G76" s="104"/>
      <c r="H76" s="104"/>
      <c r="I76" s="101">
        <f t="shared" ref="I76:I81" si="51">H76/1880</f>
        <v>0</v>
      </c>
      <c r="J76" s="102">
        <f t="shared" ref="J76:J81" si="52">G76*H76</f>
        <v>0</v>
      </c>
      <c r="K76" s="104"/>
      <c r="L76" s="104"/>
      <c r="M76" s="101">
        <f t="shared" ref="M76:M81" si="53">L76/1880</f>
        <v>0</v>
      </c>
      <c r="N76" s="102">
        <f t="shared" ref="N76:N81" si="54">K76*L76</f>
        <v>0</v>
      </c>
      <c r="O76" s="104"/>
      <c r="P76" s="104"/>
      <c r="Q76" s="101">
        <f>P75/1880</f>
        <v>0</v>
      </c>
      <c r="R76" s="102">
        <f t="shared" ref="R76:R81" si="55">O76*P76</f>
        <v>0</v>
      </c>
      <c r="S76" s="104"/>
      <c r="T76" s="104"/>
      <c r="U76" s="101">
        <f t="shared" ref="U76:U81" si="56">T76/1880</f>
        <v>0</v>
      </c>
      <c r="V76" s="102">
        <f t="shared" ref="V76:V81" si="57">S76*T76</f>
        <v>0</v>
      </c>
    </row>
    <row r="77" spans="1:22" ht="15" customHeight="1" x14ac:dyDescent="0.25">
      <c r="A77" s="160"/>
      <c r="B77" s="98" t="s">
        <v>266</v>
      </c>
      <c r="C77" s="99"/>
      <c r="D77" s="100"/>
      <c r="E77" s="101">
        <f t="shared" ref="E77:E81" si="58">D77/1920</f>
        <v>0</v>
      </c>
      <c r="F77" s="102">
        <f t="shared" si="50"/>
        <v>0</v>
      </c>
      <c r="G77" s="104"/>
      <c r="H77" s="104"/>
      <c r="I77" s="101">
        <f t="shared" si="51"/>
        <v>0</v>
      </c>
      <c r="J77" s="102">
        <f t="shared" si="52"/>
        <v>0</v>
      </c>
      <c r="K77" s="104"/>
      <c r="L77" s="104"/>
      <c r="M77" s="101">
        <f t="shared" si="53"/>
        <v>0</v>
      </c>
      <c r="N77" s="102">
        <f t="shared" si="54"/>
        <v>0</v>
      </c>
      <c r="O77" s="104"/>
      <c r="P77" s="104"/>
      <c r="Q77" s="101">
        <f t="shared" ref="Q77:Q81" si="59">P76/1880</f>
        <v>0</v>
      </c>
      <c r="R77" s="102">
        <f t="shared" si="55"/>
        <v>0</v>
      </c>
      <c r="S77" s="104"/>
      <c r="T77" s="104"/>
      <c r="U77" s="101">
        <f t="shared" si="56"/>
        <v>0</v>
      </c>
      <c r="V77" s="102">
        <f t="shared" si="57"/>
        <v>0</v>
      </c>
    </row>
    <row r="78" spans="1:22" ht="15" customHeight="1" x14ac:dyDescent="0.25">
      <c r="A78" s="160"/>
      <c r="B78" s="98" t="s">
        <v>267</v>
      </c>
      <c r="C78" s="99"/>
      <c r="D78" s="100"/>
      <c r="E78" s="101">
        <f t="shared" si="58"/>
        <v>0</v>
      </c>
      <c r="F78" s="102">
        <f t="shared" si="50"/>
        <v>0</v>
      </c>
      <c r="G78" s="104"/>
      <c r="H78" s="104"/>
      <c r="I78" s="101">
        <f t="shared" si="51"/>
        <v>0</v>
      </c>
      <c r="J78" s="102">
        <f t="shared" si="52"/>
        <v>0</v>
      </c>
      <c r="K78" s="104"/>
      <c r="L78" s="104"/>
      <c r="M78" s="101">
        <f t="shared" si="53"/>
        <v>0</v>
      </c>
      <c r="N78" s="102">
        <f t="shared" si="54"/>
        <v>0</v>
      </c>
      <c r="O78" s="104"/>
      <c r="P78" s="104"/>
      <c r="Q78" s="101">
        <f t="shared" si="59"/>
        <v>0</v>
      </c>
      <c r="R78" s="102">
        <f t="shared" si="55"/>
        <v>0</v>
      </c>
      <c r="S78" s="104"/>
      <c r="T78" s="104"/>
      <c r="U78" s="101">
        <f t="shared" si="56"/>
        <v>0</v>
      </c>
      <c r="V78" s="102">
        <f t="shared" si="57"/>
        <v>0</v>
      </c>
    </row>
    <row r="79" spans="1:22" ht="15" customHeight="1" x14ac:dyDescent="0.25">
      <c r="A79" s="160"/>
      <c r="B79" s="98" t="s">
        <v>268</v>
      </c>
      <c r="C79" s="99"/>
      <c r="D79" s="100"/>
      <c r="E79" s="101">
        <f t="shared" si="58"/>
        <v>0</v>
      </c>
      <c r="F79" s="102">
        <f t="shared" si="50"/>
        <v>0</v>
      </c>
      <c r="G79" s="104"/>
      <c r="H79" s="104"/>
      <c r="I79" s="101">
        <f t="shared" si="51"/>
        <v>0</v>
      </c>
      <c r="J79" s="102">
        <f t="shared" si="52"/>
        <v>0</v>
      </c>
      <c r="K79" s="104"/>
      <c r="L79" s="104"/>
      <c r="M79" s="101">
        <f t="shared" si="53"/>
        <v>0</v>
      </c>
      <c r="N79" s="102">
        <f t="shared" si="54"/>
        <v>0</v>
      </c>
      <c r="O79" s="104"/>
      <c r="P79" s="104"/>
      <c r="Q79" s="101">
        <f t="shared" si="59"/>
        <v>0</v>
      </c>
      <c r="R79" s="102">
        <f t="shared" si="55"/>
        <v>0</v>
      </c>
      <c r="S79" s="104"/>
      <c r="T79" s="104"/>
      <c r="U79" s="101">
        <f t="shared" si="56"/>
        <v>0</v>
      </c>
      <c r="V79" s="102">
        <f t="shared" si="57"/>
        <v>0</v>
      </c>
    </row>
    <row r="80" spans="1:22" ht="15" customHeight="1" x14ac:dyDescent="0.25">
      <c r="A80" s="160"/>
      <c r="B80" s="98" t="s">
        <v>269</v>
      </c>
      <c r="C80" s="99"/>
      <c r="D80" s="100"/>
      <c r="E80" s="101">
        <f t="shared" si="58"/>
        <v>0</v>
      </c>
      <c r="F80" s="102">
        <f t="shared" si="50"/>
        <v>0</v>
      </c>
      <c r="G80" s="104"/>
      <c r="H80" s="104"/>
      <c r="I80" s="101">
        <f t="shared" si="51"/>
        <v>0</v>
      </c>
      <c r="J80" s="102">
        <f t="shared" si="52"/>
        <v>0</v>
      </c>
      <c r="K80" s="104"/>
      <c r="L80" s="104"/>
      <c r="M80" s="101">
        <f t="shared" si="53"/>
        <v>0</v>
      </c>
      <c r="N80" s="102">
        <f t="shared" si="54"/>
        <v>0</v>
      </c>
      <c r="O80" s="104"/>
      <c r="P80" s="104"/>
      <c r="Q80" s="101">
        <f t="shared" si="59"/>
        <v>0</v>
      </c>
      <c r="R80" s="102">
        <f t="shared" si="55"/>
        <v>0</v>
      </c>
      <c r="S80" s="104"/>
      <c r="T80" s="104"/>
      <c r="U80" s="101">
        <f t="shared" si="56"/>
        <v>0</v>
      </c>
      <c r="V80" s="102">
        <f t="shared" si="57"/>
        <v>0</v>
      </c>
    </row>
    <row r="81" spans="1:22" ht="15" customHeight="1" x14ac:dyDescent="0.25">
      <c r="A81" s="160"/>
      <c r="B81" s="98" t="s">
        <v>270</v>
      </c>
      <c r="C81" s="99"/>
      <c r="D81" s="100"/>
      <c r="E81" s="101">
        <f t="shared" si="58"/>
        <v>0</v>
      </c>
      <c r="F81" s="102">
        <f t="shared" si="50"/>
        <v>0</v>
      </c>
      <c r="G81" s="105"/>
      <c r="H81" s="105"/>
      <c r="I81" s="101">
        <f t="shared" si="51"/>
        <v>0</v>
      </c>
      <c r="J81" s="102">
        <f t="shared" si="52"/>
        <v>0</v>
      </c>
      <c r="K81" s="104"/>
      <c r="L81" s="104"/>
      <c r="M81" s="101">
        <f t="shared" si="53"/>
        <v>0</v>
      </c>
      <c r="N81" s="102">
        <f t="shared" si="54"/>
        <v>0</v>
      </c>
      <c r="O81" s="104"/>
      <c r="P81" s="104"/>
      <c r="Q81" s="101">
        <f t="shared" si="59"/>
        <v>0</v>
      </c>
      <c r="R81" s="102">
        <f t="shared" si="55"/>
        <v>0</v>
      </c>
      <c r="S81" s="104"/>
      <c r="T81" s="104"/>
      <c r="U81" s="101">
        <f t="shared" si="56"/>
        <v>0</v>
      </c>
      <c r="V81" s="102">
        <f t="shared" si="57"/>
        <v>0</v>
      </c>
    </row>
    <row r="82" spans="1:22" ht="15" customHeight="1" x14ac:dyDescent="0.25">
      <c r="A82" s="160"/>
      <c r="B82" s="178" t="s">
        <v>290</v>
      </c>
      <c r="C82" s="178"/>
      <c r="D82" s="178"/>
      <c r="E82" s="178"/>
      <c r="F82" s="178"/>
      <c r="G82" s="96"/>
      <c r="H82" s="96"/>
      <c r="I82" s="96"/>
      <c r="J82" s="97"/>
      <c r="K82" s="96"/>
      <c r="L82" s="96"/>
      <c r="M82" s="96"/>
      <c r="N82" s="97"/>
      <c r="O82" s="96"/>
      <c r="P82" s="96"/>
      <c r="Q82" s="96"/>
      <c r="R82" s="97"/>
      <c r="S82" s="96"/>
      <c r="T82" s="96"/>
      <c r="U82" s="96"/>
      <c r="V82" s="97"/>
    </row>
    <row r="83" spans="1:22" ht="15" customHeight="1" x14ac:dyDescent="0.25">
      <c r="A83" s="160"/>
      <c r="B83" s="98" t="s">
        <v>265</v>
      </c>
      <c r="C83" s="99"/>
      <c r="D83" s="100"/>
      <c r="E83" s="101">
        <f>D83/1880</f>
        <v>0</v>
      </c>
      <c r="F83" s="102">
        <f t="shared" ref="F83:F88" si="60">C83*D83</f>
        <v>0</v>
      </c>
      <c r="G83" s="104"/>
      <c r="H83" s="104"/>
      <c r="I83" s="101">
        <f t="shared" ref="I83:I88" si="61">H83/1880</f>
        <v>0</v>
      </c>
      <c r="J83" s="102">
        <f t="shared" ref="J83:J88" si="62">G83*H83</f>
        <v>0</v>
      </c>
      <c r="K83" s="104"/>
      <c r="L83" s="104"/>
      <c r="M83" s="101">
        <f t="shared" ref="M83:M88" si="63">L83/1880</f>
        <v>0</v>
      </c>
      <c r="N83" s="102">
        <f t="shared" ref="N83:N88" si="64">K83*L83</f>
        <v>0</v>
      </c>
      <c r="O83" s="104"/>
      <c r="P83" s="104"/>
      <c r="Q83" s="101">
        <f>P82/1880</f>
        <v>0</v>
      </c>
      <c r="R83" s="102">
        <f t="shared" ref="R83:R88" si="65">O83*P83</f>
        <v>0</v>
      </c>
      <c r="S83" s="104"/>
      <c r="T83" s="104"/>
      <c r="U83" s="101">
        <f t="shared" ref="U83:U88" si="66">T83/1880</f>
        <v>0</v>
      </c>
      <c r="V83" s="102">
        <f t="shared" ref="V83:V88" si="67">S83*T83</f>
        <v>0</v>
      </c>
    </row>
    <row r="84" spans="1:22" ht="15" customHeight="1" x14ac:dyDescent="0.25">
      <c r="A84" s="160"/>
      <c r="B84" s="98" t="s">
        <v>266</v>
      </c>
      <c r="C84" s="99"/>
      <c r="D84" s="100"/>
      <c r="E84" s="101">
        <f t="shared" ref="E84:E88" si="68">D84/1920</f>
        <v>0</v>
      </c>
      <c r="F84" s="102">
        <f t="shared" si="60"/>
        <v>0</v>
      </c>
      <c r="G84" s="104"/>
      <c r="H84" s="104"/>
      <c r="I84" s="101">
        <f t="shared" si="61"/>
        <v>0</v>
      </c>
      <c r="J84" s="102">
        <f t="shared" si="62"/>
        <v>0</v>
      </c>
      <c r="K84" s="104"/>
      <c r="L84" s="104"/>
      <c r="M84" s="101">
        <f t="shared" si="63"/>
        <v>0</v>
      </c>
      <c r="N84" s="102">
        <f t="shared" si="64"/>
        <v>0</v>
      </c>
      <c r="O84" s="104"/>
      <c r="P84" s="104"/>
      <c r="Q84" s="101">
        <f t="shared" ref="Q84:Q88" si="69">P83/1880</f>
        <v>0</v>
      </c>
      <c r="R84" s="102">
        <f t="shared" si="65"/>
        <v>0</v>
      </c>
      <c r="S84" s="104"/>
      <c r="T84" s="104"/>
      <c r="U84" s="101">
        <f t="shared" si="66"/>
        <v>0</v>
      </c>
      <c r="V84" s="102">
        <f t="shared" si="67"/>
        <v>0</v>
      </c>
    </row>
    <row r="85" spans="1:22" ht="15" customHeight="1" x14ac:dyDescent="0.25">
      <c r="A85" s="160"/>
      <c r="B85" s="98" t="s">
        <v>267</v>
      </c>
      <c r="C85" s="99"/>
      <c r="D85" s="100"/>
      <c r="E85" s="101">
        <f t="shared" si="68"/>
        <v>0</v>
      </c>
      <c r="F85" s="102">
        <f t="shared" si="60"/>
        <v>0</v>
      </c>
      <c r="G85" s="104"/>
      <c r="H85" s="104"/>
      <c r="I85" s="101">
        <f t="shared" si="61"/>
        <v>0</v>
      </c>
      <c r="J85" s="102">
        <f t="shared" si="62"/>
        <v>0</v>
      </c>
      <c r="K85" s="104"/>
      <c r="L85" s="104"/>
      <c r="M85" s="101">
        <f t="shared" si="63"/>
        <v>0</v>
      </c>
      <c r="N85" s="102">
        <f t="shared" si="64"/>
        <v>0</v>
      </c>
      <c r="O85" s="104"/>
      <c r="P85" s="104"/>
      <c r="Q85" s="101">
        <f t="shared" si="69"/>
        <v>0</v>
      </c>
      <c r="R85" s="102">
        <f t="shared" si="65"/>
        <v>0</v>
      </c>
      <c r="S85" s="104"/>
      <c r="T85" s="104"/>
      <c r="U85" s="101">
        <f t="shared" si="66"/>
        <v>0</v>
      </c>
      <c r="V85" s="102">
        <f t="shared" si="67"/>
        <v>0</v>
      </c>
    </row>
    <row r="86" spans="1:22" ht="15" customHeight="1" x14ac:dyDescent="0.25">
      <c r="A86" s="160"/>
      <c r="B86" s="98" t="s">
        <v>268</v>
      </c>
      <c r="C86" s="99"/>
      <c r="D86" s="100"/>
      <c r="E86" s="101">
        <f t="shared" si="68"/>
        <v>0</v>
      </c>
      <c r="F86" s="102">
        <f t="shared" si="60"/>
        <v>0</v>
      </c>
      <c r="G86" s="104"/>
      <c r="H86" s="104"/>
      <c r="I86" s="101">
        <f t="shared" si="61"/>
        <v>0</v>
      </c>
      <c r="J86" s="102">
        <f t="shared" si="62"/>
        <v>0</v>
      </c>
      <c r="K86" s="104"/>
      <c r="L86" s="104"/>
      <c r="M86" s="101">
        <f t="shared" si="63"/>
        <v>0</v>
      </c>
      <c r="N86" s="102">
        <f t="shared" si="64"/>
        <v>0</v>
      </c>
      <c r="O86" s="104"/>
      <c r="P86" s="104"/>
      <c r="Q86" s="101">
        <f t="shared" si="69"/>
        <v>0</v>
      </c>
      <c r="R86" s="102">
        <f t="shared" si="65"/>
        <v>0</v>
      </c>
      <c r="S86" s="104"/>
      <c r="T86" s="104"/>
      <c r="U86" s="101">
        <f t="shared" si="66"/>
        <v>0</v>
      </c>
      <c r="V86" s="102">
        <f t="shared" si="67"/>
        <v>0</v>
      </c>
    </row>
    <row r="87" spans="1:22" ht="15" customHeight="1" x14ac:dyDescent="0.25">
      <c r="A87" s="160"/>
      <c r="B87" s="98" t="s">
        <v>269</v>
      </c>
      <c r="C87" s="99"/>
      <c r="D87" s="100"/>
      <c r="E87" s="101">
        <f t="shared" si="68"/>
        <v>0</v>
      </c>
      <c r="F87" s="102">
        <f t="shared" si="60"/>
        <v>0</v>
      </c>
      <c r="G87" s="104"/>
      <c r="H87" s="104"/>
      <c r="I87" s="101">
        <f t="shared" si="61"/>
        <v>0</v>
      </c>
      <c r="J87" s="102">
        <f t="shared" si="62"/>
        <v>0</v>
      </c>
      <c r="K87" s="104"/>
      <c r="L87" s="104"/>
      <c r="M87" s="101">
        <f t="shared" si="63"/>
        <v>0</v>
      </c>
      <c r="N87" s="102">
        <f t="shared" si="64"/>
        <v>0</v>
      </c>
      <c r="O87" s="104"/>
      <c r="P87" s="104"/>
      <c r="Q87" s="101">
        <f t="shared" si="69"/>
        <v>0</v>
      </c>
      <c r="R87" s="102">
        <f t="shared" si="65"/>
        <v>0</v>
      </c>
      <c r="S87" s="104"/>
      <c r="T87" s="104"/>
      <c r="U87" s="101">
        <f t="shared" si="66"/>
        <v>0</v>
      </c>
      <c r="V87" s="102">
        <f t="shared" si="67"/>
        <v>0</v>
      </c>
    </row>
    <row r="88" spans="1:22" ht="15" customHeight="1" x14ac:dyDescent="0.25">
      <c r="A88" s="160"/>
      <c r="B88" s="98" t="s">
        <v>270</v>
      </c>
      <c r="C88" s="99"/>
      <c r="D88" s="100"/>
      <c r="E88" s="101">
        <f t="shared" si="68"/>
        <v>0</v>
      </c>
      <c r="F88" s="102">
        <f t="shared" si="60"/>
        <v>0</v>
      </c>
      <c r="G88" s="105"/>
      <c r="H88" s="105"/>
      <c r="I88" s="101">
        <f t="shared" si="61"/>
        <v>0</v>
      </c>
      <c r="J88" s="102">
        <f t="shared" si="62"/>
        <v>0</v>
      </c>
      <c r="K88" s="104"/>
      <c r="L88" s="104"/>
      <c r="M88" s="101">
        <f t="shared" si="63"/>
        <v>0</v>
      </c>
      <c r="N88" s="102">
        <f t="shared" si="64"/>
        <v>0</v>
      </c>
      <c r="O88" s="104"/>
      <c r="P88" s="104"/>
      <c r="Q88" s="101">
        <f t="shared" si="69"/>
        <v>0</v>
      </c>
      <c r="R88" s="102">
        <f t="shared" si="65"/>
        <v>0</v>
      </c>
      <c r="S88" s="104"/>
      <c r="T88" s="104"/>
      <c r="U88" s="101">
        <f t="shared" si="66"/>
        <v>0</v>
      </c>
      <c r="V88" s="102">
        <f t="shared" si="67"/>
        <v>0</v>
      </c>
    </row>
    <row r="89" spans="1:22" ht="15" customHeight="1" x14ac:dyDescent="0.25">
      <c r="A89" s="160"/>
      <c r="B89" s="178" t="s">
        <v>291</v>
      </c>
      <c r="C89" s="178"/>
      <c r="D89" s="178"/>
      <c r="E89" s="178"/>
      <c r="F89" s="178"/>
      <c r="G89" s="96"/>
      <c r="H89" s="96"/>
      <c r="I89" s="96"/>
      <c r="J89" s="97"/>
      <c r="K89" s="96"/>
      <c r="L89" s="96"/>
      <c r="M89" s="96"/>
      <c r="N89" s="97"/>
      <c r="O89" s="96"/>
      <c r="P89" s="96"/>
      <c r="Q89" s="96"/>
      <c r="R89" s="97"/>
      <c r="S89" s="96"/>
      <c r="T89" s="96"/>
      <c r="U89" s="96"/>
      <c r="V89" s="97"/>
    </row>
    <row r="90" spans="1:22" ht="15" customHeight="1" x14ac:dyDescent="0.25">
      <c r="A90" s="160"/>
      <c r="B90" s="98" t="s">
        <v>265</v>
      </c>
      <c r="C90" s="99"/>
      <c r="D90" s="100"/>
      <c r="E90" s="101">
        <f>D90/1880</f>
        <v>0</v>
      </c>
      <c r="F90" s="102">
        <f t="shared" ref="F90:F95" si="70">C90*D90</f>
        <v>0</v>
      </c>
      <c r="G90" s="104"/>
      <c r="H90" s="104"/>
      <c r="I90" s="101">
        <f t="shared" ref="I90:I95" si="71">H90/1880</f>
        <v>0</v>
      </c>
      <c r="J90" s="102">
        <f t="shared" ref="J90:J95" si="72">G90*H90</f>
        <v>0</v>
      </c>
      <c r="K90" s="104"/>
      <c r="L90" s="104"/>
      <c r="M90" s="101">
        <f t="shared" ref="M90:M95" si="73">L90/1880</f>
        <v>0</v>
      </c>
      <c r="N90" s="102">
        <f t="shared" ref="N90:N95" si="74">K90*L90</f>
        <v>0</v>
      </c>
      <c r="O90" s="104"/>
      <c r="P90" s="104"/>
      <c r="Q90" s="101">
        <f>P89/1880</f>
        <v>0</v>
      </c>
      <c r="R90" s="102">
        <f t="shared" ref="R90:R95" si="75">O90*P90</f>
        <v>0</v>
      </c>
      <c r="S90" s="104"/>
      <c r="T90" s="104"/>
      <c r="U90" s="101">
        <f t="shared" ref="U90:U95" si="76">T90/1880</f>
        <v>0</v>
      </c>
      <c r="V90" s="102">
        <f t="shared" ref="V90:V95" si="77">S90*T90</f>
        <v>0</v>
      </c>
    </row>
    <row r="91" spans="1:22" ht="15" customHeight="1" x14ac:dyDescent="0.25">
      <c r="A91" s="160"/>
      <c r="B91" s="98" t="s">
        <v>266</v>
      </c>
      <c r="C91" s="99"/>
      <c r="D91" s="100"/>
      <c r="E91" s="101">
        <f t="shared" ref="E91:E95" si="78">D91/1920</f>
        <v>0</v>
      </c>
      <c r="F91" s="102">
        <f t="shared" si="70"/>
        <v>0</v>
      </c>
      <c r="G91" s="104"/>
      <c r="H91" s="104"/>
      <c r="I91" s="101">
        <f t="shared" si="71"/>
        <v>0</v>
      </c>
      <c r="J91" s="102">
        <f t="shared" si="72"/>
        <v>0</v>
      </c>
      <c r="K91" s="104"/>
      <c r="L91" s="104"/>
      <c r="M91" s="101">
        <f t="shared" si="73"/>
        <v>0</v>
      </c>
      <c r="N91" s="102">
        <f t="shared" si="74"/>
        <v>0</v>
      </c>
      <c r="O91" s="104"/>
      <c r="P91" s="104"/>
      <c r="Q91" s="101">
        <f t="shared" ref="Q91:Q95" si="79">P90/1880</f>
        <v>0</v>
      </c>
      <c r="R91" s="102">
        <f t="shared" si="75"/>
        <v>0</v>
      </c>
      <c r="S91" s="104"/>
      <c r="T91" s="104"/>
      <c r="U91" s="101">
        <f t="shared" si="76"/>
        <v>0</v>
      </c>
      <c r="V91" s="102">
        <f t="shared" si="77"/>
        <v>0</v>
      </c>
    </row>
    <row r="92" spans="1:22" ht="15" customHeight="1" x14ac:dyDescent="0.25">
      <c r="A92" s="160"/>
      <c r="B92" s="98" t="s">
        <v>267</v>
      </c>
      <c r="C92" s="99"/>
      <c r="D92" s="100"/>
      <c r="E92" s="101">
        <f t="shared" si="78"/>
        <v>0</v>
      </c>
      <c r="F92" s="102">
        <f t="shared" si="70"/>
        <v>0</v>
      </c>
      <c r="G92" s="104"/>
      <c r="H92" s="104"/>
      <c r="I92" s="101">
        <f t="shared" si="71"/>
        <v>0</v>
      </c>
      <c r="J92" s="102">
        <f t="shared" si="72"/>
        <v>0</v>
      </c>
      <c r="K92" s="104"/>
      <c r="L92" s="104"/>
      <c r="M92" s="101">
        <f t="shared" si="73"/>
        <v>0</v>
      </c>
      <c r="N92" s="102">
        <f t="shared" si="74"/>
        <v>0</v>
      </c>
      <c r="O92" s="104"/>
      <c r="P92" s="104"/>
      <c r="Q92" s="101">
        <f t="shared" si="79"/>
        <v>0</v>
      </c>
      <c r="R92" s="102">
        <f t="shared" si="75"/>
        <v>0</v>
      </c>
      <c r="S92" s="104"/>
      <c r="T92" s="104"/>
      <c r="U92" s="101">
        <f t="shared" si="76"/>
        <v>0</v>
      </c>
      <c r="V92" s="102">
        <f t="shared" si="77"/>
        <v>0</v>
      </c>
    </row>
    <row r="93" spans="1:22" ht="15" customHeight="1" x14ac:dyDescent="0.25">
      <c r="A93" s="160"/>
      <c r="B93" s="98" t="s">
        <v>268</v>
      </c>
      <c r="C93" s="99"/>
      <c r="D93" s="100"/>
      <c r="E93" s="101">
        <f t="shared" si="78"/>
        <v>0</v>
      </c>
      <c r="F93" s="102">
        <f t="shared" si="70"/>
        <v>0</v>
      </c>
      <c r="G93" s="104"/>
      <c r="H93" s="104"/>
      <c r="I93" s="101">
        <f t="shared" si="71"/>
        <v>0</v>
      </c>
      <c r="J93" s="102">
        <f t="shared" si="72"/>
        <v>0</v>
      </c>
      <c r="K93" s="104"/>
      <c r="L93" s="104"/>
      <c r="M93" s="101">
        <f t="shared" si="73"/>
        <v>0</v>
      </c>
      <c r="N93" s="102">
        <f t="shared" si="74"/>
        <v>0</v>
      </c>
      <c r="O93" s="104"/>
      <c r="P93" s="104"/>
      <c r="Q93" s="101">
        <f t="shared" si="79"/>
        <v>0</v>
      </c>
      <c r="R93" s="102">
        <f t="shared" si="75"/>
        <v>0</v>
      </c>
      <c r="S93" s="104"/>
      <c r="T93" s="104"/>
      <c r="U93" s="101">
        <f t="shared" si="76"/>
        <v>0</v>
      </c>
      <c r="V93" s="102">
        <f t="shared" si="77"/>
        <v>0</v>
      </c>
    </row>
    <row r="94" spans="1:22" ht="15" customHeight="1" x14ac:dyDescent="0.25">
      <c r="A94" s="160"/>
      <c r="B94" s="98" t="s">
        <v>269</v>
      </c>
      <c r="C94" s="99"/>
      <c r="D94" s="100"/>
      <c r="E94" s="101">
        <f t="shared" si="78"/>
        <v>0</v>
      </c>
      <c r="F94" s="102">
        <f t="shared" si="70"/>
        <v>0</v>
      </c>
      <c r="G94" s="104"/>
      <c r="H94" s="104"/>
      <c r="I94" s="101">
        <f t="shared" si="71"/>
        <v>0</v>
      </c>
      <c r="J94" s="102">
        <f t="shared" si="72"/>
        <v>0</v>
      </c>
      <c r="K94" s="104"/>
      <c r="L94" s="104"/>
      <c r="M94" s="101">
        <f t="shared" si="73"/>
        <v>0</v>
      </c>
      <c r="N94" s="102">
        <f t="shared" si="74"/>
        <v>0</v>
      </c>
      <c r="O94" s="104"/>
      <c r="P94" s="104"/>
      <c r="Q94" s="101">
        <f t="shared" si="79"/>
        <v>0</v>
      </c>
      <c r="R94" s="102">
        <f t="shared" si="75"/>
        <v>0</v>
      </c>
      <c r="S94" s="104"/>
      <c r="T94" s="104"/>
      <c r="U94" s="101">
        <f t="shared" si="76"/>
        <v>0</v>
      </c>
      <c r="V94" s="102">
        <f t="shared" si="77"/>
        <v>0</v>
      </c>
    </row>
    <row r="95" spans="1:22" ht="15" customHeight="1" x14ac:dyDescent="0.25">
      <c r="A95" s="160"/>
      <c r="B95" s="98" t="s">
        <v>270</v>
      </c>
      <c r="C95" s="99"/>
      <c r="D95" s="100"/>
      <c r="E95" s="101">
        <f t="shared" si="78"/>
        <v>0</v>
      </c>
      <c r="F95" s="102">
        <f t="shared" si="70"/>
        <v>0</v>
      </c>
      <c r="G95" s="105"/>
      <c r="H95" s="105"/>
      <c r="I95" s="101">
        <f t="shared" si="71"/>
        <v>0</v>
      </c>
      <c r="J95" s="102">
        <f t="shared" si="72"/>
        <v>0</v>
      </c>
      <c r="K95" s="104"/>
      <c r="L95" s="104"/>
      <c r="M95" s="101">
        <f t="shared" si="73"/>
        <v>0</v>
      </c>
      <c r="N95" s="102">
        <f t="shared" si="74"/>
        <v>0</v>
      </c>
      <c r="O95" s="104"/>
      <c r="P95" s="104"/>
      <c r="Q95" s="101">
        <f t="shared" si="79"/>
        <v>0</v>
      </c>
      <c r="R95" s="102">
        <f t="shared" si="75"/>
        <v>0</v>
      </c>
      <c r="S95" s="104"/>
      <c r="T95" s="104"/>
      <c r="U95" s="101">
        <f t="shared" si="76"/>
        <v>0</v>
      </c>
      <c r="V95" s="102">
        <f t="shared" si="77"/>
        <v>0</v>
      </c>
    </row>
    <row r="96" spans="1:22" ht="15" customHeight="1" x14ac:dyDescent="0.25">
      <c r="A96" s="160"/>
      <c r="B96" s="106"/>
      <c r="C96" s="184" t="s">
        <v>271</v>
      </c>
      <c r="D96" s="184"/>
      <c r="E96" s="107">
        <f>SUM(E19:E53)</f>
        <v>0</v>
      </c>
      <c r="F96" s="108">
        <f>SUM(F19:F53)</f>
        <v>0</v>
      </c>
      <c r="G96" s="184" t="s">
        <v>272</v>
      </c>
      <c r="H96" s="184"/>
      <c r="I96" s="107">
        <f>SUM(I19:I53)</f>
        <v>0</v>
      </c>
      <c r="J96" s="108">
        <f>SUM(J19:J53)</f>
        <v>0</v>
      </c>
      <c r="K96" s="184" t="s">
        <v>273</v>
      </c>
      <c r="L96" s="184"/>
      <c r="M96" s="107">
        <f>SUM(M19:M53)</f>
        <v>0</v>
      </c>
      <c r="N96" s="108">
        <f>SUM(N19:N53)</f>
        <v>0</v>
      </c>
      <c r="O96" s="184" t="s">
        <v>274</v>
      </c>
      <c r="P96" s="184"/>
      <c r="Q96" s="107">
        <f>SUM(Q19:Q53)</f>
        <v>0</v>
      </c>
      <c r="R96" s="108">
        <f>SUM(R19:R53)</f>
        <v>0</v>
      </c>
      <c r="S96" s="184" t="s">
        <v>275</v>
      </c>
      <c r="T96" s="184"/>
      <c r="U96" s="107">
        <f>SUM(U19:U53)</f>
        <v>0</v>
      </c>
      <c r="V96" s="108">
        <f>SUM(V19:V53)</f>
        <v>0</v>
      </c>
    </row>
    <row r="97" spans="1:3" x14ac:dyDescent="0.25">
      <c r="A97" s="160"/>
      <c r="B97" t="s">
        <v>276</v>
      </c>
    </row>
    <row r="98" spans="1:3" ht="15.75" thickBot="1" x14ac:dyDescent="0.3">
      <c r="A98" s="160"/>
    </row>
    <row r="99" spans="1:3" ht="16.5" thickBot="1" x14ac:dyDescent="0.3">
      <c r="A99" s="160"/>
      <c r="B99" s="109" t="s">
        <v>277</v>
      </c>
      <c r="C99" s="110">
        <f>SUM(F96,J96,N96,R96,V96)</f>
        <v>0</v>
      </c>
    </row>
  </sheetData>
  <mergeCells count="35">
    <mergeCell ref="S96:T96"/>
    <mergeCell ref="B40:F40"/>
    <mergeCell ref="B47:F47"/>
    <mergeCell ref="C96:D96"/>
    <mergeCell ref="G96:H96"/>
    <mergeCell ref="K96:L96"/>
    <mergeCell ref="O96:P96"/>
    <mergeCell ref="B54:F54"/>
    <mergeCell ref="B61:F61"/>
    <mergeCell ref="B68:F68"/>
    <mergeCell ref="B75:F75"/>
    <mergeCell ref="B82:F82"/>
    <mergeCell ref="B89:F89"/>
    <mergeCell ref="G16:J16"/>
    <mergeCell ref="S16:V16"/>
    <mergeCell ref="C17:F17"/>
    <mergeCell ref="G17:V17"/>
    <mergeCell ref="B19:F19"/>
    <mergeCell ref="K16:N16"/>
    <mergeCell ref="O16:R16"/>
    <mergeCell ref="B2:F2"/>
    <mergeCell ref="A3:A99"/>
    <mergeCell ref="B4:F4"/>
    <mergeCell ref="B5:F5"/>
    <mergeCell ref="B7:F7"/>
    <mergeCell ref="B8:F8"/>
    <mergeCell ref="B9:F9"/>
    <mergeCell ref="B11:F11"/>
    <mergeCell ref="B12:F12"/>
    <mergeCell ref="B13:F13"/>
    <mergeCell ref="B33:F33"/>
    <mergeCell ref="B14:C14"/>
    <mergeCell ref="B16:B18"/>
    <mergeCell ref="C16:F16"/>
    <mergeCell ref="B26:F26"/>
  </mergeCells>
  <pageMargins left="0.7" right="0.7" top="0.75" bottom="0.75" header="0.3" footer="0.3"/>
  <pageSetup orientation="portrait" horizontalDpi="4294967295" verticalDpi="4294967295" r:id="rId1"/>
  <headerFooter>
    <oddFooter>&amp;C_x000D_&amp;1#&amp;"Times New Roman"&amp;10&amp;K000000 SBU - CONTRACTING AND ACQUISITIONS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1. Cover Sheet - Company Info</vt:lpstr>
      <vt:lpstr>2. IDIQ $--Net &amp; Tel Ser FC</vt:lpstr>
      <vt:lpstr>3. STO - FC4 Price Matrix</vt:lpstr>
    </vt:vector>
  </TitlesOfParts>
  <Company>Department of State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Greeney, Christopher E</dc:creator>
  <cp:lastModifiedBy>Greeney, Christopher E</cp:lastModifiedBy>
  <dcterms:created xsi:type="dcterms:W3CDTF">2022-11-21T22:16:01Z</dcterms:created>
  <dcterms:modified xsi:type="dcterms:W3CDTF">2022-11-21T23:36:48Z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935d9c-5008-41b6-b673-5260c05a41c9_Enabled">
    <vt:lpwstr>true</vt:lpwstr>
  </property>
  <property fmtid="{D5CDD505-2E9C-101B-9397-08002B2CF9AE}" pid="3" name="MSIP_Label_64935d9c-5008-41b6-b673-5260c05a41c9_SetDate">
    <vt:lpwstr>2022-11-21T22:18:04Z</vt:lpwstr>
  </property>
  <property fmtid="{D5CDD505-2E9C-101B-9397-08002B2CF9AE}" pid="4" name="MSIP_Label_64935d9c-5008-41b6-b673-5260c05a41c9_Method">
    <vt:lpwstr>Privileged</vt:lpwstr>
  </property>
  <property fmtid="{D5CDD505-2E9C-101B-9397-08002B2CF9AE}" pid="5" name="MSIP_Label_64935d9c-5008-41b6-b673-5260c05a41c9_Name">
    <vt:lpwstr>64935d9c-5008-41b6-b673-5260c05a41c9</vt:lpwstr>
  </property>
  <property fmtid="{D5CDD505-2E9C-101B-9397-08002B2CF9AE}" pid="6" name="MSIP_Label_64935d9c-5008-41b6-b673-5260c05a41c9_SiteId">
    <vt:lpwstr>66cf5074-5afe-48d1-a691-a12b2121f44b</vt:lpwstr>
  </property>
  <property fmtid="{D5CDD505-2E9C-101B-9397-08002B2CF9AE}" pid="7" name="MSIP_Label_64935d9c-5008-41b6-b673-5260c05a41c9_ActionId">
    <vt:lpwstr>048661bc-7da5-4ede-a767-aab6352bcc27</vt:lpwstr>
  </property>
  <property fmtid="{D5CDD505-2E9C-101B-9397-08002B2CF9AE}" pid="8" name="MSIP_Label_64935d9c-5008-41b6-b673-5260c05a41c9_ContentBits">
    <vt:lpwstr>2</vt:lpwstr>
  </property>
</Properties>
</file>