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externalLinks/externalLink25.xml" ContentType="application/vnd.openxmlformats-officedocument.spreadsheetml.externalLink+xml"/>
  <Override PartName="/xl/externalLinks/externalLink26.xml" ContentType="application/vnd.openxmlformats-officedocument.spreadsheetml.externalLink+xml"/>
  <Override PartName="/xl/externalLinks/externalLink27.xml" ContentType="application/vnd.openxmlformats-officedocument.spreadsheetml.externalLink+xml"/>
  <Override PartName="/xl/externalLinks/externalLink28.xml" ContentType="application/vnd.openxmlformats-officedocument.spreadsheetml.externalLink+xml"/>
  <Override PartName="/xl/externalLinks/externalLink29.xml" ContentType="application/vnd.openxmlformats-officedocument.spreadsheetml.externalLink+xml"/>
  <Override PartName="/xl/externalLinks/externalLink30.xml" ContentType="application/vnd.openxmlformats-officedocument.spreadsheetml.externalLink+xml"/>
  <Override PartName="/xl/externalLinks/externalLink31.xml" ContentType="application/vnd.openxmlformats-officedocument.spreadsheetml.externalLink+xml"/>
  <Override PartName="/xl/externalLinks/externalLink32.xml" ContentType="application/vnd.openxmlformats-officedocument.spreadsheetml.externalLink+xml"/>
  <Override PartName="/xl/externalLinks/externalLink33.xml" ContentType="application/vnd.openxmlformats-officedocument.spreadsheetml.externalLink+xml"/>
  <Override PartName="/xl/externalLinks/externalLink3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29"/>
  <workbookPr defaultThemeVersion="166925"/>
  <mc:AlternateContent xmlns:mc="http://schemas.openxmlformats.org/markup-compatibility/2006">
    <mc:Choice Requires="x15">
      <x15ac:absPath xmlns:x15ac="http://schemas.microsoft.com/office/spreadsheetml/2010/11/ac" url="I:\_Evolve\_Working Files\Enchilada\II - RFP\A - Document\Attachments\"/>
    </mc:Choice>
  </mc:AlternateContent>
  <xr:revisionPtr revIDLastSave="0" documentId="13_ncr:1_{ABD319B4-D442-44D1-8B28-85344364CA15}" xr6:coauthVersionLast="47" xr6:coauthVersionMax="47" xr10:uidLastSave="{00000000-0000-0000-0000-000000000000}"/>
  <bookViews>
    <workbookView xWindow="5400" yWindow="435" windowWidth="18075" windowHeight="14265" firstSheet="1" activeTab="2" xr2:uid="{B03CB14C-7DD5-4536-B5E6-92B270840E4B}"/>
  </bookViews>
  <sheets>
    <sheet name="1. Cover Sheet - Company Info" sheetId="4" r:id="rId1"/>
    <sheet name="2. IDIQ $ -IT Mgt Serv Func Cat" sheetId="6" r:id="rId2"/>
    <sheet name="3. STO - FC1 Price Matrix" sheetId="3" r:id="rId3"/>
  </sheets>
  <externalReferences>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 r:id="rId33"/>
    <externalReference r:id="rId34"/>
    <externalReference r:id="rId35"/>
    <externalReference r:id="rId36"/>
    <externalReference r:id="rId37"/>
  </externalReferences>
  <definedNames>
    <definedName name="__________________odc1" localSheetId="2" hidden="1">{#N/A,#N/A,FALSE,"ManLoading"}</definedName>
    <definedName name="__________________odc1" hidden="1">{#N/A,#N/A,FALSE,"ManLoading"}</definedName>
    <definedName name="__________________odc2" localSheetId="2" hidden="1">{#N/A,#N/A,FALSE,"ManLoading"}</definedName>
    <definedName name="__________________odc2" hidden="1">{#N/A,#N/A,FALSE,"ManLoading"}</definedName>
    <definedName name="_________________odc1" localSheetId="2" hidden="1">{#N/A,#N/A,FALSE,"ManLoading"}</definedName>
    <definedName name="_________________odc1" hidden="1">{#N/A,#N/A,FALSE,"ManLoading"}</definedName>
    <definedName name="_________________odc2" localSheetId="2" hidden="1">{#N/A,#N/A,FALSE,"ManLoading"}</definedName>
    <definedName name="_________________odc2" hidden="1">{#N/A,#N/A,FALSE,"ManLoading"}</definedName>
    <definedName name="________________odc1" localSheetId="2" hidden="1">{#N/A,#N/A,FALSE,"ManLoading"}</definedName>
    <definedName name="________________odc1" hidden="1">{#N/A,#N/A,FALSE,"ManLoading"}</definedName>
    <definedName name="________________odc2" localSheetId="2" hidden="1">{#N/A,#N/A,FALSE,"ManLoading"}</definedName>
    <definedName name="________________odc2" hidden="1">{#N/A,#N/A,FALSE,"ManLoading"}</definedName>
    <definedName name="_______________odc1" localSheetId="2" hidden="1">{#N/A,#N/A,FALSE,"ManLoading"}</definedName>
    <definedName name="_______________odc1" hidden="1">{#N/A,#N/A,FALSE,"ManLoading"}</definedName>
    <definedName name="_______________odc2" localSheetId="2" hidden="1">{#N/A,#N/A,FALSE,"ManLoading"}</definedName>
    <definedName name="_______________odc2" hidden="1">{#N/A,#N/A,FALSE,"ManLoading"}</definedName>
    <definedName name="______________odc1" localSheetId="2" hidden="1">{#N/A,#N/A,FALSE,"ManLoading"}</definedName>
    <definedName name="______________odc1" hidden="1">{#N/A,#N/A,FALSE,"ManLoading"}</definedName>
    <definedName name="______________odc2" localSheetId="2" hidden="1">{#N/A,#N/A,FALSE,"ManLoading"}</definedName>
    <definedName name="______________odc2" hidden="1">{#N/A,#N/A,FALSE,"ManLoading"}</definedName>
    <definedName name="_____________odc1" localSheetId="2" hidden="1">{#N/A,#N/A,FALSE,"ManLoading"}</definedName>
    <definedName name="_____________odc1" hidden="1">{#N/A,#N/A,FALSE,"ManLoading"}</definedName>
    <definedName name="_____________odc2" localSheetId="2" hidden="1">{#N/A,#N/A,FALSE,"ManLoading"}</definedName>
    <definedName name="_____________odc2" hidden="1">{#N/A,#N/A,FALSE,"ManLoading"}</definedName>
    <definedName name="____________odc1" localSheetId="2" hidden="1">{#N/A,#N/A,FALSE,"ManLoading"}</definedName>
    <definedName name="____________odc1" hidden="1">{#N/A,#N/A,FALSE,"ManLoading"}</definedName>
    <definedName name="____________odc2" localSheetId="2" hidden="1">{#N/A,#N/A,FALSE,"ManLoading"}</definedName>
    <definedName name="____________odc2" hidden="1">{#N/A,#N/A,FALSE,"ManLoading"}</definedName>
    <definedName name="___________odc1" localSheetId="2" hidden="1">{#N/A,#N/A,FALSE,"ManLoading"}</definedName>
    <definedName name="___________odc1" hidden="1">{#N/A,#N/A,FALSE,"ManLoading"}</definedName>
    <definedName name="___________odc2" localSheetId="2" hidden="1">{#N/A,#N/A,FALSE,"ManLoading"}</definedName>
    <definedName name="___________odc2" hidden="1">{#N/A,#N/A,FALSE,"ManLoading"}</definedName>
    <definedName name="__________odc1" localSheetId="2" hidden="1">{#N/A,#N/A,FALSE,"ManLoading"}</definedName>
    <definedName name="__________odc1" hidden="1">{#N/A,#N/A,FALSE,"ManLoading"}</definedName>
    <definedName name="__________odc2" localSheetId="2" hidden="1">{#N/A,#N/A,FALSE,"ManLoading"}</definedName>
    <definedName name="__________odc2" hidden="1">{#N/A,#N/A,FALSE,"ManLoading"}</definedName>
    <definedName name="_________odc1" localSheetId="2" hidden="1">{#N/A,#N/A,FALSE,"ManLoading"}</definedName>
    <definedName name="_________odc1" hidden="1">{#N/A,#N/A,FALSE,"ManLoading"}</definedName>
    <definedName name="_________odc2" localSheetId="2" hidden="1">{#N/A,#N/A,FALSE,"ManLoading"}</definedName>
    <definedName name="_________odc2" hidden="1">{#N/A,#N/A,FALSE,"ManLoading"}</definedName>
    <definedName name="________odc1" localSheetId="2" hidden="1">{#N/A,#N/A,FALSE,"ManLoading"}</definedName>
    <definedName name="________odc1" hidden="1">{#N/A,#N/A,FALSE,"ManLoading"}</definedName>
    <definedName name="________odc2" localSheetId="2" hidden="1">{#N/A,#N/A,FALSE,"ManLoading"}</definedName>
    <definedName name="________odc2" hidden="1">{#N/A,#N/A,FALSE,"ManLoading"}</definedName>
    <definedName name="_______odc1" localSheetId="2" hidden="1">{#N/A,#N/A,FALSE,"ManLoading"}</definedName>
    <definedName name="_______odc1" hidden="1">{#N/A,#N/A,FALSE,"ManLoading"}</definedName>
    <definedName name="_______odc2" localSheetId="2" hidden="1">{#N/A,#N/A,FALSE,"ManLoading"}</definedName>
    <definedName name="_______odc2" hidden="1">{#N/A,#N/A,FALSE,"ManLoading"}</definedName>
    <definedName name="_______ohg1" localSheetId="2" hidden="1">{#N/A,#N/A,FALSE,"FAC_RATE.XLS";#N/A,#N/A,FALSE,"TFC";#N/A,#N/A,FALSE,"SETA";#N/A,#N/A,FALSE,"ESC";#N/A,#N/A,FALSE,"MHX.XLS";#N/A,#N/A,FALSE,"DOM_G&amp;A"}</definedName>
    <definedName name="_______ohg1" hidden="1">{#N/A,#N/A,FALSE,"FAC_RATE.XLS";#N/A,#N/A,FALSE,"TFC";#N/A,#N/A,FALSE,"SETA";#N/A,#N/A,FALSE,"ESC";#N/A,#N/A,FALSE,"MHX.XLS";#N/A,#N/A,FALSE,"DOM_G&amp;A"}</definedName>
    <definedName name="_______sim1" localSheetId="2" hidden="1">{#N/A,#N/A,FALSE,"FAC_RATE.XLS";#N/A,#N/A,FALSE,"TFC";#N/A,#N/A,FALSE,"SETA";#N/A,#N/A,FALSE,"ESC";#N/A,#N/A,FALSE,"MHX.XLS";#N/A,#N/A,FALSE,"DOM_G&amp;A"}</definedName>
    <definedName name="_______sim1" hidden="1">{#N/A,#N/A,FALSE,"FAC_RATE.XLS";#N/A,#N/A,FALSE,"TFC";#N/A,#N/A,FALSE,"SETA";#N/A,#N/A,FALSE,"ESC";#N/A,#N/A,FALSE,"MHX.XLS";#N/A,#N/A,FALSE,"DOM_G&amp;A"}</definedName>
    <definedName name="______kEY2" hidden="1">#REF!</definedName>
    <definedName name="______odc1" localSheetId="2" hidden="1">{#N/A,#N/A,FALSE,"ManLoading"}</definedName>
    <definedName name="______odc1" hidden="1">{#N/A,#N/A,FALSE,"ManLoading"}</definedName>
    <definedName name="______odc2" localSheetId="2" hidden="1">{#N/A,#N/A,FALSE,"ManLoading"}</definedName>
    <definedName name="______odc2" hidden="1">{#N/A,#N/A,FALSE,"ManLoading"}</definedName>
    <definedName name="_____kEY15" hidden="1">#REF!</definedName>
    <definedName name="_____kEY2" hidden="1">#REF!</definedName>
    <definedName name="_____odc1" localSheetId="2" hidden="1">{#N/A,#N/A,FALSE,"ManLoading"}</definedName>
    <definedName name="_____odc1" hidden="1">{#N/A,#N/A,FALSE,"ManLoading"}</definedName>
    <definedName name="_____odc2" localSheetId="2" hidden="1">{#N/A,#N/A,FALSE,"ManLoading"}</definedName>
    <definedName name="_____odc2" hidden="1">{#N/A,#N/A,FALSE,"ManLoading"}</definedName>
    <definedName name="_____ohg1" localSheetId="2" hidden="1">{#N/A,#N/A,FALSE,"FAC_RATE.XLS";#N/A,#N/A,FALSE,"TFC";#N/A,#N/A,FALSE,"SETA";#N/A,#N/A,FALSE,"ESC";#N/A,#N/A,FALSE,"MHX.XLS";#N/A,#N/A,FALSE,"DOM_G&amp;A"}</definedName>
    <definedName name="_____ohg1" hidden="1">{#N/A,#N/A,FALSE,"FAC_RATE.XLS";#N/A,#N/A,FALSE,"TFC";#N/A,#N/A,FALSE,"SETA";#N/A,#N/A,FALSE,"ESC";#N/A,#N/A,FALSE,"MHX.XLS";#N/A,#N/A,FALSE,"DOM_G&amp;A"}</definedName>
    <definedName name="_____sim1" localSheetId="2" hidden="1">{#N/A,#N/A,FALSE,"FAC_RATE.XLS";#N/A,#N/A,FALSE,"TFC";#N/A,#N/A,FALSE,"SETA";#N/A,#N/A,FALSE,"ESC";#N/A,#N/A,FALSE,"MHX.XLS";#N/A,#N/A,FALSE,"DOM_G&amp;A"}</definedName>
    <definedName name="_____sim1" hidden="1">{#N/A,#N/A,FALSE,"FAC_RATE.XLS";#N/A,#N/A,FALSE,"TFC";#N/A,#N/A,FALSE,"SETA";#N/A,#N/A,FALSE,"ESC";#N/A,#N/A,FALSE,"MHX.XLS";#N/A,#N/A,FALSE,"DOM_G&amp;A"}</definedName>
    <definedName name="____kEY15" hidden="1">#REF!</definedName>
    <definedName name="____kEY2" hidden="1">#REF!</definedName>
    <definedName name="____odc1" localSheetId="2" hidden="1">{#N/A,#N/A,FALSE,"ManLoading"}</definedName>
    <definedName name="____odc1" hidden="1">{#N/A,#N/A,FALSE,"ManLoading"}</definedName>
    <definedName name="____odc2" localSheetId="2" hidden="1">{#N/A,#N/A,FALSE,"ManLoading"}</definedName>
    <definedName name="____odc2" hidden="1">{#N/A,#N/A,FALSE,"ManLoading"}</definedName>
    <definedName name="___BP6484" localSheetId="2" hidden="1">{"laborr",#N/A,FALSE,"Sheet1";"sumr",#N/A,FALSE,"Sheet1";"odcr",#N/A,FALSE,"Sheet1";"trip1r",#N/A,FALSE,"Sheet1";"trip2r",#N/A,FALSE,"Sheet1";"trip3r",#N/A,FALSE,"Sheet1";"trip4r",#N/A,FALSE,"Sheet1"}</definedName>
    <definedName name="___BP6484" hidden="1">{"laborr",#N/A,FALSE,"Sheet1";"sumr",#N/A,FALSE,"Sheet1";"odcr",#N/A,FALSE,"Sheet1";"trip1r",#N/A,FALSE,"Sheet1";"trip2r",#N/A,FALSE,"Sheet1";"trip3r",#N/A,FALSE,"Sheet1";"trip4r",#N/A,FALSE,"Sheet1"}</definedName>
    <definedName name="___kab71983" localSheetId="2" hidden="1">{"PAGE1",#N/A,FALSE,"CPFFMSTR";"PAGE2",#N/A,FALSE,"CPFFMSTR"}</definedName>
    <definedName name="___kab71983" hidden="1">{"PAGE1",#N/A,FALSE,"CPFFMSTR";"PAGE2",#N/A,FALSE,"CPFFMSTR"}</definedName>
    <definedName name="___kEY15" hidden="1">#REF!</definedName>
    <definedName name="___kEY2" hidden="1">#REF!</definedName>
    <definedName name="___odc1" localSheetId="2" hidden="1">{#N/A,#N/A,FALSE,"ManLoading"}</definedName>
    <definedName name="___odc1" hidden="1">{#N/A,#N/A,FALSE,"ManLoading"}</definedName>
    <definedName name="___odc2" localSheetId="2" hidden="1">{#N/A,#N/A,FALSE,"ManLoading"}</definedName>
    <definedName name="___odc2" hidden="1">{#N/A,#N/A,FALSE,"ManLoading"}</definedName>
    <definedName name="___ohg1" localSheetId="2" hidden="1">{#N/A,#N/A,FALSE,"FAC_RATE.XLS";#N/A,#N/A,FALSE,"TFC";#N/A,#N/A,FALSE,"SETA";#N/A,#N/A,FALSE,"ESC";#N/A,#N/A,FALSE,"MHX.XLS";#N/A,#N/A,FALSE,"DOM_G&amp;A"}</definedName>
    <definedName name="___ohg1" hidden="1">{#N/A,#N/A,FALSE,"FAC_RATE.XLS";#N/A,#N/A,FALSE,"TFC";#N/A,#N/A,FALSE,"SETA";#N/A,#N/A,FALSE,"ESC";#N/A,#N/A,FALSE,"MHX.XLS";#N/A,#N/A,FALSE,"DOM_G&amp;A"}</definedName>
    <definedName name="___q3" hidden="1">#REF!</definedName>
    <definedName name="___q31510" hidden="1">'[1]1601Period 4 Fy98'!#REF!</definedName>
    <definedName name="___sim1" localSheetId="2" hidden="1">{#N/A,#N/A,FALSE,"FAC_RATE.XLS";#N/A,#N/A,FALSE,"TFC";#N/A,#N/A,FALSE,"SETA";#N/A,#N/A,FALSE,"ESC";#N/A,#N/A,FALSE,"MHX.XLS";#N/A,#N/A,FALSE,"DOM_G&amp;A"}</definedName>
    <definedName name="___sim1" hidden="1">{#N/A,#N/A,FALSE,"FAC_RATE.XLS";#N/A,#N/A,FALSE,"TFC";#N/A,#N/A,FALSE,"SETA";#N/A,#N/A,FALSE,"ESC";#N/A,#N/A,FALSE,"MHX.XLS";#N/A,#N/A,FALSE,"DOM_G&amp;A"}</definedName>
    <definedName name="___xlfn.BAHTTEXT" hidden="1">#NAME?</definedName>
    <definedName name="__123Graph" hidden="1">'[2]1601 Detail information'!#REF!</definedName>
    <definedName name="__123Graph_A" hidden="1">#REF!</definedName>
    <definedName name="__123Graph_ACH17GRP" hidden="1">'[3]Sum of FDC'!#REF!</definedName>
    <definedName name="__123Graph_ACurrent" hidden="1">'[4]J-SEC'!#REF!</definedName>
    <definedName name="__123Graph_B" hidden="1">#REF!</definedName>
    <definedName name="__123Graph_BCH17GRP" hidden="1">'[3]Sum of FDC'!#REF!</definedName>
    <definedName name="__123Graph_BCurrent" hidden="1">'[4]J-SEC'!#REF!</definedName>
    <definedName name="__123Graph_C" hidden="1">#REF!</definedName>
    <definedName name="__123Graph_CCH17GRP" hidden="1">'[3]Sum of FDC'!#REF!</definedName>
    <definedName name="__123Graph_D" hidden="1">#REF!</definedName>
    <definedName name="__123Graph_E" hidden="1">#REF!</definedName>
    <definedName name="__123Graph_EReport" hidden="1">#REF!</definedName>
    <definedName name="__123Graph_F" hidden="1">#REF!</definedName>
    <definedName name="__123Graph_FReport" hidden="1">#REF!</definedName>
    <definedName name="__123Graph_X" hidden="1">#REF!</definedName>
    <definedName name="__123Graph_XCH17GRP" hidden="1">'[3]Sum of FDC'!#REF!</definedName>
    <definedName name="__123Graph_XCurrent" hidden="1">'[4]J-SEC'!#REF!</definedName>
    <definedName name="__a1" localSheetId="2" hidden="1">{#N/A,#N/A,TRUE,"Instructions";#N/A,#N/A,TRUE,"Config1 OC-48";#N/A,#N/A,TRUE,"Config1 Max";#N/A,#N/A,TRUE,"Config2 OC-48";#N/A,#N/A,TRUE,"Config2 Max";#N/A,#N/A,TRUE,"Total";#N/A,#N/A,TRUE,"List-EndTerminal";#N/A,#N/A,TRUE,"List-BacktoBack";#N/A,#N/A,TRUE,"List-LineAmplifiers";#N/A,#N/A,TRUE,"List-OADMs";#N/A,#N/A,TRUE,"Future elements";#N/A,#N/A,TRUE,"Training";#N/A,#N/A,TRUE,"Comments"}</definedName>
    <definedName name="__a1" hidden="1">{#N/A,#N/A,TRUE,"Instructions";#N/A,#N/A,TRUE,"Config1 OC-48";#N/A,#N/A,TRUE,"Config1 Max";#N/A,#N/A,TRUE,"Config2 OC-48";#N/A,#N/A,TRUE,"Config2 Max";#N/A,#N/A,TRUE,"Total";#N/A,#N/A,TRUE,"List-EndTerminal";#N/A,#N/A,TRUE,"List-BacktoBack";#N/A,#N/A,TRUE,"List-LineAmplifiers";#N/A,#N/A,TRUE,"List-OADMs";#N/A,#N/A,TRUE,"Future elements";#N/A,#N/A,TRUE,"Training";#N/A,#N/A,TRUE,"Comments"}</definedName>
    <definedName name="__a10" localSheetId="2" hidden="1">{#N/A,#N/A,TRUE,"Instructions";#N/A,#N/A,TRUE,"Config1 OC-48";#N/A,#N/A,TRUE,"Config1 Max";#N/A,#N/A,TRUE,"Config2 OC-48";#N/A,#N/A,TRUE,"Config2 Max";#N/A,#N/A,TRUE,"Total";#N/A,#N/A,TRUE,"List-EndTerminal";#N/A,#N/A,TRUE,"List-BacktoBack";#N/A,#N/A,TRUE,"List-LineAmplifiers";#N/A,#N/A,TRUE,"List-OADMs";#N/A,#N/A,TRUE,"Future elements";#N/A,#N/A,TRUE,"Training";#N/A,#N/A,TRUE,"Comments"}</definedName>
    <definedName name="__a10" hidden="1">{#N/A,#N/A,TRUE,"Instructions";#N/A,#N/A,TRUE,"Config1 OC-48";#N/A,#N/A,TRUE,"Config1 Max";#N/A,#N/A,TRUE,"Config2 OC-48";#N/A,#N/A,TRUE,"Config2 Max";#N/A,#N/A,TRUE,"Total";#N/A,#N/A,TRUE,"List-EndTerminal";#N/A,#N/A,TRUE,"List-BacktoBack";#N/A,#N/A,TRUE,"List-LineAmplifiers";#N/A,#N/A,TRUE,"List-OADMs";#N/A,#N/A,TRUE,"Future elements";#N/A,#N/A,TRUE,"Training";#N/A,#N/A,TRUE,"Comments"}</definedName>
    <definedName name="__a11" localSheetId="2" hidden="1">{#N/A,#N/A,TRUE,"Instructions";#N/A,#N/A,TRUE,"Config1 OC-48";#N/A,#N/A,TRUE,"Config1 Max";#N/A,#N/A,TRUE,"Config2 OC-48";#N/A,#N/A,TRUE,"Config2 Max";#N/A,#N/A,TRUE,"Total";#N/A,#N/A,TRUE,"List-EndTerminal";#N/A,#N/A,TRUE,"List-BacktoBack";#N/A,#N/A,TRUE,"List-LineAmplifiers";#N/A,#N/A,TRUE,"List-OADMs";#N/A,#N/A,TRUE,"Future elements";#N/A,#N/A,TRUE,"Training";#N/A,#N/A,TRUE,"Comments"}</definedName>
    <definedName name="__a11" hidden="1">{#N/A,#N/A,TRUE,"Instructions";#N/A,#N/A,TRUE,"Config1 OC-48";#N/A,#N/A,TRUE,"Config1 Max";#N/A,#N/A,TRUE,"Config2 OC-48";#N/A,#N/A,TRUE,"Config2 Max";#N/A,#N/A,TRUE,"Total";#N/A,#N/A,TRUE,"List-EndTerminal";#N/A,#N/A,TRUE,"List-BacktoBack";#N/A,#N/A,TRUE,"List-LineAmplifiers";#N/A,#N/A,TRUE,"List-OADMs";#N/A,#N/A,TRUE,"Future elements";#N/A,#N/A,TRUE,"Training";#N/A,#N/A,TRUE,"Comments"}</definedName>
    <definedName name="__a12" localSheetId="2" hidden="1">{#N/A,#N/A,TRUE,"Instructions";#N/A,#N/A,TRUE,"Config1 OC-48";#N/A,#N/A,TRUE,"Config1 Max";#N/A,#N/A,TRUE,"Config2 OC-48";#N/A,#N/A,TRUE,"Config2 Max";#N/A,#N/A,TRUE,"Total";#N/A,#N/A,TRUE,"List-EndTerminal";#N/A,#N/A,TRUE,"List-BacktoBack";#N/A,#N/A,TRUE,"List-LineAmplifiers";#N/A,#N/A,TRUE,"List-OADMs";#N/A,#N/A,TRUE,"Future elements";#N/A,#N/A,TRUE,"Training";#N/A,#N/A,TRUE,"Comments"}</definedName>
    <definedName name="__a12" hidden="1">{#N/A,#N/A,TRUE,"Instructions";#N/A,#N/A,TRUE,"Config1 OC-48";#N/A,#N/A,TRUE,"Config1 Max";#N/A,#N/A,TRUE,"Config2 OC-48";#N/A,#N/A,TRUE,"Config2 Max";#N/A,#N/A,TRUE,"Total";#N/A,#N/A,TRUE,"List-EndTerminal";#N/A,#N/A,TRUE,"List-BacktoBack";#N/A,#N/A,TRUE,"List-LineAmplifiers";#N/A,#N/A,TRUE,"List-OADMs";#N/A,#N/A,TRUE,"Future elements";#N/A,#N/A,TRUE,"Training";#N/A,#N/A,TRUE,"Comments"}</definedName>
    <definedName name="__a13" localSheetId="2" hidden="1">{#N/A,#N/A,TRUE,"Instructions";#N/A,#N/A,TRUE,"Config1 OC-48";#N/A,#N/A,TRUE,"Config1 Max";#N/A,#N/A,TRUE,"Config2 OC-48";#N/A,#N/A,TRUE,"Config2 Max";#N/A,#N/A,TRUE,"Total";#N/A,#N/A,TRUE,"List-EndTerminal";#N/A,#N/A,TRUE,"List-BacktoBack";#N/A,#N/A,TRUE,"List-LineAmplifiers";#N/A,#N/A,TRUE,"List-OADMs";#N/A,#N/A,TRUE,"Future elements";#N/A,#N/A,TRUE,"Training";#N/A,#N/A,TRUE,"Comments"}</definedName>
    <definedName name="__a13" hidden="1">{#N/A,#N/A,TRUE,"Instructions";#N/A,#N/A,TRUE,"Config1 OC-48";#N/A,#N/A,TRUE,"Config1 Max";#N/A,#N/A,TRUE,"Config2 OC-48";#N/A,#N/A,TRUE,"Config2 Max";#N/A,#N/A,TRUE,"Total";#N/A,#N/A,TRUE,"List-EndTerminal";#N/A,#N/A,TRUE,"List-BacktoBack";#N/A,#N/A,TRUE,"List-LineAmplifiers";#N/A,#N/A,TRUE,"List-OADMs";#N/A,#N/A,TRUE,"Future elements";#N/A,#N/A,TRUE,"Training";#N/A,#N/A,TRUE,"Comments"}</definedName>
    <definedName name="__a14" localSheetId="2" hidden="1">{#N/A,#N/A,TRUE,"Instructions";#N/A,#N/A,TRUE,"Config1 OC-48";#N/A,#N/A,TRUE,"Config1 Max";#N/A,#N/A,TRUE,"Config2 OC-48";#N/A,#N/A,TRUE,"Config2 Max";#N/A,#N/A,TRUE,"Total";#N/A,#N/A,TRUE,"List-EndTerminal";#N/A,#N/A,TRUE,"List-BacktoBack";#N/A,#N/A,TRUE,"List-LineAmplifiers";#N/A,#N/A,TRUE,"List-OADMs";#N/A,#N/A,TRUE,"Future elements";#N/A,#N/A,TRUE,"Training";#N/A,#N/A,TRUE,"Comments"}</definedName>
    <definedName name="__a14" hidden="1">{#N/A,#N/A,TRUE,"Instructions";#N/A,#N/A,TRUE,"Config1 OC-48";#N/A,#N/A,TRUE,"Config1 Max";#N/A,#N/A,TRUE,"Config2 OC-48";#N/A,#N/A,TRUE,"Config2 Max";#N/A,#N/A,TRUE,"Total";#N/A,#N/A,TRUE,"List-EndTerminal";#N/A,#N/A,TRUE,"List-BacktoBack";#N/A,#N/A,TRUE,"List-LineAmplifiers";#N/A,#N/A,TRUE,"List-OADMs";#N/A,#N/A,TRUE,"Future elements";#N/A,#N/A,TRUE,"Training";#N/A,#N/A,TRUE,"Comments"}</definedName>
    <definedName name="__a2" localSheetId="2" hidden="1">{#N/A,#N/A,TRUE,"Instructions";#N/A,#N/A,TRUE,"Config1 OC-48";#N/A,#N/A,TRUE,"Config1 Max";#N/A,#N/A,TRUE,"Config2 OC-48";#N/A,#N/A,TRUE,"Config2 Max";#N/A,#N/A,TRUE,"Total";#N/A,#N/A,TRUE,"List-EndTerminal";#N/A,#N/A,TRUE,"List-BacktoBack";#N/A,#N/A,TRUE,"List-LineAmplifiers";#N/A,#N/A,TRUE,"List-OADMs";#N/A,#N/A,TRUE,"Future elements";#N/A,#N/A,TRUE,"Training";#N/A,#N/A,TRUE,"Comments"}</definedName>
    <definedName name="__a2" hidden="1">{#N/A,#N/A,TRUE,"Instructions";#N/A,#N/A,TRUE,"Config1 OC-48";#N/A,#N/A,TRUE,"Config1 Max";#N/A,#N/A,TRUE,"Config2 OC-48";#N/A,#N/A,TRUE,"Config2 Max";#N/A,#N/A,TRUE,"Total";#N/A,#N/A,TRUE,"List-EndTerminal";#N/A,#N/A,TRUE,"List-BacktoBack";#N/A,#N/A,TRUE,"List-LineAmplifiers";#N/A,#N/A,TRUE,"List-OADMs";#N/A,#N/A,TRUE,"Future elements";#N/A,#N/A,TRUE,"Training";#N/A,#N/A,TRUE,"Comments"}</definedName>
    <definedName name="__a5" localSheetId="2" hidden="1">{#N/A,#N/A,TRUE,"Instructions";#N/A,#N/A,TRUE,"Config1 OC-48";#N/A,#N/A,TRUE,"Config1 Max";#N/A,#N/A,TRUE,"Config2 OC-48";#N/A,#N/A,TRUE,"Config2 Max";#N/A,#N/A,TRUE,"Total";#N/A,#N/A,TRUE,"List-EndTerminal";#N/A,#N/A,TRUE,"List-BacktoBack";#N/A,#N/A,TRUE,"List-LineAmplifiers";#N/A,#N/A,TRUE,"List-OADMs";#N/A,#N/A,TRUE,"Future elements";#N/A,#N/A,TRUE,"Training";#N/A,#N/A,TRUE,"Comments"}</definedName>
    <definedName name="__a5" hidden="1">{#N/A,#N/A,TRUE,"Instructions";#N/A,#N/A,TRUE,"Config1 OC-48";#N/A,#N/A,TRUE,"Config1 Max";#N/A,#N/A,TRUE,"Config2 OC-48";#N/A,#N/A,TRUE,"Config2 Max";#N/A,#N/A,TRUE,"Total";#N/A,#N/A,TRUE,"List-EndTerminal";#N/A,#N/A,TRUE,"List-BacktoBack";#N/A,#N/A,TRUE,"List-LineAmplifiers";#N/A,#N/A,TRUE,"List-OADMs";#N/A,#N/A,TRUE,"Future elements";#N/A,#N/A,TRUE,"Training";#N/A,#N/A,TRUE,"Comments"}</definedName>
    <definedName name="__a6" localSheetId="2" hidden="1">{#N/A,#N/A,TRUE,"Instructions";#N/A,#N/A,TRUE,"Config1 OC-48";#N/A,#N/A,TRUE,"Config1 Max";#N/A,#N/A,TRUE,"Config2 OC-48";#N/A,#N/A,TRUE,"Config2 Max";#N/A,#N/A,TRUE,"Total";#N/A,#N/A,TRUE,"List-EndTerminal";#N/A,#N/A,TRUE,"List-BacktoBack";#N/A,#N/A,TRUE,"List-LineAmplifiers";#N/A,#N/A,TRUE,"List-OADMs";#N/A,#N/A,TRUE,"Future elements";#N/A,#N/A,TRUE,"Training";#N/A,#N/A,TRUE,"Comments"}</definedName>
    <definedName name="__a6" hidden="1">{#N/A,#N/A,TRUE,"Instructions";#N/A,#N/A,TRUE,"Config1 OC-48";#N/A,#N/A,TRUE,"Config1 Max";#N/A,#N/A,TRUE,"Config2 OC-48";#N/A,#N/A,TRUE,"Config2 Max";#N/A,#N/A,TRUE,"Total";#N/A,#N/A,TRUE,"List-EndTerminal";#N/A,#N/A,TRUE,"List-BacktoBack";#N/A,#N/A,TRUE,"List-LineAmplifiers";#N/A,#N/A,TRUE,"List-OADMs";#N/A,#N/A,TRUE,"Future elements";#N/A,#N/A,TRUE,"Training";#N/A,#N/A,TRUE,"Comments"}</definedName>
    <definedName name="__a8" localSheetId="2" hidden="1">{#N/A,#N/A,TRUE,"Instructions";#N/A,#N/A,TRUE,"Config1 OC-48";#N/A,#N/A,TRUE,"Config1 Max";#N/A,#N/A,TRUE,"Config2 OC-48";#N/A,#N/A,TRUE,"Config2 Max";#N/A,#N/A,TRUE,"Total";#N/A,#N/A,TRUE,"List-EndTerminal";#N/A,#N/A,TRUE,"List-BacktoBack";#N/A,#N/A,TRUE,"List-LineAmplifiers";#N/A,#N/A,TRUE,"List-OADMs";#N/A,#N/A,TRUE,"Future elements";#N/A,#N/A,TRUE,"Training";#N/A,#N/A,TRUE,"Comments"}</definedName>
    <definedName name="__a8" hidden="1">{#N/A,#N/A,TRUE,"Instructions";#N/A,#N/A,TRUE,"Config1 OC-48";#N/A,#N/A,TRUE,"Config1 Max";#N/A,#N/A,TRUE,"Config2 OC-48";#N/A,#N/A,TRUE,"Config2 Max";#N/A,#N/A,TRUE,"Total";#N/A,#N/A,TRUE,"List-EndTerminal";#N/A,#N/A,TRUE,"List-BacktoBack";#N/A,#N/A,TRUE,"List-LineAmplifiers";#N/A,#N/A,TRUE,"List-OADMs";#N/A,#N/A,TRUE,"Future elements";#N/A,#N/A,TRUE,"Training";#N/A,#N/A,TRUE,"Comments"}</definedName>
    <definedName name="__a9" localSheetId="2" hidden="1">{#N/A,#N/A,TRUE,"Instructions";#N/A,#N/A,TRUE,"Config1 OC-48";#N/A,#N/A,TRUE,"Config1 Max";#N/A,#N/A,TRUE,"Config2 OC-48";#N/A,#N/A,TRUE,"Config2 Max";#N/A,#N/A,TRUE,"Total";#N/A,#N/A,TRUE,"List-EndTerminal";#N/A,#N/A,TRUE,"List-BacktoBack";#N/A,#N/A,TRUE,"List-LineAmplifiers";#N/A,#N/A,TRUE,"List-OADMs";#N/A,#N/A,TRUE,"Future elements";#N/A,#N/A,TRUE,"Training";#N/A,#N/A,TRUE,"Comments"}</definedName>
    <definedName name="__a9" hidden="1">{#N/A,#N/A,TRUE,"Instructions";#N/A,#N/A,TRUE,"Config1 OC-48";#N/A,#N/A,TRUE,"Config1 Max";#N/A,#N/A,TRUE,"Config2 OC-48";#N/A,#N/A,TRUE,"Config2 Max";#N/A,#N/A,TRUE,"Total";#N/A,#N/A,TRUE,"List-EndTerminal";#N/A,#N/A,TRUE,"List-BacktoBack";#N/A,#N/A,TRUE,"List-LineAmplifiers";#N/A,#N/A,TRUE,"List-OADMs";#N/A,#N/A,TRUE,"Future elements";#N/A,#N/A,TRUE,"Training";#N/A,#N/A,TRUE,"Comments"}</definedName>
    <definedName name="__b1" localSheetId="2" hidden="1">{#N/A,#N/A,TRUE,"Instructions";#N/A,#N/A,TRUE,"Config1 OC-48";#N/A,#N/A,TRUE,"Config1 Max";#N/A,#N/A,TRUE,"Config2 OC-48";#N/A,#N/A,TRUE,"Config2 Max";#N/A,#N/A,TRUE,"Total";#N/A,#N/A,TRUE,"List-EndTerminal";#N/A,#N/A,TRUE,"List-BacktoBack";#N/A,#N/A,TRUE,"List-LineAmplifiers";#N/A,#N/A,TRUE,"List-OADMs";#N/A,#N/A,TRUE,"Future elements";#N/A,#N/A,TRUE,"Training";#N/A,#N/A,TRUE,"Comments"}</definedName>
    <definedName name="__b1" hidden="1">{#N/A,#N/A,TRUE,"Instructions";#N/A,#N/A,TRUE,"Config1 OC-48";#N/A,#N/A,TRUE,"Config1 Max";#N/A,#N/A,TRUE,"Config2 OC-48";#N/A,#N/A,TRUE,"Config2 Max";#N/A,#N/A,TRUE,"Total";#N/A,#N/A,TRUE,"List-EndTerminal";#N/A,#N/A,TRUE,"List-BacktoBack";#N/A,#N/A,TRUE,"List-LineAmplifiers";#N/A,#N/A,TRUE,"List-OADMs";#N/A,#N/A,TRUE,"Future elements";#N/A,#N/A,TRUE,"Training";#N/A,#N/A,TRUE,"Comments"}</definedName>
    <definedName name="__b3" localSheetId="2" hidden="1">{#N/A,#N/A,TRUE,"Instructions";#N/A,#N/A,TRUE,"Config1 OC-48";#N/A,#N/A,TRUE,"Config1 Max";#N/A,#N/A,TRUE,"Config2 OC-48";#N/A,#N/A,TRUE,"Config2 Max";#N/A,#N/A,TRUE,"Total";#N/A,#N/A,TRUE,"List-EndTerminal";#N/A,#N/A,TRUE,"List-BacktoBack";#N/A,#N/A,TRUE,"List-LineAmplifiers";#N/A,#N/A,TRUE,"List-OADMs";#N/A,#N/A,TRUE,"Future elements";#N/A,#N/A,TRUE,"Training";#N/A,#N/A,TRUE,"Comments"}</definedName>
    <definedName name="__b3" hidden="1">{#N/A,#N/A,TRUE,"Instructions";#N/A,#N/A,TRUE,"Config1 OC-48";#N/A,#N/A,TRUE,"Config1 Max";#N/A,#N/A,TRUE,"Config2 OC-48";#N/A,#N/A,TRUE,"Config2 Max";#N/A,#N/A,TRUE,"Total";#N/A,#N/A,TRUE,"List-EndTerminal";#N/A,#N/A,TRUE,"List-BacktoBack";#N/A,#N/A,TRUE,"List-LineAmplifiers";#N/A,#N/A,TRUE,"List-OADMs";#N/A,#N/A,TRUE,"Future elements";#N/A,#N/A,TRUE,"Training";#N/A,#N/A,TRUE,"Comments"}</definedName>
    <definedName name="__b4" localSheetId="2" hidden="1">{#N/A,#N/A,TRUE,"Instructions";#N/A,#N/A,TRUE,"Config1 OC-48";#N/A,#N/A,TRUE,"Config1 Max";#N/A,#N/A,TRUE,"Config2 OC-48";#N/A,#N/A,TRUE,"Config2 Max";#N/A,#N/A,TRUE,"Total";#N/A,#N/A,TRUE,"List-EndTerminal";#N/A,#N/A,TRUE,"List-BacktoBack";#N/A,#N/A,TRUE,"List-LineAmplifiers";#N/A,#N/A,TRUE,"List-OADMs";#N/A,#N/A,TRUE,"Future elements";#N/A,#N/A,TRUE,"Training";#N/A,#N/A,TRUE,"Comments"}</definedName>
    <definedName name="__b4" hidden="1">{#N/A,#N/A,TRUE,"Instructions";#N/A,#N/A,TRUE,"Config1 OC-48";#N/A,#N/A,TRUE,"Config1 Max";#N/A,#N/A,TRUE,"Config2 OC-48";#N/A,#N/A,TRUE,"Config2 Max";#N/A,#N/A,TRUE,"Total";#N/A,#N/A,TRUE,"List-EndTerminal";#N/A,#N/A,TRUE,"List-BacktoBack";#N/A,#N/A,TRUE,"List-LineAmplifiers";#N/A,#N/A,TRUE,"List-OADMs";#N/A,#N/A,TRUE,"Future elements";#N/A,#N/A,TRUE,"Training";#N/A,#N/A,TRUE,"Comments"}</definedName>
    <definedName name="__BP6484" localSheetId="2" hidden="1">{"laborr",#N/A,FALSE,"Sheet1";"sumr",#N/A,FALSE,"Sheet1";"odcr",#N/A,FALSE,"Sheet1";"trip1r",#N/A,FALSE,"Sheet1";"trip2r",#N/A,FALSE,"Sheet1";"trip3r",#N/A,FALSE,"Sheet1";"trip4r",#N/A,FALSE,"Sheet1"}</definedName>
    <definedName name="__BP6484" hidden="1">{"laborr",#N/A,FALSE,"Sheet1";"sumr",#N/A,FALSE,"Sheet1";"odcr",#N/A,FALSE,"Sheet1";"trip1r",#N/A,FALSE,"Sheet1";"trip2r",#N/A,FALSE,"Sheet1";"trip3r",#N/A,FALSE,"Sheet1";"trip4r",#N/A,FALSE,"Sheet1"}</definedName>
    <definedName name="__FEE1">#REF!</definedName>
    <definedName name="__FEE2">#REF!</definedName>
    <definedName name="__FEE3">#REF!</definedName>
    <definedName name="__FEE4">#REF!</definedName>
    <definedName name="__FEE5">#REF!</definedName>
    <definedName name="__FEE6">#REF!</definedName>
    <definedName name="__IntlFixup" hidden="1">TRUE</definedName>
    <definedName name="__kab71983" localSheetId="2" hidden="1">{"PAGE1",#N/A,FALSE,"CPFFMSTR";"PAGE2",#N/A,FALSE,"CPFFMSTR"}</definedName>
    <definedName name="__kab71983" hidden="1">{"PAGE1",#N/A,FALSE,"CPFFMSTR";"PAGE2",#N/A,FALSE,"CPFFMSTR"}</definedName>
    <definedName name="__kEY15" hidden="1">#REF!</definedName>
    <definedName name="__kEY2" hidden="1">#REF!</definedName>
    <definedName name="__odc1" localSheetId="2" hidden="1">{#N/A,#N/A,FALSE,"ManLoading"}</definedName>
    <definedName name="__odc1" hidden="1">{#N/A,#N/A,FALSE,"ManLoading"}</definedName>
    <definedName name="__odc2" localSheetId="2" hidden="1">{#N/A,#N/A,FALSE,"ManLoading"}</definedName>
    <definedName name="__odc2" hidden="1">{#N/A,#N/A,FALSE,"ManLoading"}</definedName>
    <definedName name="__ohg1" localSheetId="2" hidden="1">{#N/A,#N/A,FALSE,"FAC_RATE.XLS";#N/A,#N/A,FALSE,"TFC";#N/A,#N/A,FALSE,"SETA";#N/A,#N/A,FALSE,"ESC";#N/A,#N/A,FALSE,"MHX.XLS";#N/A,#N/A,FALSE,"DOM_G&amp;A"}</definedName>
    <definedName name="__ohg1" hidden="1">{#N/A,#N/A,FALSE,"FAC_RATE.XLS";#N/A,#N/A,FALSE,"TFC";#N/A,#N/A,FALSE,"SETA";#N/A,#N/A,FALSE,"ESC";#N/A,#N/A,FALSE,"MHX.XLS";#N/A,#N/A,FALSE,"DOM_G&amp;A"}</definedName>
    <definedName name="__q3" hidden="1">#REF!</definedName>
    <definedName name="__q31510" hidden="1">'[1]1601Period 4 Fy98'!#REF!</definedName>
    <definedName name="__sim1" localSheetId="2" hidden="1">{#N/A,#N/A,FALSE,"FAC_RATE.XLS";#N/A,#N/A,FALSE,"TFC";#N/A,#N/A,FALSE,"SETA";#N/A,#N/A,FALSE,"ESC";#N/A,#N/A,FALSE,"MHX.XLS";#N/A,#N/A,FALSE,"DOM_G&amp;A"}</definedName>
    <definedName name="__sim1" hidden="1">{#N/A,#N/A,FALSE,"FAC_RATE.XLS";#N/A,#N/A,FALSE,"TFC";#N/A,#N/A,FALSE,"SETA";#N/A,#N/A,FALSE,"ESC";#N/A,#N/A,FALSE,"MHX.XLS";#N/A,#N/A,FALSE,"DOM_G&amp;A"}</definedName>
    <definedName name="__xlfn.BAHTTEXT" hidden="1">#NAME?</definedName>
    <definedName name="__xxx" hidden="1">#REF!</definedName>
    <definedName name="_1_123Grap" hidden="1">#REF!</definedName>
    <definedName name="_123Grapha_E" hidden="1">#REF!</definedName>
    <definedName name="_1S" hidden="1">[5]RATETEMP!#REF!</definedName>
    <definedName name="_2_0_S" hidden="1">[5]RATETEMP!#REF!</definedName>
    <definedName name="_2_123Grap" hidden="1">#REF!</definedName>
    <definedName name="_2S" hidden="1">[5]RATETEMP!#REF!</definedName>
    <definedName name="_3_123Grap" hidden="1">#REF!</definedName>
    <definedName name="_4_0_S" hidden="1">[5]RATETEMP!#REF!</definedName>
    <definedName name="_8_0_S" hidden="1">[5]RATETEMP!#REF!</definedName>
    <definedName name="_a1" localSheetId="2" hidden="1">{#N/A,#N/A,TRUE,"Instructions";#N/A,#N/A,TRUE,"Config1 OC-48";#N/A,#N/A,TRUE,"Config1 Max";#N/A,#N/A,TRUE,"Config2 OC-48";#N/A,#N/A,TRUE,"Config2 Max";#N/A,#N/A,TRUE,"Total";#N/A,#N/A,TRUE,"List-EndTerminal";#N/A,#N/A,TRUE,"List-BacktoBack";#N/A,#N/A,TRUE,"List-LineAmplifiers";#N/A,#N/A,TRUE,"List-OADMs";#N/A,#N/A,TRUE,"Future elements";#N/A,#N/A,TRUE,"Training";#N/A,#N/A,TRUE,"Comments"}</definedName>
    <definedName name="_a1" hidden="1">{#N/A,#N/A,TRUE,"Instructions";#N/A,#N/A,TRUE,"Config1 OC-48";#N/A,#N/A,TRUE,"Config1 Max";#N/A,#N/A,TRUE,"Config2 OC-48";#N/A,#N/A,TRUE,"Config2 Max";#N/A,#N/A,TRUE,"Total";#N/A,#N/A,TRUE,"List-EndTerminal";#N/A,#N/A,TRUE,"List-BacktoBack";#N/A,#N/A,TRUE,"List-LineAmplifiers";#N/A,#N/A,TRUE,"List-OADMs";#N/A,#N/A,TRUE,"Future elements";#N/A,#N/A,TRUE,"Training";#N/A,#N/A,TRUE,"Comments"}</definedName>
    <definedName name="_a10" localSheetId="2" hidden="1">{#N/A,#N/A,TRUE,"Instructions";#N/A,#N/A,TRUE,"Config1 OC-48";#N/A,#N/A,TRUE,"Config1 Max";#N/A,#N/A,TRUE,"Config2 OC-48";#N/A,#N/A,TRUE,"Config2 Max";#N/A,#N/A,TRUE,"Total";#N/A,#N/A,TRUE,"List-EndTerminal";#N/A,#N/A,TRUE,"List-BacktoBack";#N/A,#N/A,TRUE,"List-LineAmplifiers";#N/A,#N/A,TRUE,"List-OADMs";#N/A,#N/A,TRUE,"Future elements";#N/A,#N/A,TRUE,"Training";#N/A,#N/A,TRUE,"Comments"}</definedName>
    <definedName name="_a10" hidden="1">{#N/A,#N/A,TRUE,"Instructions";#N/A,#N/A,TRUE,"Config1 OC-48";#N/A,#N/A,TRUE,"Config1 Max";#N/A,#N/A,TRUE,"Config2 OC-48";#N/A,#N/A,TRUE,"Config2 Max";#N/A,#N/A,TRUE,"Total";#N/A,#N/A,TRUE,"List-EndTerminal";#N/A,#N/A,TRUE,"List-BacktoBack";#N/A,#N/A,TRUE,"List-LineAmplifiers";#N/A,#N/A,TRUE,"List-OADMs";#N/A,#N/A,TRUE,"Future elements";#N/A,#N/A,TRUE,"Training";#N/A,#N/A,TRUE,"Comments"}</definedName>
    <definedName name="_a11" localSheetId="2" hidden="1">{#N/A,#N/A,TRUE,"Instructions";#N/A,#N/A,TRUE,"Config1 OC-48";#N/A,#N/A,TRUE,"Config1 Max";#N/A,#N/A,TRUE,"Config2 OC-48";#N/A,#N/A,TRUE,"Config2 Max";#N/A,#N/A,TRUE,"Total";#N/A,#N/A,TRUE,"List-EndTerminal";#N/A,#N/A,TRUE,"List-BacktoBack";#N/A,#N/A,TRUE,"List-LineAmplifiers";#N/A,#N/A,TRUE,"List-OADMs";#N/A,#N/A,TRUE,"Future elements";#N/A,#N/A,TRUE,"Training";#N/A,#N/A,TRUE,"Comments"}</definedName>
    <definedName name="_a11" hidden="1">{#N/A,#N/A,TRUE,"Instructions";#N/A,#N/A,TRUE,"Config1 OC-48";#N/A,#N/A,TRUE,"Config1 Max";#N/A,#N/A,TRUE,"Config2 OC-48";#N/A,#N/A,TRUE,"Config2 Max";#N/A,#N/A,TRUE,"Total";#N/A,#N/A,TRUE,"List-EndTerminal";#N/A,#N/A,TRUE,"List-BacktoBack";#N/A,#N/A,TRUE,"List-LineAmplifiers";#N/A,#N/A,TRUE,"List-OADMs";#N/A,#N/A,TRUE,"Future elements";#N/A,#N/A,TRUE,"Training";#N/A,#N/A,TRUE,"Comments"}</definedName>
    <definedName name="_a12" localSheetId="2" hidden="1">{#N/A,#N/A,TRUE,"Instructions";#N/A,#N/A,TRUE,"Config1 OC-48";#N/A,#N/A,TRUE,"Config1 Max";#N/A,#N/A,TRUE,"Config2 OC-48";#N/A,#N/A,TRUE,"Config2 Max";#N/A,#N/A,TRUE,"Total";#N/A,#N/A,TRUE,"List-EndTerminal";#N/A,#N/A,TRUE,"List-BacktoBack";#N/A,#N/A,TRUE,"List-LineAmplifiers";#N/A,#N/A,TRUE,"List-OADMs";#N/A,#N/A,TRUE,"Future elements";#N/A,#N/A,TRUE,"Training";#N/A,#N/A,TRUE,"Comments"}</definedName>
    <definedName name="_a12" hidden="1">{#N/A,#N/A,TRUE,"Instructions";#N/A,#N/A,TRUE,"Config1 OC-48";#N/A,#N/A,TRUE,"Config1 Max";#N/A,#N/A,TRUE,"Config2 OC-48";#N/A,#N/A,TRUE,"Config2 Max";#N/A,#N/A,TRUE,"Total";#N/A,#N/A,TRUE,"List-EndTerminal";#N/A,#N/A,TRUE,"List-BacktoBack";#N/A,#N/A,TRUE,"List-LineAmplifiers";#N/A,#N/A,TRUE,"List-OADMs";#N/A,#N/A,TRUE,"Future elements";#N/A,#N/A,TRUE,"Training";#N/A,#N/A,TRUE,"Comments"}</definedName>
    <definedName name="_a13" localSheetId="2" hidden="1">{#N/A,#N/A,TRUE,"Instructions";#N/A,#N/A,TRUE,"Config1 OC-48";#N/A,#N/A,TRUE,"Config1 Max";#N/A,#N/A,TRUE,"Config2 OC-48";#N/A,#N/A,TRUE,"Config2 Max";#N/A,#N/A,TRUE,"Total";#N/A,#N/A,TRUE,"List-EndTerminal";#N/A,#N/A,TRUE,"List-BacktoBack";#N/A,#N/A,TRUE,"List-LineAmplifiers";#N/A,#N/A,TRUE,"List-OADMs";#N/A,#N/A,TRUE,"Future elements";#N/A,#N/A,TRUE,"Training";#N/A,#N/A,TRUE,"Comments"}</definedName>
    <definedName name="_a13" hidden="1">{#N/A,#N/A,TRUE,"Instructions";#N/A,#N/A,TRUE,"Config1 OC-48";#N/A,#N/A,TRUE,"Config1 Max";#N/A,#N/A,TRUE,"Config2 OC-48";#N/A,#N/A,TRUE,"Config2 Max";#N/A,#N/A,TRUE,"Total";#N/A,#N/A,TRUE,"List-EndTerminal";#N/A,#N/A,TRUE,"List-BacktoBack";#N/A,#N/A,TRUE,"List-LineAmplifiers";#N/A,#N/A,TRUE,"List-OADMs";#N/A,#N/A,TRUE,"Future elements";#N/A,#N/A,TRUE,"Training";#N/A,#N/A,TRUE,"Comments"}</definedName>
    <definedName name="_a14" localSheetId="2" hidden="1">{#N/A,#N/A,TRUE,"Instructions";#N/A,#N/A,TRUE,"Config1 OC-48";#N/A,#N/A,TRUE,"Config1 Max";#N/A,#N/A,TRUE,"Config2 OC-48";#N/A,#N/A,TRUE,"Config2 Max";#N/A,#N/A,TRUE,"Total";#N/A,#N/A,TRUE,"List-EndTerminal";#N/A,#N/A,TRUE,"List-BacktoBack";#N/A,#N/A,TRUE,"List-LineAmplifiers";#N/A,#N/A,TRUE,"List-OADMs";#N/A,#N/A,TRUE,"Future elements";#N/A,#N/A,TRUE,"Training";#N/A,#N/A,TRUE,"Comments"}</definedName>
    <definedName name="_a14" hidden="1">{#N/A,#N/A,TRUE,"Instructions";#N/A,#N/A,TRUE,"Config1 OC-48";#N/A,#N/A,TRUE,"Config1 Max";#N/A,#N/A,TRUE,"Config2 OC-48";#N/A,#N/A,TRUE,"Config2 Max";#N/A,#N/A,TRUE,"Total";#N/A,#N/A,TRUE,"List-EndTerminal";#N/A,#N/A,TRUE,"List-BacktoBack";#N/A,#N/A,TRUE,"List-LineAmplifiers";#N/A,#N/A,TRUE,"List-OADMs";#N/A,#N/A,TRUE,"Future elements";#N/A,#N/A,TRUE,"Training";#N/A,#N/A,TRUE,"Comments"}</definedName>
    <definedName name="_a2" localSheetId="2" hidden="1">{#N/A,#N/A,TRUE,"Instructions";#N/A,#N/A,TRUE,"Config1 OC-48";#N/A,#N/A,TRUE,"Config1 Max";#N/A,#N/A,TRUE,"Config2 OC-48";#N/A,#N/A,TRUE,"Config2 Max";#N/A,#N/A,TRUE,"Total";#N/A,#N/A,TRUE,"List-EndTerminal";#N/A,#N/A,TRUE,"List-BacktoBack";#N/A,#N/A,TRUE,"List-LineAmplifiers";#N/A,#N/A,TRUE,"List-OADMs";#N/A,#N/A,TRUE,"Future elements";#N/A,#N/A,TRUE,"Training";#N/A,#N/A,TRUE,"Comments"}</definedName>
    <definedName name="_a2" hidden="1">{#N/A,#N/A,TRUE,"Instructions";#N/A,#N/A,TRUE,"Config1 OC-48";#N/A,#N/A,TRUE,"Config1 Max";#N/A,#N/A,TRUE,"Config2 OC-48";#N/A,#N/A,TRUE,"Config2 Max";#N/A,#N/A,TRUE,"Total";#N/A,#N/A,TRUE,"List-EndTerminal";#N/A,#N/A,TRUE,"List-BacktoBack";#N/A,#N/A,TRUE,"List-LineAmplifiers";#N/A,#N/A,TRUE,"List-OADMs";#N/A,#N/A,TRUE,"Future elements";#N/A,#N/A,TRUE,"Training";#N/A,#N/A,TRUE,"Comments"}</definedName>
    <definedName name="_a5" localSheetId="2" hidden="1">{#N/A,#N/A,TRUE,"Instructions";#N/A,#N/A,TRUE,"Config1 OC-48";#N/A,#N/A,TRUE,"Config1 Max";#N/A,#N/A,TRUE,"Config2 OC-48";#N/A,#N/A,TRUE,"Config2 Max";#N/A,#N/A,TRUE,"Total";#N/A,#N/A,TRUE,"List-EndTerminal";#N/A,#N/A,TRUE,"List-BacktoBack";#N/A,#N/A,TRUE,"List-LineAmplifiers";#N/A,#N/A,TRUE,"List-OADMs";#N/A,#N/A,TRUE,"Future elements";#N/A,#N/A,TRUE,"Training";#N/A,#N/A,TRUE,"Comments"}</definedName>
    <definedName name="_a5" hidden="1">{#N/A,#N/A,TRUE,"Instructions";#N/A,#N/A,TRUE,"Config1 OC-48";#N/A,#N/A,TRUE,"Config1 Max";#N/A,#N/A,TRUE,"Config2 OC-48";#N/A,#N/A,TRUE,"Config2 Max";#N/A,#N/A,TRUE,"Total";#N/A,#N/A,TRUE,"List-EndTerminal";#N/A,#N/A,TRUE,"List-BacktoBack";#N/A,#N/A,TRUE,"List-LineAmplifiers";#N/A,#N/A,TRUE,"List-OADMs";#N/A,#N/A,TRUE,"Future elements";#N/A,#N/A,TRUE,"Training";#N/A,#N/A,TRUE,"Comments"}</definedName>
    <definedName name="_a6" localSheetId="2" hidden="1">{#N/A,#N/A,TRUE,"Instructions";#N/A,#N/A,TRUE,"Config1 OC-48";#N/A,#N/A,TRUE,"Config1 Max";#N/A,#N/A,TRUE,"Config2 OC-48";#N/A,#N/A,TRUE,"Config2 Max";#N/A,#N/A,TRUE,"Total";#N/A,#N/A,TRUE,"List-EndTerminal";#N/A,#N/A,TRUE,"List-BacktoBack";#N/A,#N/A,TRUE,"List-LineAmplifiers";#N/A,#N/A,TRUE,"List-OADMs";#N/A,#N/A,TRUE,"Future elements";#N/A,#N/A,TRUE,"Training";#N/A,#N/A,TRUE,"Comments"}</definedName>
    <definedName name="_a6" hidden="1">{#N/A,#N/A,TRUE,"Instructions";#N/A,#N/A,TRUE,"Config1 OC-48";#N/A,#N/A,TRUE,"Config1 Max";#N/A,#N/A,TRUE,"Config2 OC-48";#N/A,#N/A,TRUE,"Config2 Max";#N/A,#N/A,TRUE,"Total";#N/A,#N/A,TRUE,"List-EndTerminal";#N/A,#N/A,TRUE,"List-BacktoBack";#N/A,#N/A,TRUE,"List-LineAmplifiers";#N/A,#N/A,TRUE,"List-OADMs";#N/A,#N/A,TRUE,"Future elements";#N/A,#N/A,TRUE,"Training";#N/A,#N/A,TRUE,"Comments"}</definedName>
    <definedName name="_a8" localSheetId="2" hidden="1">{#N/A,#N/A,TRUE,"Instructions";#N/A,#N/A,TRUE,"Config1 OC-48";#N/A,#N/A,TRUE,"Config1 Max";#N/A,#N/A,TRUE,"Config2 OC-48";#N/A,#N/A,TRUE,"Config2 Max";#N/A,#N/A,TRUE,"Total";#N/A,#N/A,TRUE,"List-EndTerminal";#N/A,#N/A,TRUE,"List-BacktoBack";#N/A,#N/A,TRUE,"List-LineAmplifiers";#N/A,#N/A,TRUE,"List-OADMs";#N/A,#N/A,TRUE,"Future elements";#N/A,#N/A,TRUE,"Training";#N/A,#N/A,TRUE,"Comments"}</definedName>
    <definedName name="_a8" hidden="1">{#N/A,#N/A,TRUE,"Instructions";#N/A,#N/A,TRUE,"Config1 OC-48";#N/A,#N/A,TRUE,"Config1 Max";#N/A,#N/A,TRUE,"Config2 OC-48";#N/A,#N/A,TRUE,"Config2 Max";#N/A,#N/A,TRUE,"Total";#N/A,#N/A,TRUE,"List-EndTerminal";#N/A,#N/A,TRUE,"List-BacktoBack";#N/A,#N/A,TRUE,"List-LineAmplifiers";#N/A,#N/A,TRUE,"List-OADMs";#N/A,#N/A,TRUE,"Future elements";#N/A,#N/A,TRUE,"Training";#N/A,#N/A,TRUE,"Comments"}</definedName>
    <definedName name="_a9" localSheetId="2" hidden="1">{#N/A,#N/A,TRUE,"Instructions";#N/A,#N/A,TRUE,"Config1 OC-48";#N/A,#N/A,TRUE,"Config1 Max";#N/A,#N/A,TRUE,"Config2 OC-48";#N/A,#N/A,TRUE,"Config2 Max";#N/A,#N/A,TRUE,"Total";#N/A,#N/A,TRUE,"List-EndTerminal";#N/A,#N/A,TRUE,"List-BacktoBack";#N/A,#N/A,TRUE,"List-LineAmplifiers";#N/A,#N/A,TRUE,"List-OADMs";#N/A,#N/A,TRUE,"Future elements";#N/A,#N/A,TRUE,"Training";#N/A,#N/A,TRUE,"Comments"}</definedName>
    <definedName name="_a9" hidden="1">{#N/A,#N/A,TRUE,"Instructions";#N/A,#N/A,TRUE,"Config1 OC-48";#N/A,#N/A,TRUE,"Config1 Max";#N/A,#N/A,TRUE,"Config2 OC-48";#N/A,#N/A,TRUE,"Config2 Max";#N/A,#N/A,TRUE,"Total";#N/A,#N/A,TRUE,"List-EndTerminal";#N/A,#N/A,TRUE,"List-BacktoBack";#N/A,#N/A,TRUE,"List-LineAmplifiers";#N/A,#N/A,TRUE,"List-OADMs";#N/A,#N/A,TRUE,"Future elements";#N/A,#N/A,TRUE,"Training";#N/A,#N/A,TRUE,"Comments"}</definedName>
    <definedName name="_AtRisk_SimSetting_AutomaticallyGenerateReports" hidden="1">FALSE</definedName>
    <definedName name="_AtRisk_SimSetting_AutomaticResultsDisplayMode" hidden="1">0</definedName>
    <definedName name="_AtRisk_SimSetting_ConvergenceConfidenceLevel" hidden="1">0.95</definedName>
    <definedName name="_AtRisk_SimSetting_ConvergencePercentileToTest" hidden="1">0.9</definedName>
    <definedName name="_AtRisk_SimSetting_ConvergencePerformMeanTest" hidden="1">TRUE</definedName>
    <definedName name="_AtRisk_SimSetting_ConvergencePerformPercentileTest" hidden="1">FALSE</definedName>
    <definedName name="_AtRisk_SimSetting_ConvergencePerformStdDeviationTest" hidden="1">FALSE</definedName>
    <definedName name="_AtRisk_SimSetting_ConvergenceTestAllOutputs" hidden="1">TRUE</definedName>
    <definedName name="_AtRisk_SimSetting_ConvergenceTestingPeriod" hidden="1">100</definedName>
    <definedName name="_AtRisk_SimSetting_ConvergenceTolerance" hidden="1">0.03</definedName>
    <definedName name="_AtRisk_SimSetting_LiveUpdate" hidden="1">TRUE</definedName>
    <definedName name="_AtRisk_SimSetting_LiveUpdatePeriod" hidden="1">-1</definedName>
    <definedName name="_AtRisk_SimSetting_RandomNumberGenerator" hidden="1">0</definedName>
    <definedName name="_AtRisk_SimSetting_ReportsList" hidden="1">100</definedName>
    <definedName name="_AtRisk_SimSetting_SimNameCount" hidden="1">0</definedName>
    <definedName name="_AtRisk_SimSetting_SmartSensitivityAnalysisEnabled" hidden="1">TRUE</definedName>
    <definedName name="_AtRisk_SimSetting_StatisticFunctionUpdating" hidden="1">1</definedName>
    <definedName name="_AtRisk_SimSetting_StdRecalcBehavior" hidden="1">0</definedName>
    <definedName name="_AtRisk_SimSetting_StdRecalcWithoutRiskStatic" hidden="1">0</definedName>
    <definedName name="_AtRisk_SimSetting_StdRecalcWithoutRiskStaticPercentile" hidden="1">0.5</definedName>
    <definedName name="_b1" localSheetId="2" hidden="1">{#N/A,#N/A,TRUE,"Instructions";#N/A,#N/A,TRUE,"Config1 OC-48";#N/A,#N/A,TRUE,"Config1 Max";#N/A,#N/A,TRUE,"Config2 OC-48";#N/A,#N/A,TRUE,"Config2 Max";#N/A,#N/A,TRUE,"Total";#N/A,#N/A,TRUE,"List-EndTerminal";#N/A,#N/A,TRUE,"List-BacktoBack";#N/A,#N/A,TRUE,"List-LineAmplifiers";#N/A,#N/A,TRUE,"List-OADMs";#N/A,#N/A,TRUE,"Future elements";#N/A,#N/A,TRUE,"Training";#N/A,#N/A,TRUE,"Comments"}</definedName>
    <definedName name="_b1" hidden="1">{#N/A,#N/A,TRUE,"Instructions";#N/A,#N/A,TRUE,"Config1 OC-48";#N/A,#N/A,TRUE,"Config1 Max";#N/A,#N/A,TRUE,"Config2 OC-48";#N/A,#N/A,TRUE,"Config2 Max";#N/A,#N/A,TRUE,"Total";#N/A,#N/A,TRUE,"List-EndTerminal";#N/A,#N/A,TRUE,"List-BacktoBack";#N/A,#N/A,TRUE,"List-LineAmplifiers";#N/A,#N/A,TRUE,"List-OADMs";#N/A,#N/A,TRUE,"Future elements";#N/A,#N/A,TRUE,"Training";#N/A,#N/A,TRUE,"Comments"}</definedName>
    <definedName name="_b3" localSheetId="2" hidden="1">{#N/A,#N/A,TRUE,"Instructions";#N/A,#N/A,TRUE,"Config1 OC-48";#N/A,#N/A,TRUE,"Config1 Max";#N/A,#N/A,TRUE,"Config2 OC-48";#N/A,#N/A,TRUE,"Config2 Max";#N/A,#N/A,TRUE,"Total";#N/A,#N/A,TRUE,"List-EndTerminal";#N/A,#N/A,TRUE,"List-BacktoBack";#N/A,#N/A,TRUE,"List-LineAmplifiers";#N/A,#N/A,TRUE,"List-OADMs";#N/A,#N/A,TRUE,"Future elements";#N/A,#N/A,TRUE,"Training";#N/A,#N/A,TRUE,"Comments"}</definedName>
    <definedName name="_b3" hidden="1">{#N/A,#N/A,TRUE,"Instructions";#N/A,#N/A,TRUE,"Config1 OC-48";#N/A,#N/A,TRUE,"Config1 Max";#N/A,#N/A,TRUE,"Config2 OC-48";#N/A,#N/A,TRUE,"Config2 Max";#N/A,#N/A,TRUE,"Total";#N/A,#N/A,TRUE,"List-EndTerminal";#N/A,#N/A,TRUE,"List-BacktoBack";#N/A,#N/A,TRUE,"List-LineAmplifiers";#N/A,#N/A,TRUE,"List-OADMs";#N/A,#N/A,TRUE,"Future elements";#N/A,#N/A,TRUE,"Training";#N/A,#N/A,TRUE,"Comments"}</definedName>
    <definedName name="_b4" localSheetId="2" hidden="1">{#N/A,#N/A,TRUE,"Instructions";#N/A,#N/A,TRUE,"Config1 OC-48";#N/A,#N/A,TRUE,"Config1 Max";#N/A,#N/A,TRUE,"Config2 OC-48";#N/A,#N/A,TRUE,"Config2 Max";#N/A,#N/A,TRUE,"Total";#N/A,#N/A,TRUE,"List-EndTerminal";#N/A,#N/A,TRUE,"List-BacktoBack";#N/A,#N/A,TRUE,"List-LineAmplifiers";#N/A,#N/A,TRUE,"List-OADMs";#N/A,#N/A,TRUE,"Future elements";#N/A,#N/A,TRUE,"Training";#N/A,#N/A,TRUE,"Comments"}</definedName>
    <definedName name="_b4" hidden="1">{#N/A,#N/A,TRUE,"Instructions";#N/A,#N/A,TRUE,"Config1 OC-48";#N/A,#N/A,TRUE,"Config1 Max";#N/A,#N/A,TRUE,"Config2 OC-48";#N/A,#N/A,TRUE,"Config2 Max";#N/A,#N/A,TRUE,"Total";#N/A,#N/A,TRUE,"List-EndTerminal";#N/A,#N/A,TRUE,"List-BacktoBack";#N/A,#N/A,TRUE,"List-LineAmplifiers";#N/A,#N/A,TRUE,"List-OADMs";#N/A,#N/A,TRUE,"Future elements";#N/A,#N/A,TRUE,"Training";#N/A,#N/A,TRUE,"Comments"}</definedName>
    <definedName name="_BP6484" localSheetId="2" hidden="1">{"laborr",#N/A,FALSE,"Sheet1";"sumr",#N/A,FALSE,"Sheet1";"odcr",#N/A,FALSE,"Sheet1";"trip1r",#N/A,FALSE,"Sheet1";"trip2r",#N/A,FALSE,"Sheet1";"trip3r",#N/A,FALSE,"Sheet1";"trip4r",#N/A,FALSE,"Sheet1"}</definedName>
    <definedName name="_BP6484" hidden="1">{"laborr",#N/A,FALSE,"Sheet1";"sumr",#N/A,FALSE,"Sheet1";"odcr",#N/A,FALSE,"Sheet1";"trip1r",#N/A,FALSE,"Sheet1";"trip2r",#N/A,FALSE,"Sheet1";"trip3r",#N/A,FALSE,"Sheet1";"trip4r",#N/A,FALSE,"Sheet1"}</definedName>
    <definedName name="_ESC1">#REF!</definedName>
    <definedName name="_ESC2">#REF!</definedName>
    <definedName name="_ESC3">#REF!</definedName>
    <definedName name="_ESC4">#REF!</definedName>
    <definedName name="_FEE1">#REF!</definedName>
    <definedName name="_FEE2">#REF!</definedName>
    <definedName name="_FEE3">#REF!</definedName>
    <definedName name="_FEE4">#REF!</definedName>
    <definedName name="_FEE5">#REF!</definedName>
    <definedName name="_FEE6">#REF!</definedName>
    <definedName name="_Fill" hidden="1">#REF!</definedName>
    <definedName name="_kab71983" localSheetId="2" hidden="1">{"PAGE1",#N/A,FALSE,"CPFFMSTR";"PAGE2",#N/A,FALSE,"CPFFMSTR"}</definedName>
    <definedName name="_kab71983" hidden="1">{"PAGE1",#N/A,FALSE,"CPFFMSTR";"PAGE2",#N/A,FALSE,"CPFFMSTR"}</definedName>
    <definedName name="_Key1" hidden="1">[6]ARMY!#REF!</definedName>
    <definedName name="_kEY15" hidden="1">#REF!</definedName>
    <definedName name="_Key2" hidden="1">#REF!</definedName>
    <definedName name="_MatMult_A" hidden="1">#REF!</definedName>
    <definedName name="_odc1" localSheetId="2" hidden="1">{#N/A,#N/A,FALSE,"ManLoading"}</definedName>
    <definedName name="_odc1" hidden="1">{#N/A,#N/A,FALSE,"ManLoading"}</definedName>
    <definedName name="_odc2" localSheetId="2" hidden="1">{#N/A,#N/A,FALSE,"ManLoading"}</definedName>
    <definedName name="_odc2" hidden="1">{#N/A,#N/A,FALSE,"ManLoading"}</definedName>
    <definedName name="_ohg1" localSheetId="2" hidden="1">{#N/A,#N/A,FALSE,"FAC_RATE.XLS";#N/A,#N/A,FALSE,"TFC";#N/A,#N/A,FALSE,"SETA";#N/A,#N/A,FALSE,"ESC";#N/A,#N/A,FALSE,"MHX.XLS";#N/A,#N/A,FALSE,"DOM_G&amp;A"}</definedName>
    <definedName name="_ohg1" hidden="1">{#N/A,#N/A,FALSE,"FAC_RATE.XLS";#N/A,#N/A,FALSE,"TFC";#N/A,#N/A,FALSE,"SETA";#N/A,#N/A,FALSE,"ESC";#N/A,#N/A,FALSE,"MHX.XLS";#N/A,#N/A,FALSE,"DOM_G&amp;A"}</definedName>
    <definedName name="_Order1" hidden="1">255</definedName>
    <definedName name="_Order2" hidden="1">255</definedName>
    <definedName name="_Parse_In" hidden="1">#REF!</definedName>
    <definedName name="_Parse_Out" hidden="1">#REF!</definedName>
    <definedName name="_q3" hidden="1">#REF!</definedName>
    <definedName name="_q31510" hidden="1">'[1]1601Period 4 Fy98'!#REF!</definedName>
    <definedName name="_Regression_Int" hidden="1">1</definedName>
    <definedName name="_SF1411">#REF!</definedName>
    <definedName name="_sim1" localSheetId="2" hidden="1">{#N/A,#N/A,FALSE,"FAC_RATE.XLS";#N/A,#N/A,FALSE,"TFC";#N/A,#N/A,FALSE,"SETA";#N/A,#N/A,FALSE,"ESC";#N/A,#N/A,FALSE,"MHX.XLS";#N/A,#N/A,FALSE,"DOM_G&amp;A"}</definedName>
    <definedName name="_sim1" hidden="1">{#N/A,#N/A,FALSE,"FAC_RATE.XLS";#N/A,#N/A,FALSE,"TFC";#N/A,#N/A,FALSE,"SETA";#N/A,#N/A,FALSE,"ESC";#N/A,#N/A,FALSE,"MHX.XLS";#N/A,#N/A,FALSE,"DOM_G&amp;A"}</definedName>
    <definedName name="_Sort" hidden="1">[6]ARMY!#REF!</definedName>
    <definedName name="_sort2" hidden="1">#REF!</definedName>
    <definedName name="_Table1_In1" hidden="1">#REF!</definedName>
    <definedName name="_Table1_Out" hidden="1">#REF!</definedName>
    <definedName name="_Table2_In1" hidden="1">#REF!</definedName>
    <definedName name="_Table2_Out" hidden="1">#REF!</definedName>
    <definedName name="a">#REF!</definedName>
    <definedName name="aaaa" localSheetId="2" hidden="1">{"summary",#N/A,FALSE,"GRP SUMMARY";"ytd",#N/A,FALSE,"GRP SUMMARY";"curr",#N/A,FALSE,"GRP SUMMARY"}</definedName>
    <definedName name="aaaa" hidden="1">{"summary",#N/A,FALSE,"GRP SUMMARY";"ytd",#N/A,FALSE,"GRP SUMMARY";"curr",#N/A,FALSE,"GRP SUMMARY"}</definedName>
    <definedName name="aaha" hidden="1">'[7]1601 Detail information'!$H$97:$H$129</definedName>
    <definedName name="ABC" hidden="1">#REF!</definedName>
    <definedName name="Access_Button" hidden="1">"FIGBUS_FIGBUS_List"</definedName>
    <definedName name="AccessDatabase" hidden="1">"F:\Warfighter\Ruffner Templates\Site_All_ENG_S1_V1.mdb"</definedName>
    <definedName name="acq." hidden="1">'[1]1601Period 4 Fy98'!#REF!</definedName>
    <definedName name="adf" localSheetId="2" hidden="1">{"PAGE1",#N/A,FALSE,"CPFFMSTR";"PAGE2",#N/A,FALSE,"CPFFMSTR"}</definedName>
    <definedName name="adf" hidden="1">{"PAGE1",#N/A,FALSE,"CPFFMSTR";"PAGE2",#N/A,FALSE,"CPFFMSTR"}</definedName>
    <definedName name="AdustmentList">[8]Variables!$A$14:$A$23</definedName>
    <definedName name="again" localSheetId="2" hidden="1">{#N/A,#N/A,FALSE,"FAC_RATE.XLS";#N/A,#N/A,FALSE,"TFC";#N/A,#N/A,FALSE,"SETA";#N/A,#N/A,FALSE,"ESC";#N/A,#N/A,FALSE,"MHX.XLS";#N/A,#N/A,FALSE,"DOM_G&amp;A"}</definedName>
    <definedName name="again" hidden="1">{#N/A,#N/A,FALSE,"FAC_RATE.XLS";#N/A,#N/A,FALSE,"TFC";#N/A,#N/A,FALSE,"SETA";#N/A,#N/A,FALSE,"ESC";#N/A,#N/A,FALSE,"MHX.XLS";#N/A,#N/A,FALSE,"DOM_G&amp;A"}</definedName>
    <definedName name="Annual">#REF!</definedName>
    <definedName name="AS">#REF!</definedName>
    <definedName name="AS2DocOpenMode" hidden="1">"AS2DocumentBrowse"</definedName>
    <definedName name="asbe" localSheetId="2" hidden="1">{"OTHFRINGE",#N/A,FALSE,"TOTAL";"SVCFRINGE",#N/A,FALSE,"TOTAL";"TOTFRINGE",#N/A,FALSE,"TOTAL"}</definedName>
    <definedName name="asbe" hidden="1">{"OTHFRINGE",#N/A,FALSE,"TOTAL";"SVCFRINGE",#N/A,FALSE,"TOTAL";"TOTFRINGE",#N/A,FALSE,"TOTAL"}</definedName>
    <definedName name="asdre" localSheetId="2" hidden="1">{"OTHFRINGE",#N/A,FALSE,"TOTAL";"SVCFRINGE",#N/A,FALSE,"TOTAL";"TOTFRINGE",#N/A,FALSE,"TOTAL"}</definedName>
    <definedName name="asdre" hidden="1">{"OTHFRINGE",#N/A,FALSE,"TOTAL";"SVCFRINGE",#N/A,FALSE,"TOTAL";"TOTFRINGE",#N/A,FALSE,"TOTAL"}</definedName>
    <definedName name="asq" hidden="1">'[1]1601Period 4 Fy98'!#REF!</definedName>
    <definedName name="Assumptions" localSheetId="2" hidden="1">{"ORIG",#N/A,FALSE,"Sheet1";"GOVT LABOR",#N/A,FALSE,"Sheet1";"INT LABOR",#N/A,FALSE,"Sheet1"}</definedName>
    <definedName name="Assumptions" hidden="1">{"ORIG",#N/A,FALSE,"Sheet1";"GOVT LABOR",#N/A,FALSE,"Sheet1";"INT LABOR",#N/A,FALSE,"Sheet1"}</definedName>
    <definedName name="awer" localSheetId="2" hidden="1">{"commercial profit",#N/A,FALSE,"GA97"}</definedName>
    <definedName name="awer" hidden="1">{"commercial profit",#N/A,FALSE,"GA97"}</definedName>
    <definedName name="b" hidden="1">'[3]Sum of FDC'!#REF!</definedName>
    <definedName name="bb" localSheetId="2" hidden="1">{#N/A,#N/A,TRUE,"Instructions";#N/A,#N/A,TRUE,"Config1 OC-48";#N/A,#N/A,TRUE,"Config1 Max";#N/A,#N/A,TRUE,"Config2 OC-48";#N/A,#N/A,TRUE,"Config2 Max";#N/A,#N/A,TRUE,"Total";#N/A,#N/A,TRUE,"List-EndTerminal";#N/A,#N/A,TRUE,"List-BacktoBack";#N/A,#N/A,TRUE,"List-LineAmplifiers";#N/A,#N/A,TRUE,"List-OADMs";#N/A,#N/A,TRUE,"Future elements";#N/A,#N/A,TRUE,"Training";#N/A,#N/A,TRUE,"Comments"}</definedName>
    <definedName name="bb" hidden="1">{#N/A,#N/A,TRUE,"Instructions";#N/A,#N/A,TRUE,"Config1 OC-48";#N/A,#N/A,TRUE,"Config1 Max";#N/A,#N/A,TRUE,"Config2 OC-48";#N/A,#N/A,TRUE,"Config2 Max";#N/A,#N/A,TRUE,"Total";#N/A,#N/A,TRUE,"List-EndTerminal";#N/A,#N/A,TRUE,"List-BacktoBack";#N/A,#N/A,TRUE,"List-LineAmplifiers";#N/A,#N/A,TRUE,"List-OADMs";#N/A,#N/A,TRUE,"Future elements";#N/A,#N/A,TRUE,"Training";#N/A,#N/A,TRUE,"Comments"}</definedName>
    <definedName name="bdsbdfbdfbfds" localSheetId="2" hidden="1">{"G A expense entry",#N/A,FALSE,"GA97"}</definedName>
    <definedName name="bdsbdfbdfbfds" hidden="1">{"G A expense entry",#N/A,FALSE,"GA97"}</definedName>
    <definedName name="bdsbsfbfbf" localSheetId="2" hidden="1">{"Base Cost",#N/A,FALSE,"Cost Formats";"Base",#N/A,FALSE,"Composite Rate";"Option 1 Cost",#N/A,FALSE,"Cost Formats";"Option 1",#N/A,FALSE,"Composite Rate";"Option 2 Cost",#N/A,FALSE,"Cost Formats";"Option 2",#N/A,FALSE,"Composite Rate";"Option 3 Cost",#N/A,FALSE,"Cost Formats";"Option 3",#N/A,FALSE,"Composite Rate";"Option 4 Cost",#N/A,FALSE,"Cost Formats";"Option 4",#N/A,FALSE,"Composite Rate";"Option 5 Cost",#N/A,FALSE,"Cost Formats";"Option 5",#N/A,FALSE,"Composite Rate";"Total Cost",#N/A,FALSE,"Cost Formats"}</definedName>
    <definedName name="bdsbsfbfbf" hidden="1">{"Base Cost",#N/A,FALSE,"Cost Formats";"Base",#N/A,FALSE,"Composite Rate";"Option 1 Cost",#N/A,FALSE,"Cost Formats";"Option 1",#N/A,FALSE,"Composite Rate";"Option 2 Cost",#N/A,FALSE,"Cost Formats";"Option 2",#N/A,FALSE,"Composite Rate";"Option 3 Cost",#N/A,FALSE,"Cost Formats";"Option 3",#N/A,FALSE,"Composite Rate";"Option 4 Cost",#N/A,FALSE,"Cost Formats";"Option 4",#N/A,FALSE,"Composite Rate";"Option 5 Cost",#N/A,FALSE,"Cost Formats";"Option 5",#N/A,FALSE,"Composite Rate";"Total Cost",#N/A,FALSE,"Cost Formats"}</definedName>
    <definedName name="bdsfbdfbfdsbfds" localSheetId="2" hidden="1">{"projected revenue",#N/A,FALSE,"GA97"}</definedName>
    <definedName name="bdsfbdfbfdsbfds" hidden="1">{"projected revenue",#N/A,FALSE,"GA97"}</definedName>
    <definedName name="BidorActual">#REF!</definedName>
    <definedName name="BILLRATE">#REF!</definedName>
    <definedName name="BNE_MESSAGES_HIDDEN" hidden="1">[9]JOURNAL!$N$17:$N$542</definedName>
    <definedName name="BRC">#REF!</definedName>
    <definedName name="business_group">'[10]Validation Tables'!$T$3:$T$29</definedName>
    <definedName name="CAs">#REF!</definedName>
    <definedName name="category">#REF!</definedName>
    <definedName name="ccc" hidden="1">[6]ARMY!#REF!</definedName>
    <definedName name="CCRates">'[11]Indirect Lookup'!$B$3:$AH$66</definedName>
    <definedName name="Ceiling_FCCOM_Base">[12]Variables!$B$14</definedName>
    <definedName name="Ceiling_FCCOM_Extension">[12]Variables!$G$14</definedName>
    <definedName name="Ceiling_FCCOM_Opt1">[12]Variables!$C$14</definedName>
    <definedName name="Ceiling_FCCOM_Opt2">[12]Variables!$D$14</definedName>
    <definedName name="Ceiling_FCCOM_Opt3">[12]Variables!$E$14</definedName>
    <definedName name="Ceiling_FCCOM_Opt4">[12]Variables!$F$14</definedName>
    <definedName name="Ceiling_Fringe_Adj_CONUS">[12]Variables!$C$60</definedName>
    <definedName name="Ceiling_Fringe_Adj_OCONUS">[12]Variables!$C$61</definedName>
    <definedName name="Ceiling_G_and_A_Base">[12]Variables!$B$12</definedName>
    <definedName name="Ceiling_G_and_A_Extension">[12]Variables!$G$12</definedName>
    <definedName name="Ceiling_G_and_A_Opt1">[12]Variables!$C$12</definedName>
    <definedName name="Ceiling_G_and_A_Opt2">[12]Variables!$D$12</definedName>
    <definedName name="Ceiling_G_and_A_Opt3">[12]Variables!$E$12</definedName>
    <definedName name="Ceiling_G_and_A_Opt4">[12]Variables!$F$12</definedName>
    <definedName name="Ceiling_OH_Base">[12]Variables!$B$13</definedName>
    <definedName name="Ceiling_OH_Extension">[12]Variables!$G$13</definedName>
    <definedName name="Ceiling_OH_Opt1">[12]Variables!$C$13</definedName>
    <definedName name="Ceiling_OH_Opt2">[12]Variables!$D$13</definedName>
    <definedName name="Ceiling_OH_Opt3">[12]Variables!$E$13</definedName>
    <definedName name="Ceiling_OH_Opt4">[12]Variables!$F$13</definedName>
    <definedName name="CHASFR1">[13]Summary!$C$46</definedName>
    <definedName name="CHASFR2">[13]Summary!$D$46</definedName>
    <definedName name="CHASFR3">[13]Summary!$E$46</definedName>
    <definedName name="CHASFRBASE">[13]Summary!$B$46</definedName>
    <definedName name="CHSESC1">#REF!</definedName>
    <definedName name="CHSESC2">#REF!</definedName>
    <definedName name="CHSESC3">#REF!</definedName>
    <definedName name="CHSESC4">#REF!</definedName>
    <definedName name="CHSESC5">#REF!</definedName>
    <definedName name="CHSESC6">#REF!</definedName>
    <definedName name="CHSFR1">#REF!</definedName>
    <definedName name="CHSFR2">#REF!</definedName>
    <definedName name="CHSFR3">#REF!</definedName>
    <definedName name="CHSFR4">#REF!</definedName>
    <definedName name="CHSFR5">#REF!</definedName>
    <definedName name="CHSFR6">#REF!</definedName>
    <definedName name="CHSFRBASE">#REF!</definedName>
    <definedName name="CHSGA1">[14]Summary!#REF!</definedName>
    <definedName name="CHSGA2">[14]Summary!#REF!</definedName>
    <definedName name="CHSGA3">[14]Summary!#REF!</definedName>
    <definedName name="CHSGA4">[14]Summary!#REF!</definedName>
    <definedName name="CHSGA5">[14]Summary!#REF!</definedName>
    <definedName name="CHSGA6">[14]Summary!#REF!</definedName>
    <definedName name="CHSGABASE">[14]Summary!#REF!</definedName>
    <definedName name="CHSOH1">#REF!</definedName>
    <definedName name="CHSOH2">#REF!</definedName>
    <definedName name="CHSOH3">#REF!</definedName>
    <definedName name="CHSOH4">#REF!</definedName>
    <definedName name="CHSOH5">#REF!</definedName>
    <definedName name="CHSOH6">#REF!</definedName>
    <definedName name="CHSOHBASE">#REF!</definedName>
    <definedName name="CHSSOH1">#REF!</definedName>
    <definedName name="CIOSP3C">'[15]Octo Contract Vehicles'!$V$12:$V$148</definedName>
    <definedName name="CIOSP3G">'[15]Octo Contract Vehicles'!$H$12:$H$148</definedName>
    <definedName name="clin">'[10]3. Parameters - RFP Specific'!$E$9:$E$107</definedName>
    <definedName name="CLIN__0001">#REF!</definedName>
    <definedName name="CMs">#REF!</definedName>
    <definedName name="cola_1person">[10]COLA!$B$10:$O$36</definedName>
    <definedName name="cola_2person">[10]COLA!$B$49:$O$75</definedName>
    <definedName name="cola_3person">[10]COLA!$B$91:$O$117</definedName>
    <definedName name="cola_4person">[10]COLA!$B$131:$O$157</definedName>
    <definedName name="cola_5person">[10]COLA!$B$167:$O$193</definedName>
    <definedName name="cola_6person">[10]COLA!$B$203:$O$229</definedName>
    <definedName name="cola_percentage">[10]COLA!$B$8:$O$8</definedName>
    <definedName name="cola_persons">'[10]Validation Tables'!$N$3:$N$9</definedName>
    <definedName name="cola_range">[10]COLA!$A$10:$A$36</definedName>
    <definedName name="comboutfac">'[16]CombOutFac(COF)'!$B$6:$CD$62</definedName>
    <definedName name="company">'[10]3. Parameters - RFP Specific'!$M$9:$M$39</definedName>
    <definedName name="COMSO" localSheetId="2" hidden="1">{#N/A,#N/A,FALSE,"Proposal"}</definedName>
    <definedName name="COMSO" hidden="1">{#N/A,#N/A,FALSE,"Proposal"}</definedName>
    <definedName name="contract_length">'[10]Validation Tables'!$P$3:$P$13</definedName>
    <definedName name="ContStOH1">#REF!</definedName>
    <definedName name="ContStOH2">#REF!</definedName>
    <definedName name="ContStOH3">#REF!</definedName>
    <definedName name="ContStOH4">#REF!</definedName>
    <definedName name="ContStOHBase">#REF!</definedName>
    <definedName name="ContStOHWC1">#REF!</definedName>
    <definedName name="ContStOHWC2">#REF!</definedName>
    <definedName name="ContStOHWC3">#REF!</definedName>
    <definedName name="ContStOHWC4">#REF!</definedName>
    <definedName name="ContStOHWCBase">#REF!</definedName>
    <definedName name="COST">#REF!</definedName>
    <definedName name="CostCtr">'[11]Indirect Lookup'!$B$2:$E$2</definedName>
    <definedName name="COSTRATE">#REF!</definedName>
    <definedName name="CUSTOMER_LOCATION" localSheetId="2" hidden="1">Cust_Location</definedName>
    <definedName name="CUSTOMER_LOCATION" hidden="1">Cust_Location</definedName>
    <definedName name="CUSTOMER_NAME" localSheetId="2" hidden="1">Cust_Name</definedName>
    <definedName name="CUSTOMER_NAME" hidden="1">Cust_Name</definedName>
    <definedName name="CWD">#REF!</definedName>
    <definedName name="Data_Input">'[17]2006 FCCM'!#REF!</definedName>
    <definedName name="_xlnm.Database">#REF!</definedName>
    <definedName name="days">'[10]Validation Tables'!$V$3:$V$34</definedName>
    <definedName name="DD" hidden="1">'[3]Sum of FDC'!#REF!</definedName>
    <definedName name="DDDD" hidden="1">#REF!</definedName>
    <definedName name="DETAIL">#REF!</definedName>
    <definedName name="dfdsafdsfds" hidden="1">#REF!</definedName>
    <definedName name="DL">[11]InputSheet!$B$173:$G$1024</definedName>
    <definedName name="DL_Allocation">#REF!</definedName>
    <definedName name="DPM___Sustainment">#REF!</definedName>
    <definedName name="dsbfbs" localSheetId="2" hidden="1">{"government rate calculation",#N/A,FALSE,"GA97"}</definedName>
    <definedName name="dsbfbs" hidden="1">{"government rate calculation",#N/A,FALSE,"GA97"}</definedName>
    <definedName name="dsfa" localSheetId="2" hidden="1">{"PAGE1",#N/A,FALSE,"CPFFMSTR";"PAGE2",#N/A,FALSE,"CPFFMSTR"}</definedName>
    <definedName name="dsfa" hidden="1">{"PAGE1",#N/A,FALSE,"CPFFMSTR";"PAGE2",#N/A,FALSE,"CPFFMSTR"}</definedName>
    <definedName name="dsfsdf" hidden="1">'[3]Sum of FDC'!#REF!</definedName>
    <definedName name="dsfsdfsfd" hidden="1">#REF!</definedName>
    <definedName name="duplicate123A" hidden="1">#REF!</definedName>
    <definedName name="eafo" localSheetId="2" hidden="1">{"ACC_Cars_125K_PA",#N/A,FALSE,"ACC Cars Co1 125K ";"ACC_Cars_125K_Prop",#N/A,FALSE,"ACC Cars Co1 125K "}</definedName>
    <definedName name="eafo" hidden="1">{"ACC_Cars_125K_PA",#N/A,FALSE,"ACC Cars Co1 125K ";"ACC_Cars_125K_Prop",#N/A,FALSE,"ACC Cars Co1 125K "}</definedName>
    <definedName name="eafo1" localSheetId="2" hidden="1">{"ACC_Cars_400K_PA",#N/A,FALSE,"ACC Cars Co1 400K";"ACC_Cars_400K_Prop",#N/A,FALSE,"ACC Cars Co1 400K"}</definedName>
    <definedName name="eafo1" hidden="1">{"ACC_Cars_400K_PA",#N/A,FALSE,"ACC Cars Co1 400K";"ACC_Cars_400K_Prop",#N/A,FALSE,"ACC Cars Co1 400K"}</definedName>
    <definedName name="eafo10" localSheetId="2" hidden="1">{"PearsonCo1_Prop",#N/A,FALSE,"Pearsons Task Co1";"PearsonCo1_PA",#N/A,FALSE,"Pearsons Task Co1"}</definedName>
    <definedName name="eafo10" hidden="1">{"PearsonCo1_Prop",#N/A,FALSE,"Pearsons Task Co1";"PearsonCo1_PA",#N/A,FALSE,"Pearsons Task Co1"}</definedName>
    <definedName name="eafo11" localSheetId="2" hidden="1">{"PearsonCo5_Prop",#N/A,FALSE,"Pearsons Task Co5";"PearsonCo5_PA",#N/A,FALSE,"Pearsons Task Co5"}</definedName>
    <definedName name="eafo11" hidden="1">{"PearsonCo5_Prop",#N/A,FALSE,"Pearsons Task Co5";"PearsonCo5_PA",#N/A,FALSE,"Pearsons Task Co5"}</definedName>
    <definedName name="eafo12" localSheetId="2" hidden="1">{"Seal Team J6 Sum",#N/A,FALSE,"Seal Team Summary";"Seal Team J6",#N/A,FALSE,"Seal Team ";"Seal Team ODC J6",#N/A,FALSE,"Seal Team ODCs";"Seal Team Trvl J6",#N/A,FALSE," Seal Team Trvl"}</definedName>
    <definedName name="eafo12" hidden="1">{"Seal Team J6 Sum",#N/A,FALSE,"Seal Team Summary";"Seal Team J6",#N/A,FALSE,"Seal Team ";"Seal Team ODC J6",#N/A,FALSE,"Seal Team ODCs";"Seal Team Trvl J6",#N/A,FALSE," Seal Team Trvl"}</definedName>
    <definedName name="eafo15" localSheetId="2" hidden="1">{"ACC_Cars_125K_PA",#N/A,FALSE,"ACC Cars Co1 125K ";"ACC_Cars_125K_Prop",#N/A,FALSE,"ACC Cars Co1 125K "}</definedName>
    <definedName name="eafo15" hidden="1">{"ACC_Cars_125K_PA",#N/A,FALSE,"ACC Cars Co1 125K ";"ACC_Cars_125K_Prop",#N/A,FALSE,"ACC Cars Co1 125K "}</definedName>
    <definedName name="eafo16" localSheetId="2" hidden="1">{"ACC_Cars_400K_PA",#N/A,FALSE,"ACC Cars Co1 400K";"ACC_Cars_400K_Prop",#N/A,FALSE,"ACC Cars Co1 400K"}</definedName>
    <definedName name="eafo16" hidden="1">{"ACC_Cars_400K_PA",#N/A,FALSE,"ACC Cars Co1 400K";"ACC_Cars_400K_Prop",#N/A,FALSE,"ACC Cars Co1 400K"}</definedName>
    <definedName name="eafo17" localSheetId="2" hidden="1">{"PAGE1",#N/A,FALSE,"ACC_CARS Travel 125K";"PAGE2",#N/A,FALSE,"ACC_CARS Travel 125K"}</definedName>
    <definedName name="eafo17" hidden="1">{"PAGE1",#N/A,FALSE,"ACC_CARS Travel 125K";"PAGE2",#N/A,FALSE,"ACC_CARS Travel 125K"}</definedName>
    <definedName name="eafo18" localSheetId="2" hidden="1">{"Page1",#N/A,FALSE,"ACC_CARS Travel 400K";"Page2",#N/A,FALSE,"ACC_CARS Travel 400K"}</definedName>
    <definedName name="eafo18" hidden="1">{"Page1",#N/A,FALSE,"ACC_CARS Travel 400K";"Page2",#N/A,FALSE,"ACC_CARS Travel 400K"}</definedName>
    <definedName name="eafo19" localSheetId="2" hidden="1">{"Pre_CCB",#N/A,FALSE,"Pre CCB Pkg ";"CCB_Memb_Notbk",#N/A,FALSE,"CCB_Memb_Notebk";"CCB_Handouts",#N/A,FALSE,"Handouts";"JDISS_Brochure",#N/A,FALSE,"JDISS_Brochure";"JDISS_Minutes",#N/A,FALSE,"JDISS_Minutes";"Total_JDISS",#N/A,FALSE,"Total JDISS"}</definedName>
    <definedName name="eafo19" hidden="1">{"Pre_CCB",#N/A,FALSE,"Pre CCB Pkg ";"CCB_Memb_Notbk",#N/A,FALSE,"CCB_Memb_Notebk";"CCB_Handouts",#N/A,FALSE,"Handouts";"JDISS_Brochure",#N/A,FALSE,"JDISS_Brochure";"JDISS_Minutes",#N/A,FALSE,"JDISS_Minutes";"Total_JDISS",#N/A,FALSE,"Total JDISS"}</definedName>
    <definedName name="eafo2" localSheetId="2" hidden="1">{"PAGE1",#N/A,FALSE,"ACC_CARS Travel 125K";"PAGE2",#N/A,FALSE,"ACC_CARS Travel 125K"}</definedName>
    <definedName name="eafo2" hidden="1">{"PAGE1",#N/A,FALSE,"ACC_CARS Travel 125K";"PAGE2",#N/A,FALSE,"ACC_CARS Travel 125K"}</definedName>
    <definedName name="eafo20" localSheetId="2" hidden="1">{"DolanCo1_PA",#N/A,FALSE,"Tina Dolan";"DolanCo1_Prop",#N/A,FALSE,"Tina Dolan"}</definedName>
    <definedName name="eafo20" hidden="1">{"DolanCo1_PA",#N/A,FALSE,"Tina Dolan";"DolanCo1_Prop",#N/A,FALSE,"Tina Dolan"}</definedName>
    <definedName name="eafo21" localSheetId="2" hidden="1">{"Prop_350K",#N/A,FALSE,"Ebron-350K";"PA_350K",#N/A,FALSE,"Ebron-350K";"Ebron350KTrvl",#N/A,FALSE,"Ebrons Travel 350k"}</definedName>
    <definedName name="eafo21" hidden="1">{"Prop_350K",#N/A,FALSE,"Ebron-350K";"PA_350K",#N/A,FALSE,"Ebron-350K";"Ebron350KTrvl",#N/A,FALSE,"Ebrons Travel 350k"}</definedName>
    <definedName name="eafo22" localSheetId="2" hidden="1">{"EbronCo1_PA",#N/A,FALSE,"Ebrons Task Co1";"EbronCo1_Prop",#N/A,FALSE,"Ebrons Task Co1";"Ebron316KTrvl",#N/A,FALSE,"Ebrons Travel 316k"}</definedName>
    <definedName name="eafo22" hidden="1">{"EbronCo1_PA",#N/A,FALSE,"Ebrons Task Co1";"EbronCo1_Prop",#N/A,FALSE,"Ebrons Task Co1";"Ebron316KTrvl",#N/A,FALSE,"Ebrons Travel 316k"}</definedName>
    <definedName name="eafo23" localSheetId="2" hidden="1">{"EbronCo5_PA",#N/A,FALSE,"Ebrons Task Co5";"EbronCo5_Prop",#N/A,FALSE,"Ebrons Task Co5"}</definedName>
    <definedName name="eafo23" hidden="1">{"EbronCo5_PA",#N/A,FALSE,"Ebrons Task Co5";"EbronCo5_Prop",#N/A,FALSE,"Ebrons Task Co5"}</definedName>
    <definedName name="eafo24" localSheetId="2" hidden="1">{"JDISS_Co1",#N/A,FALSE,"JDISS_Co1";"JDISSCo1_PA",#N/A,FALSE,"JDISS_Co1"}</definedName>
    <definedName name="eafo24" hidden="1">{"JDISS_Co1",#N/A,FALSE,"JDISS_Co1";"JDISSCo1_PA",#N/A,FALSE,"JDISS_Co1"}</definedName>
    <definedName name="eafo26" localSheetId="2" hidden="1">{"PearsonCo5_Prop",#N/A,FALSE,"Pearsons Task Co5";"PearsonCo5_PA",#N/A,FALSE,"Pearsons Task Co5"}</definedName>
    <definedName name="eafo26" hidden="1">{"PearsonCo5_Prop",#N/A,FALSE,"Pearsons Task Co5";"PearsonCo5_PA",#N/A,FALSE,"Pearsons Task Co5"}</definedName>
    <definedName name="eafo27" localSheetId="2" hidden="1">{"Seal Team J6 Sum",#N/A,FALSE,"Seal Team Summary";"Seal Team J6",#N/A,FALSE,"Seal Team ";"Seal Team ODC J6",#N/A,FALSE,"Seal Team ODCs";"Seal Team Trvl J6",#N/A,FALSE," Seal Team Trvl"}</definedName>
    <definedName name="eafo27" hidden="1">{"Seal Team J6 Sum",#N/A,FALSE,"Seal Team Summary";"Seal Team J6",#N/A,FALSE,"Seal Team ";"Seal Team ODC J6",#N/A,FALSE,"Seal Team ODCs";"Seal Team Trvl J6",#N/A,FALSE," Seal Team Trvl"}</definedName>
    <definedName name="eafo3" localSheetId="2" hidden="1">{"Page1",#N/A,FALSE,"ACC_CARS Travel 400K";"Page2",#N/A,FALSE,"ACC_CARS Travel 400K"}</definedName>
    <definedName name="eafo3" hidden="1">{"Page1",#N/A,FALSE,"ACC_CARS Travel 400K";"Page2",#N/A,FALSE,"ACC_CARS Travel 400K"}</definedName>
    <definedName name="eafo4" localSheetId="2" hidden="1">{"Pre_CCB",#N/A,FALSE,"Pre CCB Pkg ";"CCB_Memb_Notbk",#N/A,FALSE,"CCB_Memb_Notebk";"CCB_Handouts",#N/A,FALSE,"Handouts";"JDISS_Brochure",#N/A,FALSE,"JDISS_Brochure";"JDISS_Minutes",#N/A,FALSE,"JDISS_Minutes";"Total_JDISS",#N/A,FALSE,"Total JDISS"}</definedName>
    <definedName name="eafo4" hidden="1">{"Pre_CCB",#N/A,FALSE,"Pre CCB Pkg ";"CCB_Memb_Notbk",#N/A,FALSE,"CCB_Memb_Notebk";"CCB_Handouts",#N/A,FALSE,"Handouts";"JDISS_Brochure",#N/A,FALSE,"JDISS_Brochure";"JDISS_Minutes",#N/A,FALSE,"JDISS_Minutes";"Total_JDISS",#N/A,FALSE,"Total JDISS"}</definedName>
    <definedName name="eafo5" localSheetId="2" hidden="1">{"DolanCo1_PA",#N/A,FALSE,"Tina Dolan";"DolanCo1_Prop",#N/A,FALSE,"Tina Dolan"}</definedName>
    <definedName name="eafo5" hidden="1">{"DolanCo1_PA",#N/A,FALSE,"Tina Dolan";"DolanCo1_Prop",#N/A,FALSE,"Tina Dolan"}</definedName>
    <definedName name="eafo6" localSheetId="2" hidden="1">{"Prop_350K",#N/A,FALSE,"Ebron-350K";"PA_350K",#N/A,FALSE,"Ebron-350K";"Ebron350KTrvl",#N/A,FALSE,"Ebrons Travel 350k"}</definedName>
    <definedName name="eafo6" hidden="1">{"Prop_350K",#N/A,FALSE,"Ebron-350K";"PA_350K",#N/A,FALSE,"Ebron-350K";"Ebron350KTrvl",#N/A,FALSE,"Ebrons Travel 350k"}</definedName>
    <definedName name="eafo7" localSheetId="2" hidden="1">{"EbronCo1_PA",#N/A,FALSE,"Ebrons Task Co1";"EbronCo1_Prop",#N/A,FALSE,"Ebrons Task Co1";"Ebron316KTrvl",#N/A,FALSE,"Ebrons Travel 316k"}</definedName>
    <definedName name="eafo7" hidden="1">{"EbronCo1_PA",#N/A,FALSE,"Ebrons Task Co1";"EbronCo1_Prop",#N/A,FALSE,"Ebrons Task Co1";"Ebron316KTrvl",#N/A,FALSE,"Ebrons Travel 316k"}</definedName>
    <definedName name="eafo8" localSheetId="2" hidden="1">{"EbronCo5_PA",#N/A,FALSE,"Ebrons Task Co5";"EbronCo5_Prop",#N/A,FALSE,"Ebrons Task Co5"}</definedName>
    <definedName name="eafo8" hidden="1">{"EbronCo5_PA",#N/A,FALSE,"Ebrons Task Co5";"EbronCo5_Prop",#N/A,FALSE,"Ebrons Task Co5"}</definedName>
    <definedName name="eafo9" localSheetId="2" hidden="1">{"JDISS_Co1",#N/A,FALSE,"JDISS_Co1";"JDISSCo1_PA",#N/A,FALSE,"JDISS_Co1"}</definedName>
    <definedName name="eafo9" hidden="1">{"JDISS_Co1",#N/A,FALSE,"JDISS_Co1";"JDISSCo1_PA",#N/A,FALSE,"JDISS_Co1"}</definedName>
    <definedName name="earo25" localSheetId="2" hidden="1">{"PearsonCo1_Prop",#N/A,FALSE,"Pearsons Task Co1";"PearsonCo1_PA",#N/A,FALSE,"Pearsons Task Co1"}</definedName>
    <definedName name="earo25" hidden="1">{"PearsonCo1_Prop",#N/A,FALSE,"Pearsons Task Co1";"PearsonCo1_PA",#N/A,FALSE,"Pearsons Task Co1"}</definedName>
    <definedName name="eee" hidden="1">[6]ARMY!#REF!</definedName>
    <definedName name="EMA_TM_1">#REF!</definedName>
    <definedName name="EMA_TM_2">#REF!</definedName>
    <definedName name="eraseme" localSheetId="2" hidden="1">{"laborr",#N/A,FALSE,"Sheet1";"sumr",#N/A,FALSE,"Sheet1";"odcr",#N/A,FALSE,"Sheet1";"trip1r",#N/A,FALSE,"Sheet1";"trip2r",#N/A,FALSE,"Sheet1";"trip3r",#N/A,FALSE,"Sheet1";"trip4r",#N/A,FALSE,"Sheet1"}</definedName>
    <definedName name="eraseme" hidden="1">{"laborr",#N/A,FALSE,"Sheet1";"sumr",#N/A,FALSE,"Sheet1";"odcr",#N/A,FALSE,"Sheet1";"trip1r",#N/A,FALSE,"Sheet1";"trip2r",#N/A,FALSE,"Sheet1";"trip3r",#N/A,FALSE,"Sheet1";"trip4r",#N/A,FALSE,"Sheet1"}</definedName>
    <definedName name="eraseme1" localSheetId="2" hidden="1">{"laborr",#N/A,FALSE,"Sheet1";"sumr",#N/A,FALSE,"Sheet1";"odcr",#N/A,FALSE,"Sheet1";"trip1r",#N/A,FALSE,"Sheet1";"trip2r",#N/A,FALSE,"Sheet1";"trip3r",#N/A,FALSE,"Sheet1";"trip4r",#N/A,FALSE,"Sheet1"}</definedName>
    <definedName name="eraseme1" hidden="1">{"laborr",#N/A,FALSE,"Sheet1";"sumr",#N/A,FALSE,"Sheet1";"odcr",#N/A,FALSE,"Sheet1";"trip1r",#N/A,FALSE,"Sheet1";"trip2r",#N/A,FALSE,"Sheet1";"trip3r",#N/A,FALSE,"Sheet1";"trip4r",#N/A,FALSE,"Sheet1"}</definedName>
    <definedName name="eraseme2" localSheetId="2" hidden="1">{"cptwor",#N/A,FALSE,"CP";"cpthreer",#N/A,FALSE,"CP";"sumr",#N/A,FALSE,"CP";"odcr",#N/A,FALSE,"CP"}</definedName>
    <definedName name="eraseme2" hidden="1">{"cptwor",#N/A,FALSE,"CP";"cpthreer",#N/A,FALSE,"CP";"sumr",#N/A,FALSE,"CP";"odcr",#N/A,FALSE,"CP"}</definedName>
    <definedName name="eraseme3" localSheetId="2" hidden="1">{"laborr",#N/A,FALSE,"Sheet1";"sumr",#N/A,FALSE,"Sheet1";"odcr",#N/A,FALSE,"Sheet1";"trip1r",#N/A,FALSE,"Sheet1"}</definedName>
    <definedName name="eraseme3" hidden="1">{"laborr",#N/A,FALSE,"Sheet1";"sumr",#N/A,FALSE,"Sheet1";"odcr",#N/A,FALSE,"Sheet1";"trip1r",#N/A,FALSE,"Sheet1"}</definedName>
    <definedName name="eraseme4" localSheetId="2" hidden="1">{"laborr",#N/A,FALSE,"costprop";"sumr",#N/A,FALSE,"costprop";"odcr",#N/A,FALSE,"costprop";"trip1r",#N/A,FALSE,"costprop";"trip2r",#N/A,FALSE,"costprop"}</definedName>
    <definedName name="eraseme4" hidden="1">{"laborr",#N/A,FALSE,"costprop";"sumr",#N/A,FALSE,"costprop";"odcr",#N/A,FALSE,"costprop";"trip1r",#N/A,FALSE,"costprop";"trip2r",#N/A,FALSE,"costprop"}</definedName>
    <definedName name="eraseme5" localSheetId="2" hidden="1">{"laborr",#N/A,FALSE,"costprop";"sumr",#N/A,FALSE,"costprop";"odcr",#N/A,FALSE,"costprop";"trip1r",#N/A,FALSE,"costprop";"trip2r",#N/A,FALSE,"costprop";"trip3r",#N/A,FALSE,"costprop"}</definedName>
    <definedName name="eraseme5" hidden="1">{"laborr",#N/A,FALSE,"costprop";"sumr",#N/A,FALSE,"costprop";"odcr",#N/A,FALSE,"costprop";"trip1r",#N/A,FALSE,"costprop";"trip2r",#N/A,FALSE,"costprop";"trip3r",#N/A,FALSE,"costprop"}</definedName>
    <definedName name="eraseme6" localSheetId="2" hidden="1">{"par",#N/A,FALSE,"PA";"odcr",#N/A,FALSE,"PA";"paxr",#N/A,FALSE,"PA"}</definedName>
    <definedName name="eraseme6" hidden="1">{"par",#N/A,FALSE,"PA";"odcr",#N/A,FALSE,"PA";"paxr",#N/A,FALSE,"PA"}</definedName>
    <definedName name="eraseme7" localSheetId="2" hidden="1">{"PAGE1",#N/A,FALSE,"CPFFMSTR";"PAGE2",#N/A,FALSE,"CPFFMSTR"}</definedName>
    <definedName name="eraseme7" hidden="1">{"PAGE1",#N/A,FALSE,"CPFFMSTR";"PAGE2",#N/A,FALSE,"CPFFMSTR"}</definedName>
    <definedName name="ESC">#REF!</definedName>
    <definedName name="ESC_b2">#REF!</definedName>
    <definedName name="ESC_B3">#REF!</definedName>
    <definedName name="ESC_OY4">#REF!</definedName>
    <definedName name="ESC_OY5">#REF!</definedName>
    <definedName name="ESC_SCA1">#REF!</definedName>
    <definedName name="ESC_SCA2">#REF!</definedName>
    <definedName name="ESC_SCA3">#REF!</definedName>
    <definedName name="ESC_SCA4">#REF!</definedName>
    <definedName name="execution">#REF!</definedName>
    <definedName name="FACILITY_CODE">'[10]Validation Tables'!$J$3:$J$7</definedName>
    <definedName name="FCCM">#REF!</definedName>
    <definedName name="FCCOM_Base">[12]Variables!$B$9</definedName>
    <definedName name="FCCOM_Extension">[12]Variables!$G$9</definedName>
    <definedName name="FCCOM_Opt1">[12]Variables!$C$9</definedName>
    <definedName name="FCCOM_Opt2">[12]Variables!$D$9</definedName>
    <definedName name="FCCOM_Opt3">[12]Variables!$E$9</definedName>
    <definedName name="FCCOM_Opt4">[12]Variables!$F$9</definedName>
    <definedName name="FEEBASE">#REF!</definedName>
    <definedName name="ff" hidden="1">#REF!</definedName>
    <definedName name="fffff" localSheetId="2" hidden="1">{"projected revenue",#N/A,FALSE,"GA97"}</definedName>
    <definedName name="fffff" hidden="1">{"projected revenue",#N/A,FALSE,"GA97"}</definedName>
    <definedName name="ffffffffff" localSheetId="2" hidden="1">{#N/A,#N/A,FALSE,"Sheet1"}</definedName>
    <definedName name="ffffffffff" hidden="1">{#N/A,#N/A,FALSE,"Sheet1"}</definedName>
    <definedName name="Fixed_Fee1">#REF!</definedName>
    <definedName name="Fixed_Fee2">#REF!</definedName>
    <definedName name="Fixed_Fee3">#REF!</definedName>
    <definedName name="Fixed_Fee4">#REF!</definedName>
    <definedName name="Fixed_FeeBase">#REF!</definedName>
    <definedName name="fringe">'[10]Weighted Rates'!$A$5:$L$11</definedName>
    <definedName name="Fringe_CONUS">'[12]Fringe BuildUp'!$F$3</definedName>
    <definedName name="Fringe_OCONUS">'[12]Fringe BuildUp'!$H$3</definedName>
    <definedName name="Fringe1">#REF!</definedName>
    <definedName name="Fringe2">#REF!</definedName>
    <definedName name="Fringe3">#REF!</definedName>
    <definedName name="Fringe4">#REF!</definedName>
    <definedName name="FringeBase">[18]Summary!$B$26</definedName>
    <definedName name="FringeWC1">#REF!</definedName>
    <definedName name="FringeWC2">#REF!</definedName>
    <definedName name="FringeWC3">#REF!</definedName>
    <definedName name="FringeWC4">#REF!</definedName>
    <definedName name="FringeWCBase">#REF!</definedName>
    <definedName name="G_A03">'[19]Labor Mapping'!$G$13</definedName>
    <definedName name="G_A04">'[19]Labor Mapping'!$G$14</definedName>
    <definedName name="G_A05">'[19]Labor Mapping'!$G$15</definedName>
    <definedName name="G_and_A_Base">[12]Variables!$B$7</definedName>
    <definedName name="G_and_A_Extension">[12]Variables!$G$7</definedName>
    <definedName name="G_and_A_Opt1">[12]Variables!$C$7</definedName>
    <definedName name="G_and_A_Opt2">[12]Variables!$D$7</definedName>
    <definedName name="G_and_A_Opt3">[12]Variables!$E$7</definedName>
    <definedName name="G_and_A_Opt4">[12]Variables!$F$7</definedName>
    <definedName name="GA_1">#REF!</definedName>
    <definedName name="GA_2">#REF!</definedName>
    <definedName name="GA_3">#REF!</definedName>
    <definedName name="GA_4">#REF!</definedName>
    <definedName name="GA_5">#REF!</definedName>
    <definedName name="GA_6">#REF!</definedName>
    <definedName name="GA_code">'[10]Validation Tables'!$H$3:$H$12</definedName>
    <definedName name="GABASE">#REF!</definedName>
    <definedName name="GandA">'[10]Weighted Rates'!$A$25:$L$31</definedName>
    <definedName name="gf" hidden="1">[5]RATETEMP!#REF!</definedName>
    <definedName name="GLC">#REF!</definedName>
    <definedName name="Govt_1_2_3" localSheetId="2" hidden="1">{#N/A,#N/A,FALSE,"Base Info";#N/A,#N/A,FALSE,"Base Info"}</definedName>
    <definedName name="Govt_1_2_3" hidden="1">{#N/A,#N/A,FALSE,"Base Info";#N/A,#N/A,FALSE,"Base Info"}</definedName>
    <definedName name="GOVTOH1">#REF!</definedName>
    <definedName name="GOVTOH2">#REF!</definedName>
    <definedName name="GOVTOH3">#REF!</definedName>
    <definedName name="GOVTOH4">#REF!</definedName>
    <definedName name="GOVTOHBASE">#REF!</definedName>
    <definedName name="GOVTOHWC1">#REF!</definedName>
    <definedName name="GOVTOHWC2">#REF!</definedName>
    <definedName name="GOVTOHWC3">#REF!</definedName>
    <definedName name="GOVTOHWC4">#REF!</definedName>
    <definedName name="GOVTOHWCBASE">#REF!</definedName>
    <definedName name="GRCI">#REF!</definedName>
    <definedName name="Hello" hidden="1">#REF!</definedName>
    <definedName name="hh" hidden="1">#REF!</definedName>
    <definedName name="Hickam" localSheetId="2" hidden="1">{"Base Cost",#N/A,FALSE,"Cost Formats";"Base",#N/A,FALSE,"Composite Rate";"Option 1 Cost",#N/A,FALSE,"Cost Formats";"Option 1",#N/A,FALSE,"Composite Rate";"Option 2 Cost",#N/A,FALSE,"Cost Formats";"Option 2",#N/A,FALSE,"Composite Rate";"Option 3 Cost",#N/A,FALSE,"Cost Formats";"Option 3",#N/A,FALSE,"Composite Rate";"Option 4 Cost",#N/A,FALSE,"Cost Formats";"Option 4",#N/A,FALSE,"Composite Rate";"Option 5 Cost",#N/A,FALSE,"Cost Formats";"Option 5",#N/A,FALSE,"Composite Rate";"Total Cost",#N/A,FALSE,"Cost Formats"}</definedName>
    <definedName name="Hickam" hidden="1">{"Base Cost",#N/A,FALSE,"Cost Formats";"Base",#N/A,FALSE,"Composite Rate";"Option 1 Cost",#N/A,FALSE,"Cost Formats";"Option 1",#N/A,FALSE,"Composite Rate";"Option 2 Cost",#N/A,FALSE,"Cost Formats";"Option 2",#N/A,FALSE,"Composite Rate";"Option 3 Cost",#N/A,FALSE,"Cost Formats";"Option 3",#N/A,FALSE,"Composite Rate";"Option 4 Cost",#N/A,FALSE,"Cost Formats";"Option 4",#N/A,FALSE,"Composite Rate";"Option 5 Cost",#N/A,FALSE,"Cost Formats";"Option 5",#N/A,FALSE,"Composite Rate";"Total Cost",#N/A,FALSE,"Cost Formats"}</definedName>
    <definedName name="hobbit">'[20]1411'!$M$1:$AD$77</definedName>
    <definedName name="Holidays">#REF!</definedName>
    <definedName name="hour">#REF!</definedName>
    <definedName name="hour1" localSheetId="2" hidden="1">{"GFY 1997 Summary",#N/A,FALSE,"Summary";"GFY 1998 Summary",#N/A,FALSE,"Summary";"GFY 1999 Summary",#N/A,FALSE,"Summary";"GFY 2000 Summary",#N/A,FALSE,"Summary"}</definedName>
    <definedName name="hour1" hidden="1">{"GFY 1997 Summary",#N/A,FALSE,"Summary";"GFY 1998 Summary",#N/A,FALSE,"Summary";"GFY 1999 Summary",#N/A,FALSE,"Summary";"GFY 2000 Summary",#N/A,FALSE,"Summary"}</definedName>
    <definedName name="hour23" localSheetId="2" hidden="1">{"GFY 1997 Summary",#N/A,FALSE,"Summary";"GFY 1998 Summary",#N/A,FALSE,"Summary";"GFY 1999 Summary",#N/A,FALSE,"Summary";"GFY 2000 Summary",#N/A,FALSE,"Summary"}</definedName>
    <definedName name="hour23" hidden="1">{"GFY 1997 Summary",#N/A,FALSE,"Summary";"GFY 1998 Summary",#N/A,FALSE,"Summary";"GFY 1999 Summary",#N/A,FALSE,"Summary";"GFY 2000 Summary",#N/A,FALSE,"Summary"}</definedName>
    <definedName name="Hours" localSheetId="2" hidden="1">{"GFY 1997 Summary",#N/A,FALSE,"Summary";"GFY 1998 Summary",#N/A,FALSE,"Summary";"GFY 1999 Summary",#N/A,FALSE,"Summary";"GFY 2000 Summary",#N/A,FALSE,"Summary"}</definedName>
    <definedName name="Hours" hidden="1">{"GFY 1997 Summary",#N/A,FALSE,"Summary";"GFY 1998 Summary",#N/A,FALSE,"Summary";"GFY 1999 Summary",#N/A,FALSE,"Summary";"GFY 2000 Summary",#N/A,FALSE,"Summary"}</definedName>
    <definedName name="HrlyRates">#REF!</definedName>
    <definedName name="HTML_CodePage" hidden="1">1252</definedName>
    <definedName name="HTML_Control" localSheetId="2" hidden="1">{"'Year 8'!$A$1:$L$22"}</definedName>
    <definedName name="HTML_Control" hidden="1">{"'Year 8'!$A$1:$L$22"}</definedName>
    <definedName name="HTML_Description" hidden="1">""</definedName>
    <definedName name="HTML_Email" hidden="1">""</definedName>
    <definedName name="HTML_Header" hidden="1">"Year 8"</definedName>
    <definedName name="HTML_LastUpdate" hidden="1">"2/7/00"</definedName>
    <definedName name="HTML_LineAfter" hidden="1">FALSE</definedName>
    <definedName name="HTML_LineBefore" hidden="1">FALSE</definedName>
    <definedName name="HTML_Name" hidden="1">"Dorothy Cestrone"</definedName>
    <definedName name="HTML_OBDlg2" hidden="1">TRUE</definedName>
    <definedName name="HTML_OBDlg4" hidden="1">TRUE</definedName>
    <definedName name="HTML_OS" hidden="1">0</definedName>
    <definedName name="HTML_PathFile" hidden="1">"C:\My Documents\MyHTML.htm"</definedName>
    <definedName name="HTML_Title" hidden="1">"Millennia8"</definedName>
    <definedName name="HTML1_1" hidden="1">"'[SPR Analysis]Query'!$Q$62:$Y$107"</definedName>
    <definedName name="HTML1_10" hidden="1">""</definedName>
    <definedName name="HTML1_11" hidden="1">1</definedName>
    <definedName name="HTML1_12" hidden="1">"Macintosh HD:Desktop Folder:SPR-6-5.html"</definedName>
    <definedName name="HTML1_2" hidden="1">1</definedName>
    <definedName name="HTML1_3" hidden="1">""</definedName>
    <definedName name="HTML1_4" hidden="1">""</definedName>
    <definedName name="HTML1_5" hidden="1">""</definedName>
    <definedName name="HTML1_6" hidden="1">-4146</definedName>
    <definedName name="HTML1_7" hidden="1">-4146</definedName>
    <definedName name="HTML1_8" hidden="1">""</definedName>
    <definedName name="HTML1_9" hidden="1">""</definedName>
    <definedName name="HTML2_1" hidden="1">"'[SPR Analysis]Query'!$AC$62:$AK$107"</definedName>
    <definedName name="HTML2_10" hidden="1">""</definedName>
    <definedName name="HTML2_11" hidden="1">1</definedName>
    <definedName name="HTML2_12" hidden="1">"Macintosh HD:Desktop Folder:SPR-5/24.html"</definedName>
    <definedName name="HTML2_2" hidden="1">1</definedName>
    <definedName name="HTML2_3" hidden="1">"SPR Analysis"</definedName>
    <definedName name="HTML2_4" hidden="1">"Query"</definedName>
    <definedName name="HTML2_5" hidden="1">""</definedName>
    <definedName name="HTML2_6" hidden="1">-4146</definedName>
    <definedName name="HTML2_7" hidden="1">-4146</definedName>
    <definedName name="HTML2_8" hidden="1">"5/26/96"</definedName>
    <definedName name="HTML2_9" hidden="1">"Jeff O'Neil"</definedName>
    <definedName name="HTML3_1" hidden="1">"'[SPR Analysis]Query'!$AN$62:$AV$107"</definedName>
    <definedName name="HTML3_10" hidden="1">""</definedName>
    <definedName name="HTML3_11" hidden="1">1</definedName>
    <definedName name="HTML3_12" hidden="1">"Macintosh HD:Desktop Folder:SPR.6.7.html"</definedName>
    <definedName name="HTML3_2" hidden="1">1</definedName>
    <definedName name="HTML3_3" hidden="1">""</definedName>
    <definedName name="HTML3_4" hidden="1">""</definedName>
    <definedName name="HTML3_5" hidden="1">""</definedName>
    <definedName name="HTML3_6" hidden="1">-4146</definedName>
    <definedName name="HTML3_7" hidden="1">-4146</definedName>
    <definedName name="HTML3_8" hidden="1">""</definedName>
    <definedName name="HTML3_9" hidden="1">""</definedName>
    <definedName name="HTML4_1" hidden="1">"'[SPR Analysis]Query'!$P$61:$Z$108"</definedName>
    <definedName name="HTML4_10" hidden="1">""</definedName>
    <definedName name="HTML4_11" hidden="1">1</definedName>
    <definedName name="HTML4_12" hidden="1">"Macintosh HD:AWIPS:SPRs:SPR Stats:SPR.html"</definedName>
    <definedName name="HTML4_2" hidden="1">1</definedName>
    <definedName name="HTML4_3" hidden="1">""</definedName>
    <definedName name="HTML4_4" hidden="1">""</definedName>
    <definedName name="HTML4_5" hidden="1">""</definedName>
    <definedName name="HTML4_6" hidden="1">-4146</definedName>
    <definedName name="HTML4_7" hidden="1">-4146</definedName>
    <definedName name="HTML4_8" hidden="1">""</definedName>
    <definedName name="HTML4_9" hidden="1">""</definedName>
    <definedName name="HTML5_1" hidden="1">"'[SPR Analysis]Query'!$Q$63:$Y$107"</definedName>
    <definedName name="HTML5_10" hidden="1">""</definedName>
    <definedName name="HTML5_11" hidden="1">1</definedName>
    <definedName name="HTML5_12" hidden="1">"Macintosh HD:AWIPS:SPRs:SPR Stats:MyHTML"</definedName>
    <definedName name="HTML5_2" hidden="1">1</definedName>
    <definedName name="HTML5_3" hidden="1">""</definedName>
    <definedName name="HTML5_4" hidden="1">""</definedName>
    <definedName name="HTML5_5" hidden="1">""</definedName>
    <definedName name="HTML5_6" hidden="1">-4146</definedName>
    <definedName name="HTML5_7" hidden="1">-4146</definedName>
    <definedName name="HTML5_8" hidden="1">""</definedName>
    <definedName name="HTML5_9" hidden="1">""</definedName>
    <definedName name="HTMLCount" hidden="1">5</definedName>
    <definedName name="HUH?" localSheetId="2" hidden="1">{#N/A,#N/A,TRUE,"Title Budget";#N/A,#N/A,TRUE,"Index Budget";#N/A,#N/A,TRUE,"Indirect Rate Summary";#N/A,#N/A,TRUE,"Indirect Rate Check";#N/A,#N/A,TRUE,"Fringe Full";#N/A,#N/A,TRUE,"Fringe Part";#N/A,#N/A,TRUE,"Fringe Score";#N/A,#N/A,TRUE,"OH HQ Office";#N/A,#N/A,TRUE,"HQ Off Telecom";#N/A,#N/A,TRUE,"OH HQ Office - CON";#N/A,#N/A,TRUE,"OH HQ Office - NSP";#N/A,#N/A,TRUE,"Client";#N/A,#N/A,TRUE,"Client Telecom";#N/A,#N/A,TRUE,"Client - CON";#N/A,#N/A,TRUE,"Client - NSP";#N/A,#N/A,TRUE,"Non-HQ";#N/A,#N/A,TRUE,"ITOP";#N/A,#N/A,TRUE,"TCC";#N/A,#N/A,TRUE,"Score";#N/A,#N/A,TRUE,"Telecom";#N/A,#N/A,TRUE,"G&amp;A I&amp;ET";#N/A,#N/A,TRUE,"G&amp;A I&amp;ET DOD";#N/A,#N/A,TRUE,"B&amp;P IET";#N/A,#N/A,TRUE,"Mktg IET";#N/A,#N/A,TRUE,"Prog Mgr IET";#N/A,#N/A,TRUE,"CON Div Mgmt GA";#N/A,#N/A,TRUE,"ESD Div Mgmt GA";#N/A,#N/A,TRUE,"SSD Div Mgmt GA";#N/A,#N/A,TRUE,"G&amp;A NSP";#N/A,#N/A,TRUE,"G&amp;A NSP DOD";#N/A,#N/A,TRUE,"B&amp;P NSP";#N/A,#N/A,TRUE,"Mktg NSP";#N/A,#N/A,TRUE,"Prog Mgr NSP";#N/A,#N/A,TRUE,"NSP Div Mgmt GA";#N/A,#N/A,TRUE,"G&amp;A Telecom";#N/A,#N/A,TRUE,"G&amp;A Telecom DOD";#N/A,#N/A,TRUE,"B&amp;P NMD";#N/A,#N/A,TRUE,"Mktg NMD";#N/A,#N/A,TRUE,"Prog Mgr NMD";#N/A,#N/A,TRUE,"NMD Div Mgmt GA";#N/A,#N/A,TRUE,"Mat Handling";#N/A,#N/A,TRUE,"G&amp;A HO";#N/A,#N/A,TRUE,"G&amp;A I&amp;ET Sup HO";#N/A,#N/A,TRUE,"Pres";#N/A,#N/A,TRUE,"VP Fina";#N/A,#N/A,TRUE,"Dyn Allo";#N/A,#N/A,TRUE,"VP HR";#N/A,#N/A,TRUE,"VP Cont";#N/A,#N/A,TRUE,"SEI";#N/A,#N/A,TRUE,"VP Bus Dev";#N/A,#N/A,TRUE,"G&amp;A I&amp;ET Sup XComp";#N/A,#N/A,TRUE,"G&amp;A I&amp;ET Adj";#N/A,#N/A,TRUE,"G&amp;A I&amp;ET Sup G&amp;A";#N/A,#N/A,TRUE,"Prop Sup";#N/A,#N/A,TRUE,"Security";#N/A,#N/A,TRUE,"Acctg";#N/A,#N/A,TRUE,"Payroll"}</definedName>
    <definedName name="HUH?" hidden="1">{#N/A,#N/A,TRUE,"Title Budget";#N/A,#N/A,TRUE,"Index Budget";#N/A,#N/A,TRUE,"Indirect Rate Summary";#N/A,#N/A,TRUE,"Indirect Rate Check";#N/A,#N/A,TRUE,"Fringe Full";#N/A,#N/A,TRUE,"Fringe Part";#N/A,#N/A,TRUE,"Fringe Score";#N/A,#N/A,TRUE,"OH HQ Office";#N/A,#N/A,TRUE,"HQ Off Telecom";#N/A,#N/A,TRUE,"OH HQ Office - CON";#N/A,#N/A,TRUE,"OH HQ Office - NSP";#N/A,#N/A,TRUE,"Client";#N/A,#N/A,TRUE,"Client Telecom";#N/A,#N/A,TRUE,"Client - CON";#N/A,#N/A,TRUE,"Client - NSP";#N/A,#N/A,TRUE,"Non-HQ";#N/A,#N/A,TRUE,"ITOP";#N/A,#N/A,TRUE,"TCC";#N/A,#N/A,TRUE,"Score";#N/A,#N/A,TRUE,"Telecom";#N/A,#N/A,TRUE,"G&amp;A I&amp;ET";#N/A,#N/A,TRUE,"G&amp;A I&amp;ET DOD";#N/A,#N/A,TRUE,"B&amp;P IET";#N/A,#N/A,TRUE,"Mktg IET";#N/A,#N/A,TRUE,"Prog Mgr IET";#N/A,#N/A,TRUE,"CON Div Mgmt GA";#N/A,#N/A,TRUE,"ESD Div Mgmt GA";#N/A,#N/A,TRUE,"SSD Div Mgmt GA";#N/A,#N/A,TRUE,"G&amp;A NSP";#N/A,#N/A,TRUE,"G&amp;A NSP DOD";#N/A,#N/A,TRUE,"B&amp;P NSP";#N/A,#N/A,TRUE,"Mktg NSP";#N/A,#N/A,TRUE,"Prog Mgr NSP";#N/A,#N/A,TRUE,"NSP Div Mgmt GA";#N/A,#N/A,TRUE,"G&amp;A Telecom";#N/A,#N/A,TRUE,"G&amp;A Telecom DOD";#N/A,#N/A,TRUE,"B&amp;P NMD";#N/A,#N/A,TRUE,"Mktg NMD";#N/A,#N/A,TRUE,"Prog Mgr NMD";#N/A,#N/A,TRUE,"NMD Div Mgmt GA";#N/A,#N/A,TRUE,"Mat Handling";#N/A,#N/A,TRUE,"G&amp;A HO";#N/A,#N/A,TRUE,"G&amp;A I&amp;ET Sup HO";#N/A,#N/A,TRUE,"Pres";#N/A,#N/A,TRUE,"VP Fina";#N/A,#N/A,TRUE,"Dyn Allo";#N/A,#N/A,TRUE,"VP HR";#N/A,#N/A,TRUE,"VP Cont";#N/A,#N/A,TRUE,"SEI";#N/A,#N/A,TRUE,"VP Bus Dev";#N/A,#N/A,TRUE,"G&amp;A I&amp;ET Sup XComp";#N/A,#N/A,TRUE,"G&amp;A I&amp;ET Adj";#N/A,#N/A,TRUE,"G&amp;A I&amp;ET Sup G&amp;A";#N/A,#N/A,TRUE,"Prop Sup";#N/A,#N/A,TRUE,"Security";#N/A,#N/A,TRUE,"Acctg";#N/A,#N/A,TRUE,"Payroll"}</definedName>
    <definedName name="index1970">'[16]1970=1 Infl Index'!$B$6:$CD$62</definedName>
    <definedName name="Indirects">[11]Indirects!$AL$7:$AN$1071</definedName>
    <definedName name="install_123graph_e" hidden="1">#REF!</definedName>
    <definedName name="install_123graph_ereport" hidden="1">#REF!</definedName>
    <definedName name="install_123graph_f" hidden="1">#REF!</definedName>
    <definedName name="install_123graph_freport" hidden="1">#REF!</definedName>
    <definedName name="install_key1" hidden="1">#REF!</definedName>
    <definedName name="IT_Schd">#REF!</definedName>
    <definedName name="J" hidden="1">[5]RATETEMP!#REF!</definedName>
    <definedName name="JB_CST_TBL">#REF!</definedName>
    <definedName name="JB_CST_TITLES">#REF!</definedName>
    <definedName name="jj" hidden="1">#REF!</definedName>
    <definedName name="jjjjj" localSheetId="2" hidden="1">{#N/A,#N/A,TRUE,"Prop Cvr";#N/A,#N/A,TRUE,"Program Summary";#N/A,#N/A,TRUE,"Base Summary";#N/A,#N/A,TRUE,"Base CLIN1 Summary";#N/A,#N/A,TRUE," BASE CLIN1.1 Solers";#N/A,#N/A,TRUE,"BASE CLIN1.1SSB";#N/A,#N/A,TRUE," BASE CLIN1.2 Solers";#N/A,#N/A,TRUE,"BASE CLIN1.2SSB";#N/A,#N/A,TRUE,"BASE CLIN2 Summary";#N/A,#N/A,TRUE,"BASE CLIN2 Solers";#N/A,#N/A,TRUE,"BASE CLIN2 SSB";#N/A,#N/A,TRUE,"BASE CLIN3 Summary";#N/A,#N/A,TRUE,"BASE CLIN3 Solers";#N/A,#N/A,TRUE,"BASE1 CLIN3 SSB";#N/A,#N/A,TRUE,"BASE CLIN4 Summary";#N/A,#N/A,TRUE,"BASE  CLIN4 Solers";#N/A,#N/A,TRUE,"BASE CLIN4 SSB";#N/A,#N/A,TRUE,"OPT1 Summary";#N/A,#N/A,TRUE,"OPT1 CLIN1 Summary";#N/A,#N/A,TRUE,"OPT1 CLIN1.1 Solers";#N/A,#N/A,TRUE,"OPT1 CLIN1.1 SSB";#N/A,#N/A,TRUE,"OPT1 CLIN1.2 Solers ";#N/A,#N/A,TRUE,"OPT1 CLIN1.2 SSB ";#N/A,#N/A,TRUE,"OPT1 CLIN2 Summary ";#N/A,#N/A,TRUE,"OPT1 CLIN2 Solers";#N/A,#N/A,TRUE,"OPT1 CLIN2 SSB";#N/A,#N/A,TRUE,"OPT1 CLIN3 Summary ";#N/A,#N/A,TRUE,"OPT1CLIN3 Solers";#N/A,#N/A,TRUE,"OPT1 CLIN3 SSB";#N/A,#N/A,TRUE,"OPT1 CLIN4 Summary ";#N/A,#N/A,TRUE,"OPT1 CLIN4 Solers";#N/A,#N/A,TRUE,"OPT1 CLIN4 SSB";#N/A,#N/A,TRUE,"OPT2 Summary";#N/A,#N/A,TRUE,"OPT2 CLIN1 Summary";#N/A,#N/A,TRUE,"OPT2 CLIN1.1 Solers";#N/A,#N/A,TRUE," OPT2 CLIN1.1 SSB";#N/A,#N/A,TRUE,"OPT2 CLIN1.2 Solers ";#N/A,#N/A,TRUE," OPT2 CLIN1.2 SSB ";#N/A,#N/A,TRUE,"OPT2 CLIN2 Summary  ";#N/A,#N/A,TRUE,"OPT2 CLIN2 Solers";#N/A,#N/A,TRUE,"OPT2 CLIN2 SSB";#N/A,#N/A,TRUE,"OPT2 CLIN3 Summary ";#N/A,#N/A,TRUE,"OPT2 CLIN3 Solers";#N/A,#N/A,TRUE,"OPT2 CLIN3 SSB";#N/A,#N/A,TRUE,"OPT2 CLIN4 Summary  ";#N/A,#N/A,TRUE,"OPT2 CLIN4 Solers";#N/A,#N/A,TRUE,"OPT2 CLIN4 SSB"}</definedName>
    <definedName name="jjjjj" hidden="1">{#N/A,#N/A,TRUE,"Prop Cvr";#N/A,#N/A,TRUE,"Program Summary";#N/A,#N/A,TRUE,"Base Summary";#N/A,#N/A,TRUE,"Base CLIN1 Summary";#N/A,#N/A,TRUE," BASE CLIN1.1 Solers";#N/A,#N/A,TRUE,"BASE CLIN1.1SSB";#N/A,#N/A,TRUE," BASE CLIN1.2 Solers";#N/A,#N/A,TRUE,"BASE CLIN1.2SSB";#N/A,#N/A,TRUE,"BASE CLIN2 Summary";#N/A,#N/A,TRUE,"BASE CLIN2 Solers";#N/A,#N/A,TRUE,"BASE CLIN2 SSB";#N/A,#N/A,TRUE,"BASE CLIN3 Summary";#N/A,#N/A,TRUE,"BASE CLIN3 Solers";#N/A,#N/A,TRUE,"BASE1 CLIN3 SSB";#N/A,#N/A,TRUE,"BASE CLIN4 Summary";#N/A,#N/A,TRUE,"BASE  CLIN4 Solers";#N/A,#N/A,TRUE,"BASE CLIN4 SSB";#N/A,#N/A,TRUE,"OPT1 Summary";#N/A,#N/A,TRUE,"OPT1 CLIN1 Summary";#N/A,#N/A,TRUE,"OPT1 CLIN1.1 Solers";#N/A,#N/A,TRUE,"OPT1 CLIN1.1 SSB";#N/A,#N/A,TRUE,"OPT1 CLIN1.2 Solers ";#N/A,#N/A,TRUE,"OPT1 CLIN1.2 SSB ";#N/A,#N/A,TRUE,"OPT1 CLIN2 Summary ";#N/A,#N/A,TRUE,"OPT1 CLIN2 Solers";#N/A,#N/A,TRUE,"OPT1 CLIN2 SSB";#N/A,#N/A,TRUE,"OPT1 CLIN3 Summary ";#N/A,#N/A,TRUE,"OPT1CLIN3 Solers";#N/A,#N/A,TRUE,"OPT1 CLIN3 SSB";#N/A,#N/A,TRUE,"OPT1 CLIN4 Summary ";#N/A,#N/A,TRUE,"OPT1 CLIN4 Solers";#N/A,#N/A,TRUE,"OPT1 CLIN4 SSB";#N/A,#N/A,TRUE,"OPT2 Summary";#N/A,#N/A,TRUE,"OPT2 CLIN1 Summary";#N/A,#N/A,TRUE,"OPT2 CLIN1.1 Solers";#N/A,#N/A,TRUE," OPT2 CLIN1.1 SSB";#N/A,#N/A,TRUE,"OPT2 CLIN1.2 Solers ";#N/A,#N/A,TRUE," OPT2 CLIN1.2 SSB ";#N/A,#N/A,TRUE,"OPT2 CLIN2 Summary  ";#N/A,#N/A,TRUE,"OPT2 CLIN2 Solers";#N/A,#N/A,TRUE,"OPT2 CLIN2 SSB";#N/A,#N/A,TRUE,"OPT2 CLIN3 Summary ";#N/A,#N/A,TRUE,"OPT2 CLIN3 Solers";#N/A,#N/A,TRUE,"OPT2 CLIN3 SSB";#N/A,#N/A,TRUE,"OPT2 CLIN4 Summary  ";#N/A,#N/A,TRUE,"OPT2 CLIN4 Solers";#N/A,#N/A,TRUE,"OPT2 CLIN4 SSB"}</definedName>
    <definedName name="jk" hidden="1">[5]RATETEMP!#REF!</definedName>
    <definedName name="JOBFAMILY">'[21]2013 JOB FAMILY'!$1:$1048576</definedName>
    <definedName name="kkkk" localSheetId="2" hidden="1">{#N/A,#N/A,TRUE,"Prop Cvr";#N/A,#N/A,TRUE,"Program Summary";#N/A,#N/A,TRUE,"Base Summary";#N/A,#N/A,TRUE,"Base CLIN1 Summary";#N/A,#N/A,TRUE," BASE CLIN1.1 Solers";#N/A,#N/A,TRUE,"BASE CLIN1.1SSB";#N/A,#N/A,TRUE," BASE CLIN1.2 Solers";#N/A,#N/A,TRUE,"BASE CLIN1.2SSB";#N/A,#N/A,TRUE,"BASE CLIN2 Summary";#N/A,#N/A,TRUE,"BASE CLIN2 Solers";#N/A,#N/A,TRUE,"BASE CLIN2 SSB";#N/A,#N/A,TRUE,"BASE CLIN3 Summary";#N/A,#N/A,TRUE,"BASE CLIN3 Solers";#N/A,#N/A,TRUE,"BASE1 CLIN3 SSB";#N/A,#N/A,TRUE,"BASE CLIN4 Summary";#N/A,#N/A,TRUE,"BASE  CLIN4 Solers";#N/A,#N/A,TRUE,"BASE CLIN4 SSB";#N/A,#N/A,TRUE,"OPT1 Summary";#N/A,#N/A,TRUE,"OPT1 CLIN1 Summary";#N/A,#N/A,TRUE,"OPT1 CLIN1.1 Solers";#N/A,#N/A,TRUE,"OPT1 CLIN1.1 SSB";#N/A,#N/A,TRUE,"OPT1 CLIN1.2 Solers ";#N/A,#N/A,TRUE,"OPT1 CLIN1.2 SSB ";#N/A,#N/A,TRUE,"OPT1 CLIN2 Summary ";#N/A,#N/A,TRUE,"OPT1 CLIN2 Solers";#N/A,#N/A,TRUE,"OPT1 CLIN2 SSB";#N/A,#N/A,TRUE,"OPT1 CLIN3 Summary ";#N/A,#N/A,TRUE,"OPT1CLIN3 Solers";#N/A,#N/A,TRUE,"OPT1 CLIN3 SSB";#N/A,#N/A,TRUE,"OPT1 CLIN4 Summary ";#N/A,#N/A,TRUE,"OPT1 CLIN4 Solers";#N/A,#N/A,TRUE,"OPT1 CLIN4 SSB";#N/A,#N/A,TRUE,"OPT2 Summary";#N/A,#N/A,TRUE,"OPT2 CLIN1 Summary";#N/A,#N/A,TRUE,"OPT2 CLIN1.1 Solers";#N/A,#N/A,TRUE," OPT2 CLIN1.1 SSB";#N/A,#N/A,TRUE,"OPT2 CLIN1.2 Solers ";#N/A,#N/A,TRUE," OPT2 CLIN1.2 SSB ";#N/A,#N/A,TRUE,"OPT2 CLIN2 Summary  ";#N/A,#N/A,TRUE,"OPT2 CLIN2 Solers";#N/A,#N/A,TRUE,"OPT2 CLIN2 SSB";#N/A,#N/A,TRUE,"OPT2 CLIN3 Summary ";#N/A,#N/A,TRUE,"OPT2 CLIN3 Solers";#N/A,#N/A,TRUE,"OPT2 CLIN3 SSB";#N/A,#N/A,TRUE,"OPT2 CLIN4 Summary  ";#N/A,#N/A,TRUE,"OPT2 CLIN4 Solers";#N/A,#N/A,TRUE,"OPT2 CLIN4 SSB"}</definedName>
    <definedName name="kkkk" hidden="1">{#N/A,#N/A,TRUE,"Prop Cvr";#N/A,#N/A,TRUE,"Program Summary";#N/A,#N/A,TRUE,"Base Summary";#N/A,#N/A,TRUE,"Base CLIN1 Summary";#N/A,#N/A,TRUE," BASE CLIN1.1 Solers";#N/A,#N/A,TRUE,"BASE CLIN1.1SSB";#N/A,#N/A,TRUE," BASE CLIN1.2 Solers";#N/A,#N/A,TRUE,"BASE CLIN1.2SSB";#N/A,#N/A,TRUE,"BASE CLIN2 Summary";#N/A,#N/A,TRUE,"BASE CLIN2 Solers";#N/A,#N/A,TRUE,"BASE CLIN2 SSB";#N/A,#N/A,TRUE,"BASE CLIN3 Summary";#N/A,#N/A,TRUE,"BASE CLIN3 Solers";#N/A,#N/A,TRUE,"BASE1 CLIN3 SSB";#N/A,#N/A,TRUE,"BASE CLIN4 Summary";#N/A,#N/A,TRUE,"BASE  CLIN4 Solers";#N/A,#N/A,TRUE,"BASE CLIN4 SSB";#N/A,#N/A,TRUE,"OPT1 Summary";#N/A,#N/A,TRUE,"OPT1 CLIN1 Summary";#N/A,#N/A,TRUE,"OPT1 CLIN1.1 Solers";#N/A,#N/A,TRUE,"OPT1 CLIN1.1 SSB";#N/A,#N/A,TRUE,"OPT1 CLIN1.2 Solers ";#N/A,#N/A,TRUE,"OPT1 CLIN1.2 SSB ";#N/A,#N/A,TRUE,"OPT1 CLIN2 Summary ";#N/A,#N/A,TRUE,"OPT1 CLIN2 Solers";#N/A,#N/A,TRUE,"OPT1 CLIN2 SSB";#N/A,#N/A,TRUE,"OPT1 CLIN3 Summary ";#N/A,#N/A,TRUE,"OPT1CLIN3 Solers";#N/A,#N/A,TRUE,"OPT1 CLIN3 SSB";#N/A,#N/A,TRUE,"OPT1 CLIN4 Summary ";#N/A,#N/A,TRUE,"OPT1 CLIN4 Solers";#N/A,#N/A,TRUE,"OPT1 CLIN4 SSB";#N/A,#N/A,TRUE,"OPT2 Summary";#N/A,#N/A,TRUE,"OPT2 CLIN1 Summary";#N/A,#N/A,TRUE,"OPT2 CLIN1.1 Solers";#N/A,#N/A,TRUE," OPT2 CLIN1.1 SSB";#N/A,#N/A,TRUE,"OPT2 CLIN1.2 Solers ";#N/A,#N/A,TRUE," OPT2 CLIN1.2 SSB ";#N/A,#N/A,TRUE,"OPT2 CLIN2 Summary  ";#N/A,#N/A,TRUE,"OPT2 CLIN2 Solers";#N/A,#N/A,TRUE,"OPT2 CLIN2 SSB";#N/A,#N/A,TRUE,"OPT2 CLIN3 Summary ";#N/A,#N/A,TRUE,"OPT2 CLIN3 Solers";#N/A,#N/A,TRUE,"OPT2 CLIN3 SSB";#N/A,#N/A,TRUE,"OPT2 CLIN4 Summary  ";#N/A,#N/A,TRUE,"OPT2 CLIN4 Solers";#N/A,#N/A,TRUE,"OPT2 CLIN4 SSB"}</definedName>
    <definedName name="LabCats">'[22]Job Matrix'!$A$2:$A$432</definedName>
    <definedName name="LabCatsalpha">'[23]Job Matrix alpha'!$A$2:$A$432</definedName>
    <definedName name="Labor_Categories_and_Salaries">[24]Tables!$J$43:$P$93</definedName>
    <definedName name="labor_rates">'[10]5. Engility Labor Rates'!$I$5:$AG$1150</definedName>
    <definedName name="laborcats">'[10]3. Parameters - RFP Specific'!$I$9:$I$315</definedName>
    <definedName name="LASTROW">#N/A</definedName>
    <definedName name="LCC">#REF!</definedName>
    <definedName name="loaded">#REF!</definedName>
    <definedName name="Loaded_Rates">#REF!</definedName>
    <definedName name="location">'[10]3. Parameters - RFP Specific'!$K$9:$K$167</definedName>
    <definedName name="lookup">#REF!</definedName>
    <definedName name="MAR00">[25]Data!A1:!E79</definedName>
    <definedName name="MashLoad">[26]Assump!$C$10</definedName>
    <definedName name="maybe" localSheetId="2" hidden="1">{#N/A,#N/A,FALSE,"ManLoading"}</definedName>
    <definedName name="maybe" hidden="1">{#N/A,#N/A,FALSE,"ManLoading"}</definedName>
    <definedName name="mm" hidden="1">#REF!</definedName>
    <definedName name="MOBIS">'[15]Octo Contract Vehicles'!$AI$12:$AI$30</definedName>
    <definedName name="MOBIS_Schd">#REF!</definedName>
    <definedName name="months">'[10]Validation Tables'!$A$3:$A$15</definedName>
    <definedName name="n" localSheetId="2" hidden="1">{#N/A,#N/A,FALSE,"FAC_RATE.XLS";#N/A,#N/A,FALSE,"TFC";#N/A,#N/A,FALSE,"SETA";#N/A,#N/A,FALSE,"ESC";#N/A,#N/A,FALSE,"MHX.XLS";#N/A,#N/A,FALSE,"DOM_G&amp;A"}</definedName>
    <definedName name="n" hidden="1">{#N/A,#N/A,FALSE,"FAC_RATE.XLS";#N/A,#N/A,FALSE,"TFC";#N/A,#N/A,FALSE,"SETA";#N/A,#N/A,FALSE,"ESC";#N/A,#N/A,FALSE,"MHX.XLS";#N/A,#N/A,FALSE,"DOM_G&amp;A"}</definedName>
    <definedName name="NAME">#REF!</definedName>
    <definedName name="NAMES">#REF!</definedName>
    <definedName name="naw" localSheetId="2" hidden="1">{#N/A,#N/A,FALSE,"TOTAL"}</definedName>
    <definedName name="naw" hidden="1">{#N/A,#N/A,FALSE,"TOTAL"}</definedName>
    <definedName name="New">'[22]Job Matrix'!$L$7:$L$8</definedName>
    <definedName name="NGS_SCH_RATES">#REF!</definedName>
    <definedName name="no" localSheetId="2" hidden="1">{#N/A,#N/A,FALSE,"ManLoading"}</definedName>
    <definedName name="no" hidden="1">{#N/A,#N/A,FALSE,"ManLoading"}</definedName>
    <definedName name="none" localSheetId="2" hidden="1">{#N/A,#N/A,FALSE,"ManLoading"}</definedName>
    <definedName name="none" hidden="1">{#N/A,#N/A,FALSE,"ManLoading"}</definedName>
    <definedName name="NonLaborEsc">0</definedName>
    <definedName name="odc_1">'[10]Weighted Rates'!$A$45:$L$57</definedName>
    <definedName name="odc_2">'[10]Weighted Rates'!$A$60:$L$72</definedName>
    <definedName name="odc_3">'[10]Weighted Rates'!$A$75:$L$87</definedName>
    <definedName name="odc_4">'[10]Weighted Rates'!$A$90:$L$102</definedName>
    <definedName name="odc_5">'[10]Weighted Rates'!$A$105:$L$117</definedName>
    <definedName name="odc_6">'[10]Weighted Rates'!$A$120:$L$132</definedName>
    <definedName name="ODC_Fee">'[19]Labor Mapping'!$G$16</definedName>
    <definedName name="OH">'[22]Job Matrix'!$L$2:$L$5</definedName>
    <definedName name="OH_Base">[12]Variables!$B$8</definedName>
    <definedName name="OH_code">'[10]Validation Tables'!$F$3:$F$24</definedName>
    <definedName name="OH_Extension">[12]Variables!$G$8</definedName>
    <definedName name="OH_Opt1">[12]Variables!$C$8</definedName>
    <definedName name="OH_Opt2">[12]Variables!$D$8</definedName>
    <definedName name="OH_Opt3">[12]Variables!$E$8</definedName>
    <definedName name="OH_Opt4">[12]Variables!$F$8</definedName>
    <definedName name="OH_VA_GS_Base">[27]Summary!#REF!</definedName>
    <definedName name="OH_VA_GS1">[27]Summary!#REF!</definedName>
    <definedName name="OH_VA_GS2">[27]Summary!#REF!</definedName>
    <definedName name="OH_VA_GS3">[27]Summary!#REF!</definedName>
    <definedName name="OH_VA_GS4">[27]Summary!#REF!</definedName>
    <definedName name="OHCHAS1">[13]Summary!$C$47</definedName>
    <definedName name="OHCHAS2">[13]Summary!$D$47</definedName>
    <definedName name="OHCHAS3">[13]Summary!$E$47</definedName>
    <definedName name="OHCHASBASE">[13]Summary!$B$47</definedName>
    <definedName name="OHCTR1">[27]Summary!$C$24</definedName>
    <definedName name="OHCTR2">[27]Summary!$D$24</definedName>
    <definedName name="OHCTR3">[27]Summary!$E$24</definedName>
    <definedName name="OHCTR4">[27]Summary!$F$24</definedName>
    <definedName name="OHCTRBASE">[27]Summary!$B$24</definedName>
    <definedName name="OHGOV1">#REF!</definedName>
    <definedName name="OHGOV2">#REF!</definedName>
    <definedName name="OHGOV3">#REF!</definedName>
    <definedName name="OHGOV4">#REF!</definedName>
    <definedName name="OHGOVBASE">#REF!</definedName>
    <definedName name="OK" hidden="1">#REF!</definedName>
    <definedName name="OPTII">#REF!</definedName>
    <definedName name="Order2" hidden="1">255</definedName>
    <definedName name="OrgList">[8]Variables!$A$25:$A$28</definedName>
    <definedName name="OSD_BPA_Table">[28]Tables!$A$27:$H$42</definedName>
    <definedName name="Other_SUBs_TM_1">#REF!</definedName>
    <definedName name="Other_SUBs_TM_2">#REF!</definedName>
    <definedName name="overhead">'[10]Weighted Rates'!$A$15:$L$21</definedName>
    <definedName name="Pal_Workbook_GUID" hidden="1">"2V3Y4AFUXV4INSR9L8XJWAQY"</definedName>
    <definedName name="PasteHere">#REF!</definedName>
    <definedName name="PES_Schd">#REF!</definedName>
    <definedName name="PHONE">#REF!</definedName>
    <definedName name="Plan_100">#REF!</definedName>
    <definedName name="POOL">#REF!</definedName>
    <definedName name="POOL2">#REF!</definedName>
    <definedName name="POOL3">#REF!</definedName>
    <definedName name="POOL4">#REF!</definedName>
    <definedName name="POOL5">#REF!</definedName>
    <definedName name="poolcode">'[10]Validation Tables'!$D$3:$D$24</definedName>
    <definedName name="pools">#REF!</definedName>
    <definedName name="PoP">#REF!</definedName>
    <definedName name="Population">'[29]2011 rates from HR'!#REF!</definedName>
    <definedName name="pp" hidden="1">#REF!</definedName>
    <definedName name="pricers">'[10]17. Approval Form'!$AE$8:$AE$17</definedName>
    <definedName name="_xlnm.Print_Area">#REF!</definedName>
    <definedName name="_xlnm.Print_Titles">#N/A</definedName>
    <definedName name="PROESC1">#REF!</definedName>
    <definedName name="PROESC2">#REF!</definedName>
    <definedName name="PROESC3">#REF!</definedName>
    <definedName name="PROESC4">#REF!</definedName>
    <definedName name="PROESC6">#REF!</definedName>
    <definedName name="Profit1">#REF!</definedName>
    <definedName name="Profit2">#REF!</definedName>
    <definedName name="Profit3">#REF!</definedName>
    <definedName name="Profit4">#REF!</definedName>
    <definedName name="ProfitBase">#REF!</definedName>
    <definedName name="PROJECT_NUMBER" localSheetId="2" hidden="1">Prj_ID</definedName>
    <definedName name="PROJECT_NUMBER" hidden="1">Prj_ID</definedName>
    <definedName name="PROJECT_TITLE" localSheetId="2" hidden="1">Prj_Title</definedName>
    <definedName name="PROJECT_TITLE" hidden="1">Prj_Title</definedName>
    <definedName name="q3_2" hidden="1">'[30]1601 Detail information'!$H$97:$H$129</definedName>
    <definedName name="Quartile2007">'[29]2011 rates from HR'!#REF!</definedName>
    <definedName name="RATEBOOK">#REF!</definedName>
    <definedName name="RATES">#REF!</definedName>
    <definedName name="RatingsList">'[29]2011 rates from HR'!#REF!</definedName>
    <definedName name="RECORDLOCATION">906</definedName>
    <definedName name="RiskAfterRecalcMacro" hidden="1">""</definedName>
    <definedName name="RiskAfterSimMacro" hidden="1">""</definedName>
    <definedName name="RiskBeforeRecalcMacro" hidden="1">""</definedName>
    <definedName name="RiskBeforeSimMacro" hidden="1">""</definedName>
    <definedName name="RiskCollectDistributionSamples" hidden="1">2</definedName>
    <definedName name="RiskFixedSeed" hidden="1">1</definedName>
    <definedName name="RiskHasSettings" hidden="1">5</definedName>
    <definedName name="RiskMinimizeOnStart" hidden="1">FALSE</definedName>
    <definedName name="RiskMonitorConvergence" hidden="1">FALSE</definedName>
    <definedName name="RiskMultipleCPUSupportEnabled" hidden="1">TRUE</definedName>
    <definedName name="RiskNumIterations" hidden="1">5000</definedName>
    <definedName name="RiskNumSimulations" hidden="1">1</definedName>
    <definedName name="RiskPauseOnError" hidden="1">FALSE</definedName>
    <definedName name="RiskRunAfterRecalcMacro" hidden="1">FALSE</definedName>
    <definedName name="RiskRunAfterSimMacro" hidden="1">FALSE</definedName>
    <definedName name="RiskRunBeforeRecalcMacro" hidden="1">FALSE</definedName>
    <definedName name="RiskRunBeforeSimMacro" hidden="1">FALSE</definedName>
    <definedName name="RiskSamplingType" hidden="1">3</definedName>
    <definedName name="RiskStandardRecalc" hidden="1">1</definedName>
    <definedName name="RiskUpdateDisplay" hidden="1">FALSE</definedName>
    <definedName name="RiskUseDifferentSeedForEachSim" hidden="1">FALSE</definedName>
    <definedName name="RiskUseFixedSeed" hidden="1">FALSE</definedName>
    <definedName name="RiskUseMultipleCPUs" hidden="1">TRUE</definedName>
    <definedName name="SAIC_T_and_M">#REF!</definedName>
    <definedName name="SAIC_T_and_M2">#REF!</definedName>
    <definedName name="salary_level">'[10]Validation Tables'!$R$3:$R$6</definedName>
    <definedName name="Salary_Survey">#REF!</definedName>
    <definedName name="sbdfbb" localSheetId="2" hidden="1">{"commercial rate calculation",#N/A,FALSE,"GA97"}</definedName>
    <definedName name="sbdfbb" hidden="1">{"commercial rate calculation",#N/A,FALSE,"GA97"}</definedName>
    <definedName name="sbfdbsfdbsfd" localSheetId="2" hidden="1">{#N/A,#N/A,FALSE,"Sheet1"}</definedName>
    <definedName name="sbfdbsfdbsfd" hidden="1">{#N/A,#N/A,FALSE,"Sheet1"}</definedName>
    <definedName name="SCAESC1">#REF!</definedName>
    <definedName name="SCAESC2">#REF!</definedName>
    <definedName name="SCAESC3">#REF!</definedName>
    <definedName name="SCAESC4">#REF!</definedName>
    <definedName name="SCAESC5">#REF!</definedName>
    <definedName name="SCAESC6">#REF!</definedName>
    <definedName name="Schedule70">'[15]Octo Contract Vehicles'!$D$12:$D$41</definedName>
    <definedName name="SCMH">'[19]Labor Mapping'!$G$12</definedName>
    <definedName name="sda" localSheetId="2" hidden="1">{#N/A,#N/A,FALSE,"ManLoading"}</definedName>
    <definedName name="sda" hidden="1">{#N/A,#N/A,FALSE,"ManLoading"}</definedName>
    <definedName name="sdbfbfbs" localSheetId="2" hidden="1">{"commercial profit",#N/A,FALSE,"GA97"}</definedName>
    <definedName name="sdbfbfbs" hidden="1">{"commercial profit",#N/A,FALSE,"GA97"}</definedName>
    <definedName name="sdbffbfsfd" localSheetId="2" hidden="1">{#N/A,#N/A,FALSE,"GA97"}</definedName>
    <definedName name="sdbffbfsfd" hidden="1">{#N/A,#N/A,FALSE,"GA97"}</definedName>
    <definedName name="semi">#REF!</definedName>
    <definedName name="Sim" localSheetId="2" hidden="1">{#N/A,#N/A,FALSE,"FAC_RATE.XLS";#N/A,#N/A,FALSE,"TFC";#N/A,#N/A,FALSE,"SETA";#N/A,#N/A,FALSE,"ESC";#N/A,#N/A,FALSE,"MHX.XLS";#N/A,#N/A,FALSE,"DOM_G&amp;A"}</definedName>
    <definedName name="Sim" hidden="1">{#N/A,#N/A,FALSE,"FAC_RATE.XLS";#N/A,#N/A,FALSE,"TFC";#N/A,#N/A,FALSE,"SETA";#N/A,#N/A,FALSE,"ESC";#N/A,#N/A,FALSE,"MHX.XLS";#N/A,#N/A,FALSE,"DOM_G&amp;A"}</definedName>
    <definedName name="SIRP" localSheetId="2" hidden="1">{"Base Cost",#N/A,FALSE,"Cost Formats";"Base",#N/A,FALSE,"Composite Rate";"Option 1 Cost",#N/A,FALSE,"Cost Formats";"Option 1",#N/A,FALSE,"Composite Rate";"Option 2 Cost",#N/A,FALSE,"Cost Formats";"Option 2",#N/A,FALSE,"Composite Rate";"Option 3 Cost",#N/A,FALSE,"Cost Formats";"Option 3",#N/A,FALSE,"Composite Rate";"Option 4 Cost",#N/A,FALSE,"Cost Formats";"Option 4",#N/A,FALSE,"Composite Rate";"Option 5 Cost",#N/A,FALSE,"Cost Formats";"Option 5",#N/A,FALSE,"Composite Rate";"Total Cost",#N/A,FALSE,"Cost Formats"}</definedName>
    <definedName name="SIRP" hidden="1">{"Base Cost",#N/A,FALSE,"Cost Formats";"Base",#N/A,FALSE,"Composite Rate";"Option 1 Cost",#N/A,FALSE,"Cost Formats";"Option 1",#N/A,FALSE,"Composite Rate";"Option 2 Cost",#N/A,FALSE,"Cost Formats";"Option 2",#N/A,FALSE,"Composite Rate";"Option 3 Cost",#N/A,FALSE,"Cost Formats";"Option 3",#N/A,FALSE,"Composite Rate";"Option 4 Cost",#N/A,FALSE,"Cost Formats";"Option 4",#N/A,FALSE,"Composite Rate";"Option 5 Cost",#N/A,FALSE,"Cost Formats";"Option 5",#N/A,FALSE,"Composite Rate";"Total Cost",#N/A,FALSE,"Cost Formats"}</definedName>
    <definedName name="Site">#REF!</definedName>
    <definedName name="ss" hidden="1">#REF!</definedName>
    <definedName name="ss_2" hidden="1">[31]ic!#REF!</definedName>
    <definedName name="Staff_Allocation">#REF!</definedName>
    <definedName name="Staff_Year">#REF!</definedName>
    <definedName name="States">'[32]Pull down'!$A$1:$A$65536</definedName>
    <definedName name="STD_BRT_TBL">#REF!</definedName>
    <definedName name="STD_BRT_TITLE">#REF!</definedName>
    <definedName name="Structure2009">[8]Variables!$A$8:$A$12</definedName>
    <definedName name="Structure2010">[33]Variables!$A$33:$A$39</definedName>
    <definedName name="Structure2011">[33]Variables!$A$42:$A$47</definedName>
    <definedName name="StructureList">[8]Variables!$A$2:$A$5</definedName>
    <definedName name="Sub_1_Cost_Rates">#REF!</definedName>
    <definedName name="sub_rates">'[10]6. Sub Rates'!$E$4:$P$1001</definedName>
    <definedName name="Sub_T_M_Rates">#REF!</definedName>
    <definedName name="Sub_T_M_Rates_2">#REF!</definedName>
    <definedName name="Subfee">0</definedName>
    <definedName name="SUBKTR1">#REF!</definedName>
    <definedName name="SUBKTR1.1">#REF!</definedName>
    <definedName name="SUBKTR1_1">#REF!</definedName>
    <definedName name="SUBKTR10">#REF!</definedName>
    <definedName name="SUBKTR10.1">#REF!</definedName>
    <definedName name="SUBKTR2">#REF!</definedName>
    <definedName name="SUBKTR2.1">#REF!</definedName>
    <definedName name="SUBKTR3">#REF!</definedName>
    <definedName name="SUBKTR3.1">#REF!</definedName>
    <definedName name="SUBKTR4">#REF!</definedName>
    <definedName name="SUBKTR4.1">#REF!</definedName>
    <definedName name="SUBKTR5">#REF!</definedName>
    <definedName name="SUBKTR5.1">#REF!</definedName>
    <definedName name="SUBKTR6">#REF!</definedName>
    <definedName name="SUBKTR6.1">#REF!</definedName>
    <definedName name="SUBKTR7">#REF!</definedName>
    <definedName name="SUBKTR7.1">#REF!</definedName>
    <definedName name="SUBKTR8">#REF!</definedName>
    <definedName name="SUBKTR8.1">#REF!</definedName>
    <definedName name="SUBKTR9">#REF!</definedName>
    <definedName name="SUBKTR9.1">#REF!</definedName>
    <definedName name="SUBSYSTEMs_Salaries">'[34]OBE FAA ATO Original Salaries'!$A$4:$E$52</definedName>
    <definedName name="target">#REF!</definedName>
    <definedName name="Temp" localSheetId="2" hidden="1">{#N/A,#N/A,FALSE,"ManLoading"}</definedName>
    <definedName name="Temp" hidden="1">{#N/A,#N/A,FALSE,"ManLoading"}</definedName>
    <definedName name="TextRefCopyRangeCount" hidden="1">1</definedName>
    <definedName name="thisPassword" hidden="1">"roseops"</definedName>
    <definedName name="THRESHOLD0">[33]Structures!$L$12</definedName>
    <definedName name="THRESHOLD1">[8]Structures!$L$9</definedName>
    <definedName name="THRESHOLD2">[8]Structures!$L$10</definedName>
    <definedName name="Tinker" localSheetId="2" hidden="1">{#N/A,#N/A,FALSE,"Sheet1"}</definedName>
    <definedName name="Tinker" hidden="1">{#N/A,#N/A,FALSE,"Sheet1"}</definedName>
    <definedName name="TITLE">#REF!</definedName>
    <definedName name="ttt" localSheetId="2" hidden="1">{#N/A,#N/A,FALSE,"Sheet1"}</definedName>
    <definedName name="ttt" hidden="1">{#N/A,#N/A,FALSE,"Sheet1"}</definedName>
    <definedName name="TWO">#REF!</definedName>
    <definedName name="UNALLOW2" localSheetId="2" hidden="1">{#N/A,#N/A,FALSE,"FAC_RATE.XLS";#N/A,#N/A,FALSE,"TFC";#N/A,#N/A,FALSE,"SETA";#N/A,#N/A,FALSE,"ESC";#N/A,#N/A,FALSE,"MHX.XLS";#N/A,#N/A,FALSE,"DOM_G&amp;A"}</definedName>
    <definedName name="UNALLOW2" hidden="1">{#N/A,#N/A,FALSE,"FAC_RATE.XLS";#N/A,#N/A,FALSE,"TFC";#N/A,#N/A,FALSE,"SETA";#N/A,#N/A,FALSE,"ESC";#N/A,#N/A,FALSE,"MHX.XLS";#N/A,#N/A,FALSE,"DOM_G&amp;A"}</definedName>
    <definedName name="Unsure" localSheetId="2" hidden="1">{#N/A,#N/A,FALSE,"ManLoading"}</definedName>
    <definedName name="Unsure" hidden="1">{#N/A,#N/A,FALSE,"ManLoading"}</definedName>
    <definedName name="VAESC1">#REF!</definedName>
    <definedName name="VAESC2">#REF!</definedName>
    <definedName name="VAESC3">#REF!</definedName>
    <definedName name="VAESC4">#REF!</definedName>
    <definedName name="VAESC5">#REF!</definedName>
    <definedName name="VAESC6">#REF!</definedName>
    <definedName name="VAESCR4">#REF!</definedName>
    <definedName name="VAFR1">#REF!</definedName>
    <definedName name="VAFR2">#REF!</definedName>
    <definedName name="VAFR3">#REF!</definedName>
    <definedName name="VAFR4">#REF!</definedName>
    <definedName name="VAFR5">#REF!</definedName>
    <definedName name="VAFR6">#REF!</definedName>
    <definedName name="VAFRBASE">#REF!</definedName>
    <definedName name="VAGA1">#REF!</definedName>
    <definedName name="VAGA2">#REF!</definedName>
    <definedName name="VAGA3">#REF!</definedName>
    <definedName name="VAGA4">#REF!</definedName>
    <definedName name="VAGA5">#REF!</definedName>
    <definedName name="VAGA6">#REF!</definedName>
    <definedName name="VAGABASE">#REF!</definedName>
    <definedName name="Val_Name">#REF!</definedName>
    <definedName name="Valid_Name">#REF!</definedName>
    <definedName name="VAOH1">#REF!</definedName>
    <definedName name="VAOH2">#REF!</definedName>
    <definedName name="VAOH3">#REF!</definedName>
    <definedName name="VAOH4">#REF!</definedName>
    <definedName name="VAOH5">#REF!</definedName>
    <definedName name="VAOH6">#REF!</definedName>
    <definedName name="VAOHBASE">#REF!</definedName>
    <definedName name="wahiawanew3" localSheetId="2" hidden="1">{"G A expense entry",#N/A,FALSE,"GA97"}</definedName>
    <definedName name="wahiawanew3" hidden="1">{"G A expense entry",#N/A,FALSE,"GA97"}</definedName>
    <definedName name="wbs">'[10]3. Parameters - RFP Specific'!$G$9:$G$315</definedName>
    <definedName name="what" localSheetId="2" hidden="1">{#N/A,#N/A,FALSE,"Base Info";#N/A,#N/A,FALSE,"Base Info"}</definedName>
    <definedName name="what" hidden="1">{#N/A,#N/A,FALSE,"Base Info";#N/A,#N/A,FALSE,"Base Info"}</definedName>
    <definedName name="why" localSheetId="2" hidden="1">{#N/A,#N/A,FALSE,"FAC_RATE.XLS";#N/A,#N/A,FALSE,"TFC";#N/A,#N/A,FALSE,"SETA";#N/A,#N/A,FALSE,"ESC";#N/A,#N/A,FALSE,"MHX.XLS";#N/A,#N/A,FALSE,"DOM_G&amp;A"}</definedName>
    <definedName name="why" hidden="1">{#N/A,#N/A,FALSE,"FAC_RATE.XLS";#N/A,#N/A,FALSE,"TFC";#N/A,#N/A,FALSE,"SETA";#N/A,#N/A,FALSE,"ESC";#N/A,#N/A,FALSE,"MHX.XLS";#N/A,#N/A,FALSE,"DOM_G&amp;A"}</definedName>
    <definedName name="WIDR">#REF!</definedName>
    <definedName name="wrn.04fringe" localSheetId="2" hidden="1">{"OTHFRINGE",#N/A,FALSE,"TOTAL";"SVCFRINGE",#N/A,FALSE,"TOTAL";"TOTFRINGE",#N/A,FALSE,"TOTAL"}</definedName>
    <definedName name="wrn.04fringe" hidden="1">{"OTHFRINGE",#N/A,FALSE,"TOTAL";"SVCFRINGE",#N/A,FALSE,"TOTAL";"TOTFRINGE",#N/A,FALSE,"TOTAL"}</definedName>
    <definedName name="wrn.95FRINGE." localSheetId="2" hidden="1">{"OTHFRINGE",#N/A,FALSE,"TOTAL";"SVCFRINGE",#N/A,FALSE,"TOTAL";"TOTFRINGE",#N/A,FALSE,"TOTAL"}</definedName>
    <definedName name="wrn.95FRINGE." hidden="1">{"OTHFRINGE",#N/A,FALSE,"TOTAL";"SVCFRINGE",#N/A,FALSE,"TOTAL";"TOTFRINGE",#N/A,FALSE,"TOTAL"}</definedName>
    <definedName name="wrn.ACC_Cars_125K_Co1." localSheetId="2" hidden="1">{"ACC_Cars_125K_PA",#N/A,FALSE,"ACC Cars Co1 125K ";"ACC_Cars_125K_Prop",#N/A,FALSE,"ACC Cars Co1 125K "}</definedName>
    <definedName name="wrn.ACC_Cars_125K_Co1." hidden="1">{"ACC_Cars_125K_PA",#N/A,FALSE,"ACC Cars Co1 125K ";"ACC_Cars_125K_Prop",#N/A,FALSE,"ACC Cars Co1 125K "}</definedName>
    <definedName name="wrn.ACC_Cars_400K_Co1." localSheetId="2" hidden="1">{"ACC_Cars_400K_PA",#N/A,FALSE,"ACC Cars Co1 400K";"ACC_Cars_400K_Prop",#N/A,FALSE,"ACC Cars Co1 400K"}</definedName>
    <definedName name="wrn.ACC_Cars_400K_Co1." hidden="1">{"ACC_Cars_400K_PA",#N/A,FALSE,"ACC Cars Co1 400K";"ACC_Cars_400K_Prop",#N/A,FALSE,"ACC Cars Co1 400K"}</definedName>
    <definedName name="wrn.ACC_Cars_Travel_125K." localSheetId="2" hidden="1">{"PAGE1",#N/A,FALSE,"ACC_CARS Travel 125K";"PAGE2",#N/A,FALSE,"ACC_CARS Travel 125K"}</definedName>
    <definedName name="wrn.ACC_Cars_Travel_125K." hidden="1">{"PAGE1",#N/A,FALSE,"ACC_CARS Travel 125K";"PAGE2",#N/A,FALSE,"ACC_CARS Travel 125K"}</definedName>
    <definedName name="wrn.ACC_CARS_Travel_400K." localSheetId="2" hidden="1">{"Page1",#N/A,FALSE,"ACC_CARS Travel 400K";"Page2",#N/A,FALSE,"ACC_CARS Travel 400K"}</definedName>
    <definedName name="wrn.ACC_CARS_Travel_400K." hidden="1">{"Page1",#N/A,FALSE,"ACC_CARS Travel 400K";"Page2",#N/A,FALSE,"ACC_CARS Travel 400K"}</definedName>
    <definedName name="wrn.ANGIE." localSheetId="2" hidden="1">{#N/A,#N/A,FALSE,"TOTAL"}</definedName>
    <definedName name="wrn.ANGIE." hidden="1">{#N/A,#N/A,FALSE,"TOTAL"}</definedName>
    <definedName name="wrn.Backup." localSheetId="2" hidden="1">{#N/A,#N/A,FALSE,"Labor Dump";#N/A,#N/A,FALSE,"CO 1 Yrs";#N/A,#N/A,FALSE,"INPUT"}</definedName>
    <definedName name="wrn.Backup." hidden="1">{#N/A,#N/A,FALSE,"Labor Dump";#N/A,#N/A,FALSE,"CO 1 Yrs";#N/A,#N/A,FALSE,"INPUT"}</definedName>
    <definedName name="wrn.BARB." localSheetId="2" hidden="1">{#N/A,#N/A,FALSE,"FAC_RATE.XLS";#N/A,#N/A,FALSE,"TFC";#N/A,#N/A,FALSE,"SETA";#N/A,#N/A,FALSE,"ESC";#N/A,#N/A,FALSE,"MHX.XLS";#N/A,#N/A,FALSE,"DOM_G&amp;A"}</definedName>
    <definedName name="wrn.BARB." hidden="1">{#N/A,#N/A,FALSE,"FAC_RATE.XLS";#N/A,#N/A,FALSE,"TFC";#N/A,#N/A,FALSE,"SETA";#N/A,#N/A,FALSE,"ESC";#N/A,#N/A,FALSE,"MHX.XLS";#N/A,#N/A,FALSE,"DOM_G&amp;A"}</definedName>
    <definedName name="WRN.BARB1" localSheetId="2" hidden="1">{#N/A,#N/A,FALSE,"FAC_RATE.XLS";#N/A,#N/A,FALSE,"TFC";#N/A,#N/A,FALSE,"SETA";#N/A,#N/A,FALSE,"ESC";#N/A,#N/A,FALSE,"MHX.XLS";#N/A,#N/A,FALSE,"DOM_G&amp;A"}</definedName>
    <definedName name="WRN.BARB1" hidden="1">{#N/A,#N/A,FALSE,"FAC_RATE.XLS";#N/A,#N/A,FALSE,"TFC";#N/A,#N/A,FALSE,"SETA";#N/A,#N/A,FALSE,"ESC";#N/A,#N/A,FALSE,"MHX.XLS";#N/A,#N/A,FALSE,"DOM_G&amp;A"}</definedName>
    <definedName name="wrn.BIDSHEET." localSheetId="2" hidden="1">{#N/A,#N/A,TRUE,"Instructions";#N/A,#N/A,TRUE,"Config1 OC-48";#N/A,#N/A,TRUE,"Config1 Max";#N/A,#N/A,TRUE,"Config2 OC-48";#N/A,#N/A,TRUE,"Config2 Max";#N/A,#N/A,TRUE,"Total";#N/A,#N/A,TRUE,"List-EndTerminal";#N/A,#N/A,TRUE,"List-BacktoBack";#N/A,#N/A,TRUE,"List-LineAmplifiers";#N/A,#N/A,TRUE,"List-OADMs";#N/A,#N/A,TRUE,"Future elements";#N/A,#N/A,TRUE,"Training";#N/A,#N/A,TRUE,"Comments"}</definedName>
    <definedName name="wrn.BIDSHEET." hidden="1">{#N/A,#N/A,TRUE,"Instructions";#N/A,#N/A,TRUE,"Config1 OC-48";#N/A,#N/A,TRUE,"Config1 Max";#N/A,#N/A,TRUE,"Config2 OC-48";#N/A,#N/A,TRUE,"Config2 Max";#N/A,#N/A,TRUE,"Total";#N/A,#N/A,TRUE,"List-EndTerminal";#N/A,#N/A,TRUE,"List-BacktoBack";#N/A,#N/A,TRUE,"List-LineAmplifiers";#N/A,#N/A,TRUE,"List-OADMs";#N/A,#N/A,TRUE,"Future elements";#N/A,#N/A,TRUE,"Training";#N/A,#N/A,TRUE,"Comments"}</definedName>
    <definedName name="wrn.BTables." localSheetId="2" hidden="1">{#N/A,#N/A,FALSE,"Proposal"}</definedName>
    <definedName name="wrn.BTables." hidden="1">{#N/A,#N/A,FALSE,"Proposal"}</definedName>
    <definedName name="wrn.Budget." localSheetId="2" hidden="1">{#N/A,#N/A,TRUE,"Title Budget";#N/A,#N/A,TRUE,"Index Budget";#N/A,#N/A,TRUE,"Indirect Rate Summary";#N/A,#N/A,TRUE,"Indirect Rate Check";#N/A,#N/A,TRUE,"Fringe Full";#N/A,#N/A,TRUE,"Fringe Part";#N/A,#N/A,TRUE,"Fringe Score";#N/A,#N/A,TRUE,"OH HQ Office";#N/A,#N/A,TRUE,"HQ Off Telecom";#N/A,#N/A,TRUE,"OH HQ Office - CON";#N/A,#N/A,TRUE,"OH HQ Office - NSP";#N/A,#N/A,TRUE,"Client";#N/A,#N/A,TRUE,"Client Telecom";#N/A,#N/A,TRUE,"Client - CON";#N/A,#N/A,TRUE,"Client - NSP";#N/A,#N/A,TRUE,"Non-HQ";#N/A,#N/A,TRUE,"ITOP";#N/A,#N/A,TRUE,"TCC";#N/A,#N/A,TRUE,"Score";#N/A,#N/A,TRUE,"Telecom";#N/A,#N/A,TRUE,"G&amp;A I&amp;ET";#N/A,#N/A,TRUE,"G&amp;A I&amp;ET DOD";#N/A,#N/A,TRUE,"B&amp;P IET";#N/A,#N/A,TRUE,"Mktg IET";#N/A,#N/A,TRUE,"Prog Mgr IET";#N/A,#N/A,TRUE,"CON Div Mgmt GA";#N/A,#N/A,TRUE,"ESD Div Mgmt GA";#N/A,#N/A,TRUE,"SSD Div Mgmt GA";#N/A,#N/A,TRUE,"G&amp;A NSP";#N/A,#N/A,TRUE,"G&amp;A NSP DOD";#N/A,#N/A,TRUE,"B&amp;P NSP";#N/A,#N/A,TRUE,"Mktg NSP";#N/A,#N/A,TRUE,"Prog Mgr NSP";#N/A,#N/A,TRUE,"NSP Div Mgmt GA";#N/A,#N/A,TRUE,"G&amp;A Telecom";#N/A,#N/A,TRUE,"G&amp;A Telecom DOD";#N/A,#N/A,TRUE,"B&amp;P NMD";#N/A,#N/A,TRUE,"Mktg NMD";#N/A,#N/A,TRUE,"Prog Mgr NMD";#N/A,#N/A,TRUE,"NMD Div Mgmt GA";#N/A,#N/A,TRUE,"Mat Handling";#N/A,#N/A,TRUE,"G&amp;A HO";#N/A,#N/A,TRUE,"G&amp;A I&amp;ET Sup HO";#N/A,#N/A,TRUE,"Pres";#N/A,#N/A,TRUE,"VP Fina";#N/A,#N/A,TRUE,"Dyn Allo";#N/A,#N/A,TRUE,"VP HR";#N/A,#N/A,TRUE,"VP Cont";#N/A,#N/A,TRUE,"SEI";#N/A,#N/A,TRUE,"VP Bus Dev";#N/A,#N/A,TRUE,"G&amp;A I&amp;ET Sup XComp";#N/A,#N/A,TRUE,"G&amp;A I&amp;ET Adj";#N/A,#N/A,TRUE,"G&amp;A I&amp;ET Sup G&amp;A";#N/A,#N/A,TRUE,"Prop Sup";#N/A,#N/A,TRUE,"Security";#N/A,#N/A,TRUE,"Acctg";#N/A,#N/A,TRUE,"Payroll"}</definedName>
    <definedName name="wrn.Budget." hidden="1">{#N/A,#N/A,TRUE,"Title Budget";#N/A,#N/A,TRUE,"Index Budget";#N/A,#N/A,TRUE,"Indirect Rate Summary";#N/A,#N/A,TRUE,"Indirect Rate Check";#N/A,#N/A,TRUE,"Fringe Full";#N/A,#N/A,TRUE,"Fringe Part";#N/A,#N/A,TRUE,"Fringe Score";#N/A,#N/A,TRUE,"OH HQ Office";#N/A,#N/A,TRUE,"HQ Off Telecom";#N/A,#N/A,TRUE,"OH HQ Office - CON";#N/A,#N/A,TRUE,"OH HQ Office - NSP";#N/A,#N/A,TRUE,"Client";#N/A,#N/A,TRUE,"Client Telecom";#N/A,#N/A,TRUE,"Client - CON";#N/A,#N/A,TRUE,"Client - NSP";#N/A,#N/A,TRUE,"Non-HQ";#N/A,#N/A,TRUE,"ITOP";#N/A,#N/A,TRUE,"TCC";#N/A,#N/A,TRUE,"Score";#N/A,#N/A,TRUE,"Telecom";#N/A,#N/A,TRUE,"G&amp;A I&amp;ET";#N/A,#N/A,TRUE,"G&amp;A I&amp;ET DOD";#N/A,#N/A,TRUE,"B&amp;P IET";#N/A,#N/A,TRUE,"Mktg IET";#N/A,#N/A,TRUE,"Prog Mgr IET";#N/A,#N/A,TRUE,"CON Div Mgmt GA";#N/A,#N/A,TRUE,"ESD Div Mgmt GA";#N/A,#N/A,TRUE,"SSD Div Mgmt GA";#N/A,#N/A,TRUE,"G&amp;A NSP";#N/A,#N/A,TRUE,"G&amp;A NSP DOD";#N/A,#N/A,TRUE,"B&amp;P NSP";#N/A,#N/A,TRUE,"Mktg NSP";#N/A,#N/A,TRUE,"Prog Mgr NSP";#N/A,#N/A,TRUE,"NSP Div Mgmt GA";#N/A,#N/A,TRUE,"G&amp;A Telecom";#N/A,#N/A,TRUE,"G&amp;A Telecom DOD";#N/A,#N/A,TRUE,"B&amp;P NMD";#N/A,#N/A,TRUE,"Mktg NMD";#N/A,#N/A,TRUE,"Prog Mgr NMD";#N/A,#N/A,TRUE,"NMD Div Mgmt GA";#N/A,#N/A,TRUE,"Mat Handling";#N/A,#N/A,TRUE,"G&amp;A HO";#N/A,#N/A,TRUE,"G&amp;A I&amp;ET Sup HO";#N/A,#N/A,TRUE,"Pres";#N/A,#N/A,TRUE,"VP Fina";#N/A,#N/A,TRUE,"Dyn Allo";#N/A,#N/A,TRUE,"VP HR";#N/A,#N/A,TRUE,"VP Cont";#N/A,#N/A,TRUE,"SEI";#N/A,#N/A,TRUE,"VP Bus Dev";#N/A,#N/A,TRUE,"G&amp;A I&amp;ET Sup XComp";#N/A,#N/A,TRUE,"G&amp;A I&amp;ET Adj";#N/A,#N/A,TRUE,"G&amp;A I&amp;ET Sup G&amp;A";#N/A,#N/A,TRUE,"Prop Sup";#N/A,#N/A,TRUE,"Security";#N/A,#N/A,TRUE,"Acctg";#N/A,#N/A,TRUE,"Payroll"}</definedName>
    <definedName name="wrn.CCB_JDISS." localSheetId="2" hidden="1">{"Pre_CCB",#N/A,FALSE,"Pre CCB Pkg ";"CCB_Memb_Notbk",#N/A,FALSE,"CCB_Memb_Notebk";"CCB_Handouts",#N/A,FALSE,"Handouts";"JDISS_Brochure",#N/A,FALSE,"JDISS_Brochure";"JDISS_Minutes",#N/A,FALSE,"JDISS_Minutes";"Total_JDISS",#N/A,FALSE,"Total JDISS"}</definedName>
    <definedName name="wrn.CCB_JDISS." hidden="1">{"Pre_CCB",#N/A,FALSE,"Pre CCB Pkg ";"CCB_Memb_Notbk",#N/A,FALSE,"CCB_Memb_Notebk";"CCB_Handouts",#N/A,FALSE,"Handouts";"JDISS_Brochure",#N/A,FALSE,"JDISS_Brochure";"JDISS_Minutes",#N/A,FALSE,"JDISS_Minutes";"Total_JDISS",#N/A,FALSE,"Total JDISS"}</definedName>
    <definedName name="wrn.commercial._.profit." localSheetId="2" hidden="1">{"commercial profit",#N/A,FALSE,"GA97"}</definedName>
    <definedName name="wrn.commercial._.profit." hidden="1">{"commercial profit",#N/A,FALSE,"GA97"}</definedName>
    <definedName name="wrn.commercial._.rate._.calculation." localSheetId="2" hidden="1">{"commercial rate calculation",#N/A,FALSE,"GA97"}</definedName>
    <definedName name="wrn.commercial._.rate._.calculation." hidden="1">{"commercial rate calculation",#N/A,FALSE,"GA97"}</definedName>
    <definedName name="wrn.CONTRACTS." localSheetId="2" hidden="1">{"CONTRACTS",#N/A,FALSE,"8401detail"}</definedName>
    <definedName name="wrn.CONTRACTS." hidden="1">{"CONTRACTS",#N/A,FALSE,"8401detail"}</definedName>
    <definedName name="wrn.costprop." localSheetId="2" hidden="1">{"laborr",#N/A,FALSE,"Sheet1";"sumr",#N/A,FALSE,"Sheet1";"odcr",#N/A,FALSE,"Sheet1";"trip1r",#N/A,FALSE,"Sheet1";"trip2r",#N/A,FALSE,"Sheet1";"trip3r",#N/A,FALSE,"Sheet1";"trip4r",#N/A,FALSE,"Sheet1"}</definedName>
    <definedName name="wrn.costprop." hidden="1">{"laborr",#N/A,FALSE,"Sheet1";"sumr",#N/A,FALSE,"Sheet1";"odcr",#N/A,FALSE,"Sheet1";"trip1r",#N/A,FALSE,"Sheet1";"trip2r",#N/A,FALSE,"Sheet1";"trip3r",#N/A,FALSE,"Sheet1";"trip4r",#N/A,FALSE,"Sheet1"}</definedName>
    <definedName name="wrn.costprt0." localSheetId="2" hidden="1">{"cptwor",#N/A,FALSE,"CP";"cpthreer",#N/A,FALSE,"CP";"sumr",#N/A,FALSE,"CP";"odcr",#N/A,FALSE,"CP"}</definedName>
    <definedName name="wrn.costprt0." hidden="1">{"cptwor",#N/A,FALSE,"CP";"cpthreer",#N/A,FALSE,"CP";"sumr",#N/A,FALSE,"CP";"odcr",#N/A,FALSE,"CP"}</definedName>
    <definedName name="wrn.costprt1." localSheetId="2" hidden="1">{"laborr",#N/A,FALSE,"Sheet1";"sumr",#N/A,FALSE,"Sheet1";"odcr",#N/A,FALSE,"Sheet1";"trip1r",#N/A,FALSE,"Sheet1"}</definedName>
    <definedName name="wrn.costprt1." hidden="1">{"laborr",#N/A,FALSE,"Sheet1";"sumr",#N/A,FALSE,"Sheet1";"odcr",#N/A,FALSE,"Sheet1";"trip1r",#N/A,FALSE,"Sheet1"}</definedName>
    <definedName name="wrn.costprt2." localSheetId="2" hidden="1">{"laborr",#N/A,FALSE,"costprop";"sumr",#N/A,FALSE,"costprop";"odcr",#N/A,FALSE,"costprop";"trip1r",#N/A,FALSE,"costprop";"trip2r",#N/A,FALSE,"costprop"}</definedName>
    <definedName name="wrn.costprt2." hidden="1">{"laborr",#N/A,FALSE,"costprop";"sumr",#N/A,FALSE,"costprop";"odcr",#N/A,FALSE,"costprop";"trip1r",#N/A,FALSE,"costprop";"trip2r",#N/A,FALSE,"costprop"}</definedName>
    <definedName name="wrn.costprt3." localSheetId="2" hidden="1">{"laborr",#N/A,FALSE,"costprop";"sumr",#N/A,FALSE,"costprop";"odcr",#N/A,FALSE,"costprop";"trip1r",#N/A,FALSE,"costprop";"trip2r",#N/A,FALSE,"costprop";"trip3r",#N/A,FALSE,"costprop"}</definedName>
    <definedName name="wrn.costprt3." hidden="1">{"laborr",#N/A,FALSE,"costprop";"sumr",#N/A,FALSE,"costprop";"odcr",#N/A,FALSE,"costprop";"trip1r",#N/A,FALSE,"costprop";"trip2r",#N/A,FALSE,"costprop";"trip3r",#N/A,FALSE,"costprop"}</definedName>
    <definedName name="wrn.divisional._.overhead._.entry." localSheetId="2" hidden="1">{#N/A,#N/A,FALSE,"GA97"}</definedName>
    <definedName name="wrn.divisional._.overhead._.entry." hidden="1">{#N/A,#N/A,FALSE,"GA97"}</definedName>
    <definedName name="wrn.Dolan_Co1." localSheetId="2" hidden="1">{"DolanCo1_PA",#N/A,FALSE,"Tina Dolan";"DolanCo1_Prop",#N/A,FALSE,"Tina Dolan"}</definedName>
    <definedName name="wrn.Dolan_Co1." hidden="1">{"DolanCo1_PA",#N/A,FALSE,"Tina Dolan";"DolanCo1_Prop",#N/A,FALSE,"Tina Dolan"}</definedName>
    <definedName name="wrn.Ebron_350K." localSheetId="2" hidden="1">{"Prop_350K",#N/A,FALSE,"Ebron-350K";"PA_350K",#N/A,FALSE,"Ebron-350K";"Ebron350KTrvl",#N/A,FALSE,"Ebrons Travel 350k"}</definedName>
    <definedName name="wrn.Ebron_350K." hidden="1">{"Prop_350K",#N/A,FALSE,"Ebron-350K";"PA_350K",#N/A,FALSE,"Ebron-350K";"Ebron350KTrvl",#N/A,FALSE,"Ebrons Travel 350k"}</definedName>
    <definedName name="wrn.Ebron_Co1." localSheetId="2" hidden="1">{"EbronCo1_PA",#N/A,FALSE,"Ebrons Task Co1";"EbronCo1_Prop",#N/A,FALSE,"Ebrons Task Co1";"Ebron316KTrvl",#N/A,FALSE,"Ebrons Travel 316k"}</definedName>
    <definedName name="wrn.Ebron_Co1." hidden="1">{"EbronCo1_PA",#N/A,FALSE,"Ebrons Task Co1";"EbronCo1_Prop",#N/A,FALSE,"Ebrons Task Co1";"Ebron316KTrvl",#N/A,FALSE,"Ebrons Travel 316k"}</definedName>
    <definedName name="wrn.Ebron_Co5." localSheetId="2" hidden="1">{"EbronCo5_PA",#N/A,FALSE,"Ebrons Task Co5";"EbronCo5_Prop",#N/A,FALSE,"Ebrons Task Co5"}</definedName>
    <definedName name="wrn.Ebron_Co5." hidden="1">{"EbronCo5_PA",#N/A,FALSE,"Ebrons Task Co5";"EbronCo5_Prop",#N/A,FALSE,"Ebrons Task Co5"}</definedName>
    <definedName name="wrn.ED." localSheetId="2" hidden="1">{"FAC_RATE",#N/A,FALSE,"FAC_RATE.XLS";#N/A,#N/A,FALSE,"SETA";#N/A,#N/A,FALSE,"SSC_SPA";#N/A,#N/A,FALSE,"SSC_NEMA";#N/A,#N/A,FALSE,"MHX.XLS";#N/A,#N/A,FALSE,"DOM_G&amp;A"}</definedName>
    <definedName name="wrn.ED." hidden="1">{"FAC_RATE",#N/A,FALSE,"FAC_RATE.XLS";#N/A,#N/A,FALSE,"SETA";#N/A,#N/A,FALSE,"SSC_SPA";#N/A,#N/A,FALSE,"SSC_NEMA";#N/A,#N/A,FALSE,"MHX.XLS";#N/A,#N/A,FALSE,"DOM_G&amp;A"}</definedName>
    <definedName name="wrn.ed1." localSheetId="2" hidden="1">{"FAC_RATE",#N/A,FALSE,"FAC_RATE.XLS";#N/A,#N/A,FALSE,"SETA";#N/A,#N/A,FALSE,"SSC_SPA";#N/A,#N/A,FALSE,"SSC_NEMA";#N/A,#N/A,FALSE,"MHX.XLS";#N/A,#N/A,FALSE,"DOM_G&amp;A"}</definedName>
    <definedName name="wrn.ed1." hidden="1">{"FAC_RATE",#N/A,FALSE,"FAC_RATE.XLS";#N/A,#N/A,FALSE,"SETA";#N/A,#N/A,FALSE,"SSC_SPA";#N/A,#N/A,FALSE,"SSC_NEMA";#N/A,#N/A,FALSE,"MHX.XLS";#N/A,#N/A,FALSE,"DOM_G&amp;A"}</definedName>
    <definedName name="WRN.ED2" localSheetId="2" hidden="1">{"FAC_RATE",#N/A,FALSE,"FAC_RATE.XLS";#N/A,#N/A,FALSE,"SETA";#N/A,#N/A,FALSE,"SSC_SPA";#N/A,#N/A,FALSE,"SSC_NEMA";#N/A,#N/A,FALSE,"MHX.XLS";#N/A,#N/A,FALSE,"DOM_G&amp;A"}</definedName>
    <definedName name="WRN.ED2" hidden="1">{"FAC_RATE",#N/A,FALSE,"FAC_RATE.XLS";#N/A,#N/A,FALSE,"SETA";#N/A,#N/A,FALSE,"SSC_SPA";#N/A,#N/A,FALSE,"SSC_NEMA";#N/A,#N/A,FALSE,"MHX.XLS";#N/A,#N/A,FALSE,"DOM_G&amp;A"}</definedName>
    <definedName name="wrn.Expenditures._.Graph." localSheetId="2" hidden="1">{"Graphics View",#N/A,FALSE,"Task Order Status"}</definedName>
    <definedName name="wrn.Expenditures._.Graph." hidden="1">{"Graphics View",#N/A,FALSE,"Task Order Status"}</definedName>
    <definedName name="wrn.extrnal._.reporting." localSheetId="2" hidden="1">{"outside reptg",#N/A,FALSE,"ovhd summary"}</definedName>
    <definedName name="wrn.extrnal._.reporting." hidden="1">{"outside reptg",#N/A,FALSE,"ovhd summary"}</definedName>
    <definedName name="wrn.FERN." localSheetId="2" hidden="1">{#N/A,#N/A,FALSE,"FAC_RATE.XLS";#N/A,#N/A,FALSE,"ISC";#N/A,#N/A,FALSE,"SETA";#N/A,#N/A,FALSE,"MHX.XLS";#N/A,#N/A,FALSE,"DOM_G&amp;A"}</definedName>
    <definedName name="wrn.FERN." hidden="1">{#N/A,#N/A,FALSE,"FAC_RATE.XLS";#N/A,#N/A,FALSE,"ISC";#N/A,#N/A,FALSE,"SETA";#N/A,#N/A,FALSE,"MHX.XLS";#N/A,#N/A,FALSE,"DOM_G&amp;A"}</definedName>
    <definedName name="WRN.FERN2" localSheetId="2" hidden="1">{#N/A,#N/A,FALSE,"FAC_RATE.XLS";#N/A,#N/A,FALSE,"ISC";#N/A,#N/A,FALSE,"SETA";#N/A,#N/A,FALSE,"MHX.XLS";#N/A,#N/A,FALSE,"DOM_G&amp;A"}</definedName>
    <definedName name="WRN.FERN2" hidden="1">{#N/A,#N/A,FALSE,"FAC_RATE.XLS";#N/A,#N/A,FALSE,"ISC";#N/A,#N/A,FALSE,"SETA";#N/A,#N/A,FALSE,"MHX.XLS";#N/A,#N/A,FALSE,"DOM_G&amp;A"}</definedName>
    <definedName name="wrn.financial." localSheetId="2" hidden="1">{"income stmt",#N/A,FALSE,"INCOME STATEMENT";"balance sheet",#N/A,FALSE,"INCOME STATEMENT"}</definedName>
    <definedName name="wrn.financial." hidden="1">{"income stmt",#N/A,FALSE,"INCOME STATEMENT";"balance sheet",#N/A,FALSE,"INCOME STATEMENT"}</definedName>
    <definedName name="wrn.financial.2" localSheetId="2" hidden="1">{"income stmt",#N/A,FALSE,"INCOME STATEMENT";"balance sheet",#N/A,FALSE,"INCOME STATEMENT"}</definedName>
    <definedName name="wrn.financial.2" hidden="1">{"income stmt",#N/A,FALSE,"INCOME STATEMENT";"balance sheet",#N/A,FALSE,"INCOME STATEMENT"}</definedName>
    <definedName name="wrn.G._.A._.expense._.entry." localSheetId="2" hidden="1">{"G A expense entry",#N/A,FALSE,"GA97"}</definedName>
    <definedName name="wrn.G._.A._.expense._.entry." hidden="1">{"G A expense entry",#N/A,FALSE,"GA97"}</definedName>
    <definedName name="wrn.GFY._.Summary._.Report." localSheetId="2" hidden="1">{"GFY 1997 Summary",#N/A,FALSE,"Summary";"GFY 1998 Summary",#N/A,FALSE,"Summary";"GFY 1999 Summary",#N/A,FALSE,"Summary";"GFY 2000 Summary",#N/A,FALSE,"Summary"}</definedName>
    <definedName name="wrn.GFY._.Summary._.Report." hidden="1">{"GFY 1997 Summary",#N/A,FALSE,"Summary";"GFY 1998 Summary",#N/A,FALSE,"Summary";"GFY 1999 Summary",#N/A,FALSE,"Summary";"GFY 2000 Summary",#N/A,FALSE,"Summary"}</definedName>
    <definedName name="wrn.government._.rate._.calculation." localSheetId="2" hidden="1">{"government rate calculation",#N/A,FALSE,"GA97"}</definedName>
    <definedName name="wrn.government._.rate._.calculation." hidden="1">{"government rate calculation",#N/A,FALSE,"GA97"}</definedName>
    <definedName name="wrn.internal._.report." localSheetId="2" hidden="1">{"internal rptg",#N/A,FALSE,"ovhd summary"}</definedName>
    <definedName name="wrn.internal._.report." hidden="1">{"internal rptg",#N/A,FALSE,"ovhd summary"}</definedName>
    <definedName name="wrn.Invoice." localSheetId="2" hidden="1">{#N/A,#N/A,FALSE,"1034";#N/A,#N/A,FALSE,"Invoice"}</definedName>
    <definedName name="wrn.Invoice." hidden="1">{#N/A,#N/A,FALSE,"1034";#N/A,#N/A,FALSE,"Invoice"}</definedName>
    <definedName name="wrn.JDISS_Co1." localSheetId="2" hidden="1">{"JDISS_Co1",#N/A,FALSE,"JDISS_Co1";"JDISSCo1_PA",#N/A,FALSE,"JDISS_Co1"}</definedName>
    <definedName name="wrn.JDISS_Co1." hidden="1">{"JDISS_Co1",#N/A,FALSE,"JDISS_Co1";"JDISSCo1_PA",#N/A,FALSE,"JDISS_Co1"}</definedName>
    <definedName name="wrn.JIM." localSheetId="2" hidden="1">{"JIM",#N/A,FALSE,"8401detail"}</definedName>
    <definedName name="wrn.JIM." hidden="1">{"JIM",#N/A,FALSE,"8401detail"}</definedName>
    <definedName name="wrn.Man._.Loading._.Sheet." localSheetId="2" hidden="1">{#N/A,#N/A,FALSE,"ManLoading"}</definedName>
    <definedName name="wrn.Man._.Loading._.Sheet." hidden="1">{#N/A,#N/A,FALSE,"ManLoading"}</definedName>
    <definedName name="wrn.MARC." localSheetId="2" hidden="1">{#N/A,#N/A,FALSE,"FAC_RATE.XLS";#N/A,#N/A,FALSE,"EIA";#N/A,#N/A,FALSE,"FCC";#N/A,#N/A,FALSE,"SETA";#N/A,#N/A,FALSE,"MHX.XLS";#N/A,#N/A,FALSE,"DOM_G&amp;A"}</definedName>
    <definedName name="wrn.MARC." hidden="1">{#N/A,#N/A,FALSE,"FAC_RATE.XLS";#N/A,#N/A,FALSE,"EIA";#N/A,#N/A,FALSE,"FCC";#N/A,#N/A,FALSE,"SETA";#N/A,#N/A,FALSE,"MHX.XLS";#N/A,#N/A,FALSE,"DOM_G&amp;A"}</definedName>
    <definedName name="WRN.MARC2" localSheetId="2" hidden="1">{#N/A,#N/A,FALSE,"FAC_RATE.XLS";#N/A,#N/A,FALSE,"EIA";#N/A,#N/A,FALSE,"FCC";#N/A,#N/A,FALSE,"SETA";#N/A,#N/A,FALSE,"MHX.XLS";#N/A,#N/A,FALSE,"DOM_G&amp;A"}</definedName>
    <definedName name="WRN.MARC2" hidden="1">{#N/A,#N/A,FALSE,"FAC_RATE.XLS";#N/A,#N/A,FALSE,"EIA";#N/A,#N/A,FALSE,"FCC";#N/A,#N/A,FALSE,"SETA";#N/A,#N/A,FALSE,"MHX.XLS";#N/A,#N/A,FALSE,"DOM_G&amp;A"}</definedName>
    <definedName name="wrn.MONTHLY." localSheetId="2" hidden="1">{"statr",#N/A,FALSE,"STAT";"cssrr",#N/A,FALSE,"CSSR";"cap1r",#N/A,FALSE,"CAP";"cap2r",#N/A,FALSE,"CAP"}</definedName>
    <definedName name="wrn.MONTHLY." hidden="1">{"statr",#N/A,FALSE,"STAT";"cssrr",#N/A,FALSE,"CSSR";"cap1r",#N/A,FALSE,"CAP";"cap2r",#N/A,FALSE,"CAP"}</definedName>
    <definedName name="wrn.P01055._.Print." localSheetId="2" hidden="1">{#N/A,#N/A,TRUE,"Prop Cvr";#N/A,#N/A,TRUE,"Program Summary";#N/A,#N/A,TRUE,"Base Summary";#N/A,#N/A,TRUE,"Base CLIN1 Summary";#N/A,#N/A,TRUE," BASE CLIN1.1 Solers";#N/A,#N/A,TRUE,"BASE CLIN1.1SSB";#N/A,#N/A,TRUE," BASE CLIN1.2 Solers";#N/A,#N/A,TRUE,"BASE CLIN1.2SSB";#N/A,#N/A,TRUE,"BASE CLIN2 Summary";#N/A,#N/A,TRUE,"BASE CLIN2 Solers";#N/A,#N/A,TRUE,"BASE CLIN2 SSB";#N/A,#N/A,TRUE,"BASE CLIN3 Summary";#N/A,#N/A,TRUE,"BASE CLIN3 Solers";#N/A,#N/A,TRUE,"BASE1 CLIN3 SSB";#N/A,#N/A,TRUE,"BASE CLIN4 Summary";#N/A,#N/A,TRUE,"BASE  CLIN4 Solers";#N/A,#N/A,TRUE,"BASE CLIN4 SSB";#N/A,#N/A,TRUE,"OPT1 Summary";#N/A,#N/A,TRUE,"OPT1 CLIN1 Summary";#N/A,#N/A,TRUE,"OPT1 CLIN1.1 Solers";#N/A,#N/A,TRUE,"OPT1 CLIN1.1 SSB";#N/A,#N/A,TRUE,"OPT1 CLIN1.2 Solers ";#N/A,#N/A,TRUE,"OPT1 CLIN1.2 SSB ";#N/A,#N/A,TRUE,"OPT1 CLIN2 Summary ";#N/A,#N/A,TRUE,"OPT1 CLIN2 Solers";#N/A,#N/A,TRUE,"OPT1 CLIN2 SSB";#N/A,#N/A,TRUE,"OPT1 CLIN3 Summary ";#N/A,#N/A,TRUE,"OPT1CLIN3 Solers";#N/A,#N/A,TRUE,"OPT1 CLIN3 SSB";#N/A,#N/A,TRUE,"OPT1 CLIN4 Summary ";#N/A,#N/A,TRUE,"OPT1 CLIN4 Solers";#N/A,#N/A,TRUE,"OPT1 CLIN4 SSB";#N/A,#N/A,TRUE,"OPT2 Summary";#N/A,#N/A,TRUE,"OPT2 CLIN1 Summary";#N/A,#N/A,TRUE,"OPT2 CLIN1.1 Solers";#N/A,#N/A,TRUE," OPT2 CLIN1.1 SSB";#N/A,#N/A,TRUE,"OPT2 CLIN1.2 Solers ";#N/A,#N/A,TRUE," OPT2 CLIN1.2 SSB ";#N/A,#N/A,TRUE,"OPT2 CLIN2 Summary  ";#N/A,#N/A,TRUE,"OPT2 CLIN2 Solers";#N/A,#N/A,TRUE,"OPT2 CLIN2 SSB";#N/A,#N/A,TRUE,"OPT2 CLIN3 Summary ";#N/A,#N/A,TRUE,"OPT2 CLIN3 Solers";#N/A,#N/A,TRUE,"OPT2 CLIN3 SSB";#N/A,#N/A,TRUE,"OPT2 CLIN4 Summary  ";#N/A,#N/A,TRUE,"OPT2 CLIN4 Solers";#N/A,#N/A,TRUE,"OPT2 CLIN4 SSB"}</definedName>
    <definedName name="wrn.P01055._.Print." hidden="1">{#N/A,#N/A,TRUE,"Prop Cvr";#N/A,#N/A,TRUE,"Program Summary";#N/A,#N/A,TRUE,"Base Summary";#N/A,#N/A,TRUE,"Base CLIN1 Summary";#N/A,#N/A,TRUE," BASE CLIN1.1 Solers";#N/A,#N/A,TRUE,"BASE CLIN1.1SSB";#N/A,#N/A,TRUE," BASE CLIN1.2 Solers";#N/A,#N/A,TRUE,"BASE CLIN1.2SSB";#N/A,#N/A,TRUE,"BASE CLIN2 Summary";#N/A,#N/A,TRUE,"BASE CLIN2 Solers";#N/A,#N/A,TRUE,"BASE CLIN2 SSB";#N/A,#N/A,TRUE,"BASE CLIN3 Summary";#N/A,#N/A,TRUE,"BASE CLIN3 Solers";#N/A,#N/A,TRUE,"BASE1 CLIN3 SSB";#N/A,#N/A,TRUE,"BASE CLIN4 Summary";#N/A,#N/A,TRUE,"BASE  CLIN4 Solers";#N/A,#N/A,TRUE,"BASE CLIN4 SSB";#N/A,#N/A,TRUE,"OPT1 Summary";#N/A,#N/A,TRUE,"OPT1 CLIN1 Summary";#N/A,#N/A,TRUE,"OPT1 CLIN1.1 Solers";#N/A,#N/A,TRUE,"OPT1 CLIN1.1 SSB";#N/A,#N/A,TRUE,"OPT1 CLIN1.2 Solers ";#N/A,#N/A,TRUE,"OPT1 CLIN1.2 SSB ";#N/A,#N/A,TRUE,"OPT1 CLIN2 Summary ";#N/A,#N/A,TRUE,"OPT1 CLIN2 Solers";#N/A,#N/A,TRUE,"OPT1 CLIN2 SSB";#N/A,#N/A,TRUE,"OPT1 CLIN3 Summary ";#N/A,#N/A,TRUE,"OPT1CLIN3 Solers";#N/A,#N/A,TRUE,"OPT1 CLIN3 SSB";#N/A,#N/A,TRUE,"OPT1 CLIN4 Summary ";#N/A,#N/A,TRUE,"OPT1 CLIN4 Solers";#N/A,#N/A,TRUE,"OPT1 CLIN4 SSB";#N/A,#N/A,TRUE,"OPT2 Summary";#N/A,#N/A,TRUE,"OPT2 CLIN1 Summary";#N/A,#N/A,TRUE,"OPT2 CLIN1.1 Solers";#N/A,#N/A,TRUE," OPT2 CLIN1.1 SSB";#N/A,#N/A,TRUE,"OPT2 CLIN1.2 Solers ";#N/A,#N/A,TRUE," OPT2 CLIN1.2 SSB ";#N/A,#N/A,TRUE,"OPT2 CLIN2 Summary  ";#N/A,#N/A,TRUE,"OPT2 CLIN2 Solers";#N/A,#N/A,TRUE,"OPT2 CLIN2 SSB";#N/A,#N/A,TRUE,"OPT2 CLIN3 Summary ";#N/A,#N/A,TRUE,"OPT2 CLIN3 Solers";#N/A,#N/A,TRUE,"OPT2 CLIN3 SSB";#N/A,#N/A,TRUE,"OPT2 CLIN4 Summary  ";#N/A,#N/A,TRUE,"OPT2 CLIN4 Solers";#N/A,#N/A,TRUE,"OPT2 CLIN4 SSB"}</definedName>
    <definedName name="wrn.PA." localSheetId="2" hidden="1">{"summary",#N/A,FALSE,"GRP SUMMARY";"ytd",#N/A,FALSE,"GRP SUMMARY";"curr",#N/A,FALSE,"GRP SUMMARY"}</definedName>
    <definedName name="wrn.PA." hidden="1">{"summary",#N/A,FALSE,"GRP SUMMARY";"ytd",#N/A,FALSE,"GRP SUMMARY";"curr",#N/A,FALSE,"GRP SUMMARY"}</definedName>
    <definedName name="wrn.PAODC." localSheetId="2" hidden="1">{"par",#N/A,FALSE,"PA";"odcr",#N/A,FALSE,"PA";"paxr",#N/A,FALSE,"PA"}</definedName>
    <definedName name="wrn.PAODC." hidden="1">{"par",#N/A,FALSE,"PA";"odcr",#N/A,FALSE,"PA";"paxr",#N/A,FALSE,"PA"}</definedName>
    <definedName name="wrn.Pearson_Co1." localSheetId="2" hidden="1">{"PearsonCo1_Prop",#N/A,FALSE,"Pearsons Task Co1";"PearsonCo1_PA",#N/A,FALSE,"Pearsons Task Co1"}</definedName>
    <definedName name="wrn.Pearson_Co1." hidden="1">{"PearsonCo1_Prop",#N/A,FALSE,"Pearsons Task Co1";"PearsonCo1_PA",#N/A,FALSE,"Pearsons Task Co1"}</definedName>
    <definedName name="wrn.Pearson_Co5." localSheetId="2" hidden="1">{"PearsonCo5_Prop",#N/A,FALSE,"Pearsons Task Co5";"PearsonCo5_PA",#N/A,FALSE,"Pearsons Task Co5"}</definedName>
    <definedName name="wrn.Pearson_Co5." hidden="1">{"PearsonCo5_Prop",#N/A,FALSE,"Pearsons Task Co5";"PearsonCo5_PA",#N/A,FALSE,"Pearsons Task Co5"}</definedName>
    <definedName name="wrn.PETE." localSheetId="2" hidden="1">{#N/A,#N/A,FALSE,"FAC_RATE.XLS";#N/A,#N/A,FALSE,"TFC";#N/A,#N/A,FALSE,"ISC";#N/A,#N/A,FALSE,"ESC";#N/A,#N/A,FALSE,"EIA";#N/A,#N/A,FALSE,"FCC";#N/A,#N/A,FALSE,"SETA";#N/A,#N/A,FALSE,"MSC";#N/A,#N/A,FALSE,"SSC_SPA";#N/A,#N/A,FALSE,"SSC_NEMA";#N/A,#N/A,FALSE,"MHX.XLS";#N/A,#N/A,FALSE,"DOM_G&amp;A"}</definedName>
    <definedName name="wrn.PETE." hidden="1">{#N/A,#N/A,FALSE,"FAC_RATE.XLS";#N/A,#N/A,FALSE,"TFC";#N/A,#N/A,FALSE,"ISC";#N/A,#N/A,FALSE,"ESC";#N/A,#N/A,FALSE,"EIA";#N/A,#N/A,FALSE,"FCC";#N/A,#N/A,FALSE,"SETA";#N/A,#N/A,FALSE,"MSC";#N/A,#N/A,FALSE,"SSC_SPA";#N/A,#N/A,FALSE,"SSC_NEMA";#N/A,#N/A,FALSE,"MHX.XLS";#N/A,#N/A,FALSE,"DOM_G&amp;A"}</definedName>
    <definedName name="WRN.PETE2" localSheetId="2" hidden="1">{#N/A,#N/A,FALSE,"FAC_RATE.XLS";#N/A,#N/A,FALSE,"TFC";#N/A,#N/A,FALSE,"ISC";#N/A,#N/A,FALSE,"ESC";#N/A,#N/A,FALSE,"EIA";#N/A,#N/A,FALSE,"FCC";#N/A,#N/A,FALSE,"SETA";#N/A,#N/A,FALSE,"MSC";#N/A,#N/A,FALSE,"SSC_SPA";#N/A,#N/A,FALSE,"SSC_NEMA";#N/A,#N/A,FALSE,"MHX.XLS";#N/A,#N/A,FALSE,"DOM_G&amp;A"}</definedName>
    <definedName name="WRN.PETE2" hidden="1">{#N/A,#N/A,FALSE,"FAC_RATE.XLS";#N/A,#N/A,FALSE,"TFC";#N/A,#N/A,FALSE,"ISC";#N/A,#N/A,FALSE,"ESC";#N/A,#N/A,FALSE,"EIA";#N/A,#N/A,FALSE,"FCC";#N/A,#N/A,FALSE,"SETA";#N/A,#N/A,FALSE,"MSC";#N/A,#N/A,FALSE,"SSC_SPA";#N/A,#N/A,FALSE,"SSC_NEMA";#N/A,#N/A,FALSE,"MHX.XLS";#N/A,#N/A,FALSE,"DOM_G&amp;A"}</definedName>
    <definedName name="wrn.price." localSheetId="2" hidden="1">{"PAGE1",#N/A,FALSE,"CPFFMSTR";"PAGE2",#N/A,FALSE,"CPFFMSTR"}</definedName>
    <definedName name="wrn.price." hidden="1">{"PAGE1",#N/A,FALSE,"CPFFMSTR";"PAGE2",#N/A,FALSE,"CPFFMSTR"}</definedName>
    <definedName name="wrn.price.1" localSheetId="2" hidden="1">{"PAGE1",#N/A,FALSE,"CPFFMSTR";"PAGE2",#N/A,FALSE,"CPFFMSTR"}</definedName>
    <definedName name="wrn.price.1" hidden="1">{"PAGE1",#N/A,FALSE,"CPFFMSTR";"PAGE2",#N/A,FALSE,"CPFFMSTR"}</definedName>
    <definedName name="wrn.PriceSheetNoMargins." localSheetId="2" hidden="1">{"PriceSheetNoMargins",#N/A,FALSE,"PriceSheet"}</definedName>
    <definedName name="wrn.PriceSheetNoMargins." hidden="1">{"PriceSheetNoMargins",#N/A,FALSE,"PriceSheet"}</definedName>
    <definedName name="wrn.pricesheetNoMarkgin1" localSheetId="2" hidden="1">{"PriceSheetNoMargins",#N/A,FALSE,"PriceSheet"}</definedName>
    <definedName name="wrn.pricesheetNoMarkgin1" hidden="1">{"PriceSheetNoMargins",#N/A,FALSE,"PriceSheet"}</definedName>
    <definedName name="wrn.Print." localSheetId="2" hidden="1">{"Base Cost",#N/A,FALSE,"Cost Formats";"Base",#N/A,FALSE,"Composite Rate";"Option 1 Cost",#N/A,FALSE,"Cost Formats";"Option 1",#N/A,FALSE,"Composite Rate";"Option 2 Cost",#N/A,FALSE,"Cost Formats";"Option 2",#N/A,FALSE,"Composite Rate";"Option 3 Cost",#N/A,FALSE,"Cost Formats";"Option 3",#N/A,FALSE,"Composite Rate";"Option 4 Cost",#N/A,FALSE,"Cost Formats";"Option 4",#N/A,FALSE,"Composite Rate";"Option 5 Cost",#N/A,FALSE,"Cost Formats";"Option 5",#N/A,FALSE,"Composite Rate";"Total Cost",#N/A,FALSE,"Cost Formats"}</definedName>
    <definedName name="wrn.Print." hidden="1">{"Base Cost",#N/A,FALSE,"Cost Formats";"Base",#N/A,FALSE,"Composite Rate";"Option 1 Cost",#N/A,FALSE,"Cost Formats";"Option 1",#N/A,FALSE,"Composite Rate";"Option 2 Cost",#N/A,FALSE,"Cost Formats";"Option 2",#N/A,FALSE,"Composite Rate";"Option 3 Cost",#N/A,FALSE,"Cost Formats";"Option 3",#N/A,FALSE,"Composite Rate";"Option 4 Cost",#N/A,FALSE,"Cost Formats";"Option 4",#N/A,FALSE,"Composite Rate";"Option 5 Cost",#N/A,FALSE,"Cost Formats";"Option 5",#N/A,FALSE,"Composite Rate";"Total Cost",#N/A,FALSE,"Cost Formats"}</definedName>
    <definedName name="wrn.PRINT._.ALL." localSheetId="2" hidden="1">{"ORIG",#N/A,FALSE,"Sheet1";"GOVT LABOR",#N/A,FALSE,"Sheet1";"INT LABOR",#N/A,FALSE,"Sheet1"}</definedName>
    <definedName name="wrn.PRINT._.ALL." hidden="1">{"ORIG",#N/A,FALSE,"Sheet1";"GOVT LABOR",#N/A,FALSE,"Sheet1";"INT LABOR",#N/A,FALSE,"Sheet1"}</definedName>
    <definedName name="wrn.projected._.1995._.balance._.sheet." localSheetId="2" hidden="1">{#N/A,#N/A,FALSE,"Base Info"}</definedName>
    <definedName name="wrn.projected._.1995._.balance._.sheet." hidden="1">{#N/A,#N/A,FALSE,"Base Info"}</definedName>
    <definedName name="wrn.projected._.1995._.cash._.receipts." localSheetId="2" hidden="1">{#N/A,#N/A,FALSE,"Base Info"}</definedName>
    <definedName name="wrn.projected._.1995._.cash._.receipts." hidden="1">{#N/A,#N/A,FALSE,"Base Info"}</definedName>
    <definedName name="wrn.projected._.1995._.revenues." localSheetId="2" hidden="1">{#N/A,#N/A,FALSE,"Base Info";#N/A,#N/A,FALSE,"Base Info"}</definedName>
    <definedName name="wrn.projected._.1995._.revenues." hidden="1">{#N/A,#N/A,FALSE,"Base Info";#N/A,#N/A,FALSE,"Base Info"}</definedName>
    <definedName name="wrn.projected._.revenue." localSheetId="2" hidden="1">{"projected revenue",#N/A,FALSE,"GA97"}</definedName>
    <definedName name="wrn.projected._.revenue." hidden="1">{"projected revenue",#N/A,FALSE,"GA97"}</definedName>
    <definedName name="wrn.projected._.revenue.2" localSheetId="2" hidden="1">{"projected revenue",#N/A,FALSE,"GA97"}</definedName>
    <definedName name="wrn.projected._.revenue.2" hidden="1">{"projected revenue",#N/A,FALSE,"GA97"}</definedName>
    <definedName name="wrn.proposal." localSheetId="2" hidden="1">{"summary",#N/A,TRUE,"SUMMARY";"travel_1",#N/A,TRUE,"TRAVEL";"travel_2",#N/A,TRUE,"TRAVEL";"travel_3",#N/A,TRUE,"TRAVEL";"material",#N/A,TRUE,"MATERIALS &amp; EQUIP"}</definedName>
    <definedName name="wrn.proposal." hidden="1">{"summary",#N/A,TRUE,"SUMMARY";"travel_1",#N/A,TRUE,"TRAVEL";"travel_2",#N/A,TRUE,"TRAVEL";"travel_3",#N/A,TRUE,"TRAVEL";"material",#N/A,TRUE,"MATERIALS &amp; EQUIP"}</definedName>
    <definedName name="wrn.proposala" localSheetId="2" hidden="1">{"summary",#N/A,TRUE,"SUMMARY";"travel_1",#N/A,TRUE,"TRAVEL";"travel_2",#N/A,TRUE,"TRAVEL";"travel_3",#N/A,TRUE,"TRAVEL";"material",#N/A,TRUE,"MATERIALS &amp; EQUIP"}</definedName>
    <definedName name="wrn.proposala" hidden="1">{"summary",#N/A,TRUE,"SUMMARY";"travel_1",#N/A,TRUE,"TRAVEL";"travel_2",#N/A,TRUE,"TRAVEL";"travel_3",#N/A,TRUE,"TRAVEL";"material",#N/A,TRUE,"MATERIALS &amp; EQUIP"}</definedName>
    <definedName name="wrn.SCOTT." localSheetId="2" hidden="1">{#N/A,#N/A,FALSE,"FAC_RATE.XLS";#N/A,#N/A,FALSE,"SETA";#N/A,#N/A,FALSE,"MSC";#N/A,#N/A,FALSE,"MHX.XLS"}</definedName>
    <definedName name="wrn.SCOTT." hidden="1">{#N/A,#N/A,FALSE,"FAC_RATE.XLS";#N/A,#N/A,FALSE,"SETA";#N/A,#N/A,FALSE,"MSC";#N/A,#N/A,FALSE,"MHX.XLS"}</definedName>
    <definedName name="WRN.SCOTT2" localSheetId="2" hidden="1">{#N/A,#N/A,FALSE,"FAC_RATE.XLS";#N/A,#N/A,FALSE,"SETA";#N/A,#N/A,FALSE,"MSC";#N/A,#N/A,FALSE,"MHX.XLS"}</definedName>
    <definedName name="WRN.SCOTT2" hidden="1">{#N/A,#N/A,FALSE,"FAC_RATE.XLS";#N/A,#N/A,FALSE,"SETA";#N/A,#N/A,FALSE,"MSC";#N/A,#N/A,FALSE,"MHX.XLS"}</definedName>
    <definedName name="wrn.Seal._.Team._.J6." localSheetId="2" hidden="1">{"Seal Team J6 Sum",#N/A,FALSE,"Seal Team Summary";"Seal Team J6",#N/A,FALSE,"Seal Team ";"Seal Team ODC J6",#N/A,FALSE,"Seal Team ODCs";"Seal Team Trvl J6",#N/A,FALSE," Seal Team Trvl"}</definedName>
    <definedName name="wrn.Seal._.Team._.J6." hidden="1">{"Seal Team J6 Sum",#N/A,FALSE,"Seal Team Summary";"Seal Team J6",#N/A,FALSE,"Seal Team ";"Seal Team ODC J6",#N/A,FALSE,"Seal Team ODCs";"Seal Team Trvl J6",#N/A,FALSE," Seal Team Trvl"}</definedName>
    <definedName name="wrn.Sheet1.Shhet8." localSheetId="2" hidden="1">{#N/A,#N/A,FALSE,"Sheet1"}</definedName>
    <definedName name="wrn.Sheet1.Shhet8." hidden="1">{#N/A,#N/A,FALSE,"Sheet1"}</definedName>
    <definedName name="wrn.SummaryBudget." localSheetId="2" hidden="1">{"Normal",#N/A,FALSE,"SummaryBudget";"Baseandoy",#N/A,FALSE,"SummaryBudget"}</definedName>
    <definedName name="wrn.SummaryBudget." hidden="1">{"Normal",#N/A,FALSE,"SummaryBudget";"Baseandoy",#N/A,FALSE,"SummaryBudget"}</definedName>
    <definedName name="wrn.Task._.Order._.Status." localSheetId="2" hidden="1">{"Text View",#N/A,FALSE,"Task Order Status"}</definedName>
    <definedName name="wrn.Task._.Order._.Status." hidden="1">{"Text View",#N/A,FALSE,"Task Order Status"}</definedName>
    <definedName name="wrn.TRAVEL._.DETAIL." localSheetId="2" hidden="1">{#N/A,#N/A,FALSE,"Sheet1"}</definedName>
    <definedName name="wrn.TRAVEL._.DETAIL." hidden="1">{#N/A,#N/A,FALSE,"Sheet1"}</definedName>
    <definedName name="wrn.workpapers." localSheetId="2" hidden="1">{"dl",#N/A,FALSE,"Core";"indirects",#N/A,FALSE,"Core";"profit",#N/A,FALSE,"Core"}</definedName>
    <definedName name="wrn.workpapers." hidden="1">{"dl",#N/A,FALSE,"Core";"indirects",#N/A,FALSE,"Core";"profit",#N/A,FALSE,"Core"}</definedName>
    <definedName name="wrn.Yr1." localSheetId="2" hidden="1">{"Expat1",#N/A,TRUE,"Detailed Budget Year One";"Home1",#N/A,TRUE,"Detailed Budget Year One";"Egypt1",#N/A,TRUE,"Detailed Budget Year One"}</definedName>
    <definedName name="wrn.Yr1." hidden="1">{"Expat1",#N/A,TRUE,"Detailed Budget Year One";"Home1",#N/A,TRUE,"Detailed Budget Year One";"Egypt1",#N/A,TRUE,"Detailed Budget Year One"}</definedName>
    <definedName name="wrn.Yr2." localSheetId="2" hidden="1">{"ExpatandhomeYr2",#N/A,FALSE,"Detailed Budget Year Two";"EgyptandtotYr2",#N/A,FALSE,"Detailed Budget Year Two"}</definedName>
    <definedName name="wrn.Yr2." hidden="1">{"ExpatandhomeYr2",#N/A,FALSE,"Detailed Budget Year Two";"EgyptandtotYr2",#N/A,FALSE,"Detailed Budget Year Two"}</definedName>
    <definedName name="wrn.YTD._.PA." localSheetId="2" hidden="1">{"YTD PA",#N/A,FALSE,"SEGMENT SUMMARY"}</definedName>
    <definedName name="wrn.YTD._.PA." hidden="1">{"YTD PA",#N/A,FALSE,"SEGMENT SUMMARY"}</definedName>
    <definedName name="wrn.ZONI." localSheetId="2" hidden="1">{"ZONI",#N/A,FALSE,"8401detail"}</definedName>
    <definedName name="wrn.ZONI." hidden="1">{"ZONI",#N/A,FALSE,"8401detail"}</definedName>
    <definedName name="wrn.zonib" localSheetId="2" hidden="1">{"ZONI",#N/A,FALSE,"8401detail"}</definedName>
    <definedName name="wrn.zonib" hidden="1">{"ZONI",#N/A,FALSE,"8401detail"}</definedName>
    <definedName name="wrn1.price." localSheetId="2" hidden="1">{"PAGE1",#N/A,FALSE,"CPFFMSTR";"PAGE2",#N/A,FALSE,"CPFFMSTR"}</definedName>
    <definedName name="wrn1.price." hidden="1">{"PAGE1",#N/A,FALSE,"CPFFMSTR";"PAGE2",#N/A,FALSE,"CPFFMSTR"}</definedName>
    <definedName name="X" localSheetId="2" hidden="1">{#N/A,#N/A,FALSE,"FAC_RATE.XLS";#N/A,#N/A,FALSE,"TFC";#N/A,#N/A,FALSE,"SETA";#N/A,#N/A,FALSE,"ESC";#N/A,#N/A,FALSE,"MHX.XLS";#N/A,#N/A,FALSE,"DOM_G&amp;A"}</definedName>
    <definedName name="X" hidden="1">{#N/A,#N/A,FALSE,"FAC_RATE.XLS";#N/A,#N/A,FALSE,"TFC";#N/A,#N/A,FALSE,"SETA";#N/A,#N/A,FALSE,"ESC";#N/A,#N/A,FALSE,"MHX.XLS";#N/A,#N/A,FALSE,"DOM_G&amp;A"}</definedName>
    <definedName name="xx">#REF!</definedName>
    <definedName name="XXX" localSheetId="2" hidden="1">{"PriceSheetNoMargins",#N/A,FALSE,"PriceSheet"}</definedName>
    <definedName name="XXX" hidden="1">{"PriceSheetNoMargins",#N/A,FALSE,"PriceSheet"}</definedName>
    <definedName name="xxx1" localSheetId="2" hidden="1">{"ACC_Cars_400K_PA",#N/A,FALSE,"ACC Cars Co1 400K";"ACC_Cars_400K_Prop",#N/A,FALSE,"ACC Cars Co1 400K"}</definedName>
    <definedName name="xxx1" hidden="1">{"ACC_Cars_400K_PA",#N/A,FALSE,"ACC Cars Co1 400K";"ACC_Cars_400K_Prop",#N/A,FALSE,"ACC Cars Co1 400K"}</definedName>
    <definedName name="xxxx" localSheetId="2" hidden="1">{#N/A,#N/A,FALSE,"Sheet1"}</definedName>
    <definedName name="xxxx" hidden="1">{#N/A,#N/A,FALSE,"Sheet1"}</definedName>
    <definedName name="xxxxx" localSheetId="2" hidden="1">{#N/A,#N/A,FALSE,"Sheet1"}</definedName>
    <definedName name="xxxxx" hidden="1">{#N/A,#N/A,FALSE,"Sheet1"}</definedName>
    <definedName name="XXXXXX.print." localSheetId="2" hidden="1">{"Base Cost",#N/A,FALSE,"Cost Formats";"Base",#N/A,FALSE,"Composite Rate";"Option 1 Cost",#N/A,FALSE,"Cost Formats";"Option 1",#N/A,FALSE,"Composite Rate";"Option 2 Cost",#N/A,FALSE,"Cost Formats";"Option 2",#N/A,FALSE,"Composite Rate";"Option 3 Cost",#N/A,FALSE,"Cost Formats";"Option 3",#N/A,FALSE,"Composite Rate";"Option 4 Cost",#N/A,FALSE,"Cost Formats";"Option 4",#N/A,FALSE,"Composite Rate";"Option 5 Cost",#N/A,FALSE,"Cost Formats";"Option 5",#N/A,FALSE,"Composite Rate";"Total Cost",#N/A,FALSE,"Cost Formats"}</definedName>
    <definedName name="XXXXXX.print." hidden="1">{"Base Cost",#N/A,FALSE,"Cost Formats";"Base",#N/A,FALSE,"Composite Rate";"Option 1 Cost",#N/A,FALSE,"Cost Formats";"Option 1",#N/A,FALSE,"Composite Rate";"Option 2 Cost",#N/A,FALSE,"Cost Formats";"Option 2",#N/A,FALSE,"Composite Rate";"Option 3 Cost",#N/A,FALSE,"Cost Formats";"Option 3",#N/A,FALSE,"Composite Rate";"Option 4 Cost",#N/A,FALSE,"Cost Formats";"Option 4",#N/A,FALSE,"Composite Rate";"Option 5 Cost",#N/A,FALSE,"Cost Formats";"Option 5",#N/A,FALSE,"Composite Rate";"Total Cost",#N/A,FALSE,"Cost Formats"}</definedName>
    <definedName name="xxxxxxxx" localSheetId="2" hidden="1">{#N/A,#N/A,FALSE,"GA97"}</definedName>
    <definedName name="xxxxxxxx" hidden="1">{#N/A,#N/A,FALSE,"GA97"}</definedName>
    <definedName name="xxxxxxxxxx" localSheetId="2" hidden="1">{"G A expense entry",#N/A,FALSE,"GA97"}</definedName>
    <definedName name="xxxxxxxxxx" hidden="1">{"G A expense entry",#N/A,FALSE,"GA97"}</definedName>
    <definedName name="year">'[10]Validation Tables'!$X$3:$X$36</definedName>
    <definedName name="yes" localSheetId="2" hidden="1">{#N/A,#N/A,FALSE,"ManLoading"}</definedName>
    <definedName name="yes" hidden="1">{#N/A,#N/A,FALSE,"ManLoading"}</definedName>
    <definedName name="yes_no">'[10]Validation Tables'!$Z$3:$Z$6</definedName>
    <definedName name="YN">'[10]Validation Tables'!$L$3:$L$5</definedName>
    <definedName name="Yr1hour">#REF!</definedName>
    <definedName name="Yr2hour">#REF!</definedName>
    <definedName name="Yr3hour">#REF!</definedName>
    <definedName name="YrBurden">'[11]Indirect Lookup'!$A$3:$A$66</definedName>
    <definedName name="z">#REF!</definedName>
    <definedName name="zzzzzzzz" localSheetId="2" hidden="1">{"government rate calculation",#N/A,FALSE,"GA97"}</definedName>
    <definedName name="zzzzzzzz" hidden="1">{"government rate calculation",#N/A,FALSE,"GA97"}</definedName>
    <definedName name="zzzzzzzzzsz" localSheetId="2" hidden="1">{"Base Cost",#N/A,FALSE,"Cost Formats";"Base",#N/A,FALSE,"Composite Rate";"Option 1 Cost",#N/A,FALSE,"Cost Formats";"Option 1",#N/A,FALSE,"Composite Rate";"Option 2 Cost",#N/A,FALSE,"Cost Formats";"Option 2",#N/A,FALSE,"Composite Rate";"Option 3 Cost",#N/A,FALSE,"Cost Formats";"Option 3",#N/A,FALSE,"Composite Rate";"Option 4 Cost",#N/A,FALSE,"Cost Formats";"Option 4",#N/A,FALSE,"Composite Rate";"Option 5 Cost",#N/A,FALSE,"Cost Formats";"Option 5",#N/A,FALSE,"Composite Rate";"Total Cost",#N/A,FALSE,"Cost Formats"}</definedName>
    <definedName name="zzzzzzzzzsz" hidden="1">{"Base Cost",#N/A,FALSE,"Cost Formats";"Base",#N/A,FALSE,"Composite Rate";"Option 1 Cost",#N/A,FALSE,"Cost Formats";"Option 1",#N/A,FALSE,"Composite Rate";"Option 2 Cost",#N/A,FALSE,"Cost Formats";"Option 2",#N/A,FALSE,"Composite Rate";"Option 3 Cost",#N/A,FALSE,"Cost Formats";"Option 3",#N/A,FALSE,"Composite Rate";"Option 4 Cost",#N/A,FALSE,"Cost Formats";"Option 4",#N/A,FALSE,"Composite Rate";"Option 5 Cost",#N/A,FALSE,"Cost Formats";"Option 5",#N/A,FALSE,"Composite Rate";"Total Cost",#N/A,FALSE,"Cost Formats"}</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85" i="3" l="1"/>
  <c r="V82" i="3"/>
  <c r="U82" i="3"/>
  <c r="R82" i="3"/>
  <c r="Q82" i="3"/>
  <c r="N82" i="3"/>
  <c r="M82" i="3"/>
  <c r="J82" i="3"/>
  <c r="I82" i="3"/>
  <c r="F82" i="3"/>
  <c r="E82" i="3"/>
  <c r="V81" i="3"/>
  <c r="U81" i="3"/>
  <c r="R81" i="3"/>
  <c r="Q81" i="3"/>
  <c r="N81" i="3"/>
  <c r="M81" i="3"/>
  <c r="J81" i="3"/>
  <c r="I81" i="3"/>
  <c r="F81" i="3"/>
  <c r="E81" i="3"/>
  <c r="V80" i="3"/>
  <c r="U80" i="3"/>
  <c r="R80" i="3"/>
  <c r="Q80" i="3"/>
  <c r="N80" i="3"/>
  <c r="M80" i="3"/>
  <c r="J80" i="3"/>
  <c r="I80" i="3"/>
  <c r="F80" i="3"/>
  <c r="E80" i="3"/>
  <c r="V79" i="3"/>
  <c r="U79" i="3"/>
  <c r="R79" i="3"/>
  <c r="Q79" i="3"/>
  <c r="N79" i="3"/>
  <c r="M79" i="3"/>
  <c r="J79" i="3"/>
  <c r="I79" i="3"/>
  <c r="F79" i="3"/>
  <c r="E79" i="3"/>
  <c r="V78" i="3"/>
  <c r="U78" i="3"/>
  <c r="R78" i="3"/>
  <c r="Q78" i="3"/>
  <c r="N78" i="3"/>
  <c r="M78" i="3"/>
  <c r="J78" i="3"/>
  <c r="I78" i="3"/>
  <c r="F78" i="3"/>
  <c r="E78" i="3"/>
  <c r="V77" i="3"/>
  <c r="U77" i="3"/>
  <c r="R77" i="3"/>
  <c r="Q77" i="3"/>
  <c r="N77" i="3"/>
  <c r="M77" i="3"/>
  <c r="J77" i="3"/>
  <c r="I77" i="3"/>
  <c r="F77" i="3"/>
  <c r="E77" i="3"/>
  <c r="V76" i="3"/>
  <c r="U76" i="3"/>
  <c r="R76" i="3"/>
  <c r="Q76" i="3"/>
  <c r="N76" i="3"/>
  <c r="M76" i="3"/>
  <c r="J76" i="3"/>
  <c r="I76" i="3"/>
  <c r="F76" i="3"/>
  <c r="E76" i="3"/>
  <c r="V74" i="3"/>
  <c r="U74" i="3"/>
  <c r="R74" i="3"/>
  <c r="Q74" i="3"/>
  <c r="N74" i="3"/>
  <c r="M74" i="3"/>
  <c r="J74" i="3"/>
  <c r="I74" i="3"/>
  <c r="F74" i="3"/>
  <c r="E74" i="3"/>
  <c r="V73" i="3"/>
  <c r="U73" i="3"/>
  <c r="R73" i="3"/>
  <c r="Q73" i="3"/>
  <c r="N73" i="3"/>
  <c r="M73" i="3"/>
  <c r="J73" i="3"/>
  <c r="I73" i="3"/>
  <c r="F73" i="3"/>
  <c r="E73" i="3"/>
  <c r="V72" i="3"/>
  <c r="U72" i="3"/>
  <c r="R72" i="3"/>
  <c r="Q72" i="3"/>
  <c r="N72" i="3"/>
  <c r="M72" i="3"/>
  <c r="J72" i="3"/>
  <c r="I72" i="3"/>
  <c r="F72" i="3"/>
  <c r="E72" i="3"/>
  <c r="V71" i="3"/>
  <c r="U71" i="3"/>
  <c r="R71" i="3"/>
  <c r="Q71" i="3"/>
  <c r="N71" i="3"/>
  <c r="M71" i="3"/>
  <c r="J71" i="3"/>
  <c r="I71" i="3"/>
  <c r="F71" i="3"/>
  <c r="E71" i="3"/>
  <c r="V70" i="3"/>
  <c r="U70" i="3"/>
  <c r="R70" i="3"/>
  <c r="Q70" i="3"/>
  <c r="N70" i="3"/>
  <c r="M70" i="3"/>
  <c r="J70" i="3"/>
  <c r="I70" i="3"/>
  <c r="F70" i="3"/>
  <c r="E70" i="3"/>
  <c r="V69" i="3"/>
  <c r="U69" i="3"/>
  <c r="R69" i="3"/>
  <c r="Q69" i="3"/>
  <c r="N69" i="3"/>
  <c r="M69" i="3"/>
  <c r="J69" i="3"/>
  <c r="I69" i="3"/>
  <c r="F69" i="3"/>
  <c r="E69" i="3"/>
  <c r="V67" i="3"/>
  <c r="U67" i="3"/>
  <c r="R67" i="3"/>
  <c r="Q67" i="3"/>
  <c r="N67" i="3"/>
  <c r="M67" i="3"/>
  <c r="J67" i="3"/>
  <c r="I67" i="3"/>
  <c r="F67" i="3"/>
  <c r="E67" i="3"/>
  <c r="V66" i="3"/>
  <c r="U66" i="3"/>
  <c r="R66" i="3"/>
  <c r="Q66" i="3"/>
  <c r="N66" i="3"/>
  <c r="M66" i="3"/>
  <c r="J66" i="3"/>
  <c r="I66" i="3"/>
  <c r="F66" i="3"/>
  <c r="E66" i="3"/>
  <c r="V65" i="3"/>
  <c r="U65" i="3"/>
  <c r="R65" i="3"/>
  <c r="Q65" i="3"/>
  <c r="N65" i="3"/>
  <c r="M65" i="3"/>
  <c r="J65" i="3"/>
  <c r="I65" i="3"/>
  <c r="F65" i="3"/>
  <c r="E65" i="3"/>
  <c r="V64" i="3"/>
  <c r="U64" i="3"/>
  <c r="R64" i="3"/>
  <c r="Q64" i="3"/>
  <c r="N64" i="3"/>
  <c r="M64" i="3"/>
  <c r="J64" i="3"/>
  <c r="I64" i="3"/>
  <c r="F64" i="3"/>
  <c r="E64" i="3"/>
  <c r="V63" i="3"/>
  <c r="U63" i="3"/>
  <c r="R63" i="3"/>
  <c r="Q63" i="3"/>
  <c r="N63" i="3"/>
  <c r="M63" i="3"/>
  <c r="J63" i="3"/>
  <c r="I63" i="3"/>
  <c r="F63" i="3"/>
  <c r="E63" i="3"/>
  <c r="V62" i="3"/>
  <c r="U62" i="3"/>
  <c r="R62" i="3"/>
  <c r="Q62" i="3"/>
  <c r="N62" i="3"/>
  <c r="M62" i="3"/>
  <c r="J62" i="3"/>
  <c r="I62" i="3"/>
  <c r="F62" i="3"/>
  <c r="E62" i="3"/>
  <c r="V60" i="3"/>
  <c r="U60" i="3"/>
  <c r="R60" i="3"/>
  <c r="Q60" i="3"/>
  <c r="N60" i="3"/>
  <c r="M60" i="3"/>
  <c r="J60" i="3"/>
  <c r="I60" i="3"/>
  <c r="F60" i="3"/>
  <c r="E60" i="3"/>
  <c r="V59" i="3"/>
  <c r="U59" i="3"/>
  <c r="R59" i="3"/>
  <c r="Q59" i="3"/>
  <c r="N59" i="3"/>
  <c r="M59" i="3"/>
  <c r="J59" i="3"/>
  <c r="I59" i="3"/>
  <c r="F59" i="3"/>
  <c r="E59" i="3"/>
  <c r="V58" i="3"/>
  <c r="U58" i="3"/>
  <c r="R58" i="3"/>
  <c r="Q58" i="3"/>
  <c r="N58" i="3"/>
  <c r="M58" i="3"/>
  <c r="J58" i="3"/>
  <c r="I58" i="3"/>
  <c r="F58" i="3"/>
  <c r="E58" i="3"/>
  <c r="V57" i="3"/>
  <c r="U57" i="3"/>
  <c r="R57" i="3"/>
  <c r="Q57" i="3"/>
  <c r="N57" i="3"/>
  <c r="M57" i="3"/>
  <c r="J57" i="3"/>
  <c r="I57" i="3"/>
  <c r="F57" i="3"/>
  <c r="E57" i="3"/>
  <c r="V56" i="3"/>
  <c r="U56" i="3"/>
  <c r="R56" i="3"/>
  <c r="Q56" i="3"/>
  <c r="N56" i="3"/>
  <c r="M56" i="3"/>
  <c r="J56" i="3"/>
  <c r="I56" i="3"/>
  <c r="F56" i="3"/>
  <c r="E56" i="3"/>
  <c r="V55" i="3"/>
  <c r="U55" i="3"/>
  <c r="R55" i="3"/>
  <c r="Q55" i="3"/>
  <c r="N55" i="3"/>
  <c r="M55" i="3"/>
  <c r="J55" i="3"/>
  <c r="I55" i="3"/>
  <c r="F55" i="3"/>
  <c r="E55" i="3"/>
  <c r="G7" i="6"/>
  <c r="K7" i="6"/>
  <c r="O7" i="6"/>
  <c r="S7" i="6"/>
  <c r="W7" i="6"/>
  <c r="AA7" i="6"/>
  <c r="AE7" i="6"/>
  <c r="AI7" i="6"/>
  <c r="G8" i="6"/>
  <c r="K8" i="6"/>
  <c r="O8" i="6"/>
  <c r="S8" i="6"/>
  <c r="W8" i="6"/>
  <c r="AA8" i="6"/>
  <c r="AE8" i="6"/>
  <c r="AI8" i="6"/>
  <c r="G9" i="6"/>
  <c r="K9" i="6"/>
  <c r="O9" i="6"/>
  <c r="S9" i="6"/>
  <c r="W9" i="6"/>
  <c r="AA9" i="6"/>
  <c r="AE9" i="6"/>
  <c r="AI9" i="6"/>
  <c r="G10" i="6"/>
  <c r="K10" i="6"/>
  <c r="O10" i="6"/>
  <c r="S10" i="6"/>
  <c r="W10" i="6"/>
  <c r="AA10" i="6"/>
  <c r="AE10" i="6"/>
  <c r="AI10" i="6"/>
  <c r="G11" i="6"/>
  <c r="K11" i="6"/>
  <c r="O11" i="6"/>
  <c r="S11" i="6"/>
  <c r="W11" i="6"/>
  <c r="AA11" i="6"/>
  <c r="AE11" i="6"/>
  <c r="AI11" i="6"/>
  <c r="G12" i="6"/>
  <c r="K12" i="6"/>
  <c r="O12" i="6"/>
  <c r="S12" i="6"/>
  <c r="W12" i="6"/>
  <c r="AA12" i="6"/>
  <c r="AE12" i="6"/>
  <c r="AI12" i="6"/>
  <c r="G13" i="6"/>
  <c r="K13" i="6"/>
  <c r="O13" i="6"/>
  <c r="S13" i="6"/>
  <c r="W13" i="6"/>
  <c r="AA13" i="6"/>
  <c r="AE13" i="6"/>
  <c r="AI13" i="6"/>
  <c r="G14" i="6"/>
  <c r="K14" i="6"/>
  <c r="O14" i="6"/>
  <c r="S14" i="6"/>
  <c r="W14" i="6"/>
  <c r="AA14" i="6"/>
  <c r="AE14" i="6"/>
  <c r="AI14" i="6"/>
  <c r="G15" i="6"/>
  <c r="K15" i="6"/>
  <c r="O15" i="6"/>
  <c r="S15" i="6"/>
  <c r="W15" i="6"/>
  <c r="AA15" i="6"/>
  <c r="AE15" i="6"/>
  <c r="AI15" i="6"/>
  <c r="G16" i="6"/>
  <c r="K16" i="6"/>
  <c r="O16" i="6"/>
  <c r="S16" i="6"/>
  <c r="W16" i="6"/>
  <c r="AA16" i="6"/>
  <c r="AE16" i="6"/>
  <c r="AI16" i="6"/>
  <c r="G17" i="6"/>
  <c r="K17" i="6"/>
  <c r="O17" i="6"/>
  <c r="S17" i="6"/>
  <c r="W17" i="6"/>
  <c r="AA17" i="6"/>
  <c r="AE17" i="6"/>
  <c r="AI17" i="6"/>
  <c r="G18" i="6"/>
  <c r="K18" i="6"/>
  <c r="O18" i="6"/>
  <c r="S18" i="6"/>
  <c r="W18" i="6"/>
  <c r="AA18" i="6"/>
  <c r="AE18" i="6"/>
  <c r="AI18" i="6"/>
  <c r="G19" i="6"/>
  <c r="K19" i="6"/>
  <c r="O19" i="6"/>
  <c r="S19" i="6"/>
  <c r="W19" i="6"/>
  <c r="AA19" i="6"/>
  <c r="AE19" i="6"/>
  <c r="AI19" i="6"/>
  <c r="G20" i="6"/>
  <c r="K20" i="6"/>
  <c r="O20" i="6"/>
  <c r="S20" i="6"/>
  <c r="W20" i="6"/>
  <c r="AA20" i="6"/>
  <c r="AE20" i="6"/>
  <c r="AI20" i="6"/>
  <c r="G21" i="6"/>
  <c r="K21" i="6"/>
  <c r="O21" i="6"/>
  <c r="S21" i="6"/>
  <c r="W21" i="6"/>
  <c r="AA21" i="6"/>
  <c r="AE21" i="6"/>
  <c r="AI21" i="6"/>
  <c r="G22" i="6"/>
  <c r="K22" i="6"/>
  <c r="AJ22" i="6" s="1"/>
  <c r="O22" i="6"/>
  <c r="S22" i="6"/>
  <c r="W22" i="6"/>
  <c r="AA22" i="6"/>
  <c r="AE22" i="6"/>
  <c r="AI22" i="6"/>
  <c r="G23" i="6"/>
  <c r="K23" i="6"/>
  <c r="O23" i="6"/>
  <c r="S23" i="6"/>
  <c r="W23" i="6"/>
  <c r="AA23" i="6"/>
  <c r="AE23" i="6"/>
  <c r="AI23" i="6"/>
  <c r="G24" i="6"/>
  <c r="K24" i="6"/>
  <c r="O24" i="6"/>
  <c r="S24" i="6"/>
  <c r="W24" i="6"/>
  <c r="AA24" i="6"/>
  <c r="AE24" i="6"/>
  <c r="AI24" i="6"/>
  <c r="G25" i="6"/>
  <c r="K25" i="6"/>
  <c r="O25" i="6"/>
  <c r="S25" i="6"/>
  <c r="W25" i="6"/>
  <c r="AA25" i="6"/>
  <c r="AE25" i="6"/>
  <c r="AI25" i="6"/>
  <c r="G26" i="6"/>
  <c r="K26" i="6"/>
  <c r="O26" i="6"/>
  <c r="S26" i="6"/>
  <c r="W26" i="6"/>
  <c r="AA26" i="6"/>
  <c r="AE26" i="6"/>
  <c r="AI26" i="6"/>
  <c r="G27" i="6"/>
  <c r="K27" i="6"/>
  <c r="O27" i="6"/>
  <c r="S27" i="6"/>
  <c r="W27" i="6"/>
  <c r="AA27" i="6"/>
  <c r="AE27" i="6"/>
  <c r="AI27" i="6"/>
  <c r="G28" i="6"/>
  <c r="K28" i="6"/>
  <c r="O28" i="6"/>
  <c r="S28" i="6"/>
  <c r="W28" i="6"/>
  <c r="AA28" i="6"/>
  <c r="AE28" i="6"/>
  <c r="AI28" i="6"/>
  <c r="G29" i="6"/>
  <c r="K29" i="6"/>
  <c r="O29" i="6"/>
  <c r="S29" i="6"/>
  <c r="W29" i="6"/>
  <c r="AA29" i="6"/>
  <c r="AE29" i="6"/>
  <c r="AI29" i="6"/>
  <c r="G30" i="6"/>
  <c r="K30" i="6"/>
  <c r="AJ30" i="6" s="1"/>
  <c r="O30" i="6"/>
  <c r="S30" i="6"/>
  <c r="W30" i="6"/>
  <c r="AA30" i="6"/>
  <c r="AE30" i="6"/>
  <c r="AI30" i="6"/>
  <c r="G31" i="6"/>
  <c r="K31" i="6"/>
  <c r="O31" i="6"/>
  <c r="S31" i="6"/>
  <c r="W31" i="6"/>
  <c r="AA31" i="6"/>
  <c r="AE31" i="6"/>
  <c r="AI31" i="6"/>
  <c r="G32" i="6"/>
  <c r="K32" i="6"/>
  <c r="O32" i="6"/>
  <c r="S32" i="6"/>
  <c r="W32" i="6"/>
  <c r="AA32" i="6"/>
  <c r="AE32" i="6"/>
  <c r="AI32" i="6"/>
  <c r="G33" i="6"/>
  <c r="K33" i="6"/>
  <c r="O33" i="6"/>
  <c r="S33" i="6"/>
  <c r="W33" i="6"/>
  <c r="AA33" i="6"/>
  <c r="AE33" i="6"/>
  <c r="AI33" i="6"/>
  <c r="G34" i="6"/>
  <c r="K34" i="6"/>
  <c r="O34" i="6"/>
  <c r="S34" i="6"/>
  <c r="W34" i="6"/>
  <c r="AA34" i="6"/>
  <c r="AE34" i="6"/>
  <c r="AI34" i="6"/>
  <c r="G35" i="6"/>
  <c r="K35" i="6"/>
  <c r="AJ35" i="6" s="1"/>
  <c r="O35" i="6"/>
  <c r="S35" i="6"/>
  <c r="W35" i="6"/>
  <c r="AA35" i="6"/>
  <c r="AE35" i="6"/>
  <c r="AI35" i="6"/>
  <c r="G36" i="6"/>
  <c r="K36" i="6"/>
  <c r="O36" i="6"/>
  <c r="S36" i="6"/>
  <c r="W36" i="6"/>
  <c r="AA36" i="6"/>
  <c r="AE36" i="6"/>
  <c r="AI36" i="6"/>
  <c r="G37" i="6"/>
  <c r="K37" i="6"/>
  <c r="AJ37" i="6" s="1"/>
  <c r="O37" i="6"/>
  <c r="S37" i="6"/>
  <c r="W37" i="6"/>
  <c r="AA37" i="6"/>
  <c r="AE37" i="6"/>
  <c r="AI37" i="6"/>
  <c r="G38" i="6"/>
  <c r="K38" i="6"/>
  <c r="AJ38" i="6" s="1"/>
  <c r="O38" i="6"/>
  <c r="S38" i="6"/>
  <c r="W38" i="6"/>
  <c r="AA38" i="6"/>
  <c r="AE38" i="6"/>
  <c r="AI38" i="6"/>
  <c r="G39" i="6"/>
  <c r="K39" i="6"/>
  <c r="O39" i="6"/>
  <c r="S39" i="6"/>
  <c r="W39" i="6"/>
  <c r="AA39" i="6"/>
  <c r="AE39" i="6"/>
  <c r="AI39" i="6"/>
  <c r="G40" i="6"/>
  <c r="K40" i="6"/>
  <c r="O40" i="6"/>
  <c r="S40" i="6"/>
  <c r="W40" i="6"/>
  <c r="AA40" i="6"/>
  <c r="AE40" i="6"/>
  <c r="AI40" i="6"/>
  <c r="G41" i="6"/>
  <c r="K41" i="6"/>
  <c r="O41" i="6"/>
  <c r="S41" i="6"/>
  <c r="W41" i="6"/>
  <c r="AA41" i="6"/>
  <c r="AE41" i="6"/>
  <c r="AI41" i="6"/>
  <c r="G42" i="6"/>
  <c r="K42" i="6"/>
  <c r="O42" i="6"/>
  <c r="S42" i="6"/>
  <c r="W42" i="6"/>
  <c r="AA42" i="6"/>
  <c r="AE42" i="6"/>
  <c r="AI42" i="6"/>
  <c r="G43" i="6"/>
  <c r="K43" i="6"/>
  <c r="O43" i="6"/>
  <c r="S43" i="6"/>
  <c r="W43" i="6"/>
  <c r="AA43" i="6"/>
  <c r="AE43" i="6"/>
  <c r="AI43" i="6"/>
  <c r="G44" i="6"/>
  <c r="K44" i="6"/>
  <c r="O44" i="6"/>
  <c r="S44" i="6"/>
  <c r="W44" i="6"/>
  <c r="AA44" i="6"/>
  <c r="AE44" i="6"/>
  <c r="AI44" i="6"/>
  <c r="G45" i="6"/>
  <c r="K45" i="6"/>
  <c r="O45" i="6"/>
  <c r="S45" i="6"/>
  <c r="W45" i="6"/>
  <c r="AA45" i="6"/>
  <c r="AE45" i="6"/>
  <c r="AI45" i="6"/>
  <c r="G46" i="6"/>
  <c r="AJ46" i="6" s="1"/>
  <c r="K46" i="6"/>
  <c r="O46" i="6"/>
  <c r="S46" i="6"/>
  <c r="W46" i="6"/>
  <c r="AA46" i="6"/>
  <c r="AE46" i="6"/>
  <c r="AI46" i="6"/>
  <c r="G47" i="6"/>
  <c r="K47" i="6"/>
  <c r="O47" i="6"/>
  <c r="S47" i="6"/>
  <c r="W47" i="6"/>
  <c r="AA47" i="6"/>
  <c r="AE47" i="6"/>
  <c r="AI47" i="6"/>
  <c r="G48" i="6"/>
  <c r="K48" i="6"/>
  <c r="O48" i="6"/>
  <c r="S48" i="6"/>
  <c r="W48" i="6"/>
  <c r="AA48" i="6"/>
  <c r="AE48" i="6"/>
  <c r="AI48" i="6"/>
  <c r="G49" i="6"/>
  <c r="K49" i="6"/>
  <c r="O49" i="6"/>
  <c r="S49" i="6"/>
  <c r="W49" i="6"/>
  <c r="AA49" i="6"/>
  <c r="AE49" i="6"/>
  <c r="AI49" i="6"/>
  <c r="G50" i="6"/>
  <c r="K50" i="6"/>
  <c r="O50" i="6"/>
  <c r="S50" i="6"/>
  <c r="W50" i="6"/>
  <c r="AA50" i="6"/>
  <c r="AE50" i="6"/>
  <c r="AI50" i="6"/>
  <c r="G51" i="6"/>
  <c r="K51" i="6"/>
  <c r="O51" i="6"/>
  <c r="S51" i="6"/>
  <c r="W51" i="6"/>
  <c r="AA51" i="6"/>
  <c r="AE51" i="6"/>
  <c r="AI51" i="6"/>
  <c r="G52" i="6"/>
  <c r="K52" i="6"/>
  <c r="O52" i="6"/>
  <c r="S52" i="6"/>
  <c r="W52" i="6"/>
  <c r="AA52" i="6"/>
  <c r="AE52" i="6"/>
  <c r="AI52" i="6"/>
  <c r="G53" i="6"/>
  <c r="K53" i="6"/>
  <c r="O53" i="6"/>
  <c r="S53" i="6"/>
  <c r="W53" i="6"/>
  <c r="AA53" i="6"/>
  <c r="AE53" i="6"/>
  <c r="AI53" i="6"/>
  <c r="G54" i="6"/>
  <c r="K54" i="6"/>
  <c r="O54" i="6"/>
  <c r="S54" i="6"/>
  <c r="W54" i="6"/>
  <c r="AA54" i="6"/>
  <c r="AE54" i="6"/>
  <c r="AI54" i="6"/>
  <c r="G55" i="6"/>
  <c r="K55" i="6"/>
  <c r="O55" i="6"/>
  <c r="S55" i="6"/>
  <c r="W55" i="6"/>
  <c r="AA55" i="6"/>
  <c r="AE55" i="6"/>
  <c r="AI55" i="6"/>
  <c r="G56" i="6"/>
  <c r="K56" i="6"/>
  <c r="O56" i="6"/>
  <c r="S56" i="6"/>
  <c r="W56" i="6"/>
  <c r="AA56" i="6"/>
  <c r="AE56" i="6"/>
  <c r="AI56" i="6"/>
  <c r="G57" i="6"/>
  <c r="K57" i="6"/>
  <c r="O57" i="6"/>
  <c r="S57" i="6"/>
  <c r="W57" i="6"/>
  <c r="AA57" i="6"/>
  <c r="AE57" i="6"/>
  <c r="AI57" i="6"/>
  <c r="G58" i="6"/>
  <c r="K58" i="6"/>
  <c r="O58" i="6"/>
  <c r="S58" i="6"/>
  <c r="W58" i="6"/>
  <c r="AA58" i="6"/>
  <c r="AE58" i="6"/>
  <c r="AI58" i="6"/>
  <c r="G59" i="6"/>
  <c r="K59" i="6"/>
  <c r="O59" i="6"/>
  <c r="S59" i="6"/>
  <c r="W59" i="6"/>
  <c r="AA59" i="6"/>
  <c r="AE59" i="6"/>
  <c r="AI59" i="6"/>
  <c r="G60" i="6"/>
  <c r="K60" i="6"/>
  <c r="O60" i="6"/>
  <c r="S60" i="6"/>
  <c r="W60" i="6"/>
  <c r="AA60" i="6"/>
  <c r="AE60" i="6"/>
  <c r="AI60" i="6"/>
  <c r="G61" i="6"/>
  <c r="K61" i="6"/>
  <c r="O61" i="6"/>
  <c r="S61" i="6"/>
  <c r="W61" i="6"/>
  <c r="AA61" i="6"/>
  <c r="AE61" i="6"/>
  <c r="AI61" i="6"/>
  <c r="G62" i="6"/>
  <c r="K62" i="6"/>
  <c r="O62" i="6"/>
  <c r="S62" i="6"/>
  <c r="W62" i="6"/>
  <c r="AA62" i="6"/>
  <c r="AE62" i="6"/>
  <c r="AI62" i="6"/>
  <c r="G63" i="6"/>
  <c r="K63" i="6"/>
  <c r="O63" i="6"/>
  <c r="S63" i="6"/>
  <c r="W63" i="6"/>
  <c r="AA63" i="6"/>
  <c r="AE63" i="6"/>
  <c r="AI63" i="6"/>
  <c r="G64" i="6"/>
  <c r="K64" i="6"/>
  <c r="O64" i="6"/>
  <c r="S64" i="6"/>
  <c r="W64" i="6"/>
  <c r="AA64" i="6"/>
  <c r="AE64" i="6"/>
  <c r="AI64" i="6"/>
  <c r="G65" i="6"/>
  <c r="K65" i="6"/>
  <c r="O65" i="6"/>
  <c r="S65" i="6"/>
  <c r="W65" i="6"/>
  <c r="AA65" i="6"/>
  <c r="AE65" i="6"/>
  <c r="AI65" i="6"/>
  <c r="G66" i="6"/>
  <c r="K66" i="6"/>
  <c r="O66" i="6"/>
  <c r="S66" i="6"/>
  <c r="W66" i="6"/>
  <c r="AA66" i="6"/>
  <c r="AE66" i="6"/>
  <c r="AI66" i="6"/>
  <c r="G67" i="6"/>
  <c r="K67" i="6"/>
  <c r="O67" i="6"/>
  <c r="S67" i="6"/>
  <c r="W67" i="6"/>
  <c r="AA67" i="6"/>
  <c r="AE67" i="6"/>
  <c r="AI67" i="6"/>
  <c r="G68" i="6"/>
  <c r="K68" i="6"/>
  <c r="O68" i="6"/>
  <c r="S68" i="6"/>
  <c r="W68" i="6"/>
  <c r="AA68" i="6"/>
  <c r="AE68" i="6"/>
  <c r="AI68" i="6"/>
  <c r="AF78" i="6"/>
  <c r="AI81" i="6" s="1"/>
  <c r="G81" i="6"/>
  <c r="K81" i="6"/>
  <c r="O81" i="6"/>
  <c r="S81" i="6"/>
  <c r="W81" i="6"/>
  <c r="AA81" i="6"/>
  <c r="AE81" i="6"/>
  <c r="AJ81" i="6" l="1"/>
  <c r="AJ17" i="6"/>
  <c r="AJ54" i="6"/>
  <c r="AJ28" i="6"/>
  <c r="AJ26" i="6"/>
  <c r="AJ14" i="6"/>
  <c r="K71" i="6"/>
  <c r="K83" i="6" s="1"/>
  <c r="AJ62" i="6"/>
  <c r="AJ63" i="6"/>
  <c r="AJ8" i="6"/>
  <c r="AJ64" i="6"/>
  <c r="AJ55" i="6"/>
  <c r="AJ29" i="6"/>
  <c r="AJ27" i="6"/>
  <c r="AJ20" i="6"/>
  <c r="AJ18" i="6"/>
  <c r="S71" i="6"/>
  <c r="S83" i="6" s="1"/>
  <c r="AJ65" i="6"/>
  <c r="AJ56" i="6"/>
  <c r="AJ47" i="6"/>
  <c r="AI71" i="6"/>
  <c r="AI83" i="6" s="1"/>
  <c r="AJ21" i="6"/>
  <c r="AJ19" i="6"/>
  <c r="AJ12" i="6"/>
  <c r="O71" i="6"/>
  <c r="O83" i="6" s="1"/>
  <c r="AJ68" i="6"/>
  <c r="AJ66" i="6"/>
  <c r="AJ57" i="6"/>
  <c r="AJ48" i="6"/>
  <c r="AJ39" i="6"/>
  <c r="AJ13" i="6"/>
  <c r="AJ11" i="6"/>
  <c r="AJ60" i="6"/>
  <c r="AJ58" i="6"/>
  <c r="AJ49" i="6"/>
  <c r="AJ40" i="6"/>
  <c r="G71" i="6"/>
  <c r="G83" i="6" s="1"/>
  <c r="AJ67" i="6"/>
  <c r="AJ61" i="6"/>
  <c r="AJ59" i="6"/>
  <c r="AJ52" i="6"/>
  <c r="AJ50" i="6"/>
  <c r="AJ41" i="6"/>
  <c r="AJ32" i="6"/>
  <c r="AJ23" i="6"/>
  <c r="AJ53" i="6"/>
  <c r="AJ51" i="6"/>
  <c r="AJ44" i="6"/>
  <c r="AJ42" i="6"/>
  <c r="AJ33" i="6"/>
  <c r="AJ31" i="6"/>
  <c r="AJ24" i="6"/>
  <c r="AJ15" i="6"/>
  <c r="AE71" i="6"/>
  <c r="AE83" i="6" s="1"/>
  <c r="AJ45" i="6"/>
  <c r="AJ43" i="6"/>
  <c r="AJ36" i="6"/>
  <c r="AJ34" i="6"/>
  <c r="AJ25" i="6"/>
  <c r="AJ16" i="6"/>
  <c r="AJ7" i="6"/>
  <c r="AA71" i="6"/>
  <c r="AA83" i="6" s="1"/>
  <c r="AJ10" i="6"/>
  <c r="W71" i="6"/>
  <c r="W83" i="6" s="1"/>
  <c r="AJ9" i="6"/>
  <c r="AJ86" i="6" l="1"/>
  <c r="U49" i="3"/>
  <c r="U50" i="3"/>
  <c r="U51" i="3"/>
  <c r="U52" i="3"/>
  <c r="U53" i="3"/>
  <c r="U48" i="3"/>
  <c r="U42" i="3"/>
  <c r="U43" i="3"/>
  <c r="U44" i="3"/>
  <c r="U45" i="3"/>
  <c r="U46" i="3"/>
  <c r="U41" i="3"/>
  <c r="U35" i="3"/>
  <c r="U36" i="3"/>
  <c r="U37" i="3"/>
  <c r="U38" i="3"/>
  <c r="U39" i="3"/>
  <c r="U34" i="3"/>
  <c r="U28" i="3"/>
  <c r="U29" i="3"/>
  <c r="U30" i="3"/>
  <c r="U31" i="3"/>
  <c r="U32" i="3"/>
  <c r="U27" i="3"/>
  <c r="U21" i="3"/>
  <c r="U22" i="3"/>
  <c r="U23" i="3"/>
  <c r="U24" i="3"/>
  <c r="U25" i="3"/>
  <c r="Q49" i="3"/>
  <c r="Q50" i="3"/>
  <c r="Q51" i="3"/>
  <c r="Q52" i="3"/>
  <c r="Q53" i="3"/>
  <c r="Q48" i="3"/>
  <c r="Q43" i="3"/>
  <c r="Q44" i="3"/>
  <c r="Q45" i="3"/>
  <c r="Q46" i="3"/>
  <c r="Q42" i="3"/>
  <c r="Q35" i="3"/>
  <c r="Q36" i="3"/>
  <c r="Q37" i="3"/>
  <c r="Q38" i="3"/>
  <c r="Q39" i="3"/>
  <c r="Q34" i="3"/>
  <c r="Q29" i="3"/>
  <c r="Q30" i="3"/>
  <c r="Q31" i="3"/>
  <c r="Q32" i="3"/>
  <c r="Q28" i="3"/>
  <c r="Q27" i="3"/>
  <c r="Q21" i="3"/>
  <c r="Q22" i="3"/>
  <c r="Q23" i="3"/>
  <c r="Q24" i="3"/>
  <c r="Q25" i="3"/>
  <c r="M51" i="3"/>
  <c r="M52" i="3"/>
  <c r="M53" i="3"/>
  <c r="M50" i="3"/>
  <c r="M49" i="3"/>
  <c r="M48" i="3"/>
  <c r="M44" i="3"/>
  <c r="M45" i="3"/>
  <c r="M46" i="3"/>
  <c r="M42" i="3"/>
  <c r="M43" i="3"/>
  <c r="M41" i="3"/>
  <c r="M35" i="3"/>
  <c r="M36" i="3"/>
  <c r="M37" i="3"/>
  <c r="M38" i="3"/>
  <c r="M39" i="3"/>
  <c r="M34" i="3"/>
  <c r="M28" i="3"/>
  <c r="M29" i="3"/>
  <c r="M30" i="3"/>
  <c r="M31" i="3"/>
  <c r="M32" i="3"/>
  <c r="M27" i="3"/>
  <c r="M23" i="3"/>
  <c r="M24" i="3"/>
  <c r="M25" i="3"/>
  <c r="M21" i="3"/>
  <c r="M22" i="3"/>
  <c r="I49" i="3"/>
  <c r="I50" i="3"/>
  <c r="I51" i="3"/>
  <c r="I52" i="3"/>
  <c r="I53" i="3"/>
  <c r="I48" i="3"/>
  <c r="I43" i="3"/>
  <c r="I44" i="3"/>
  <c r="I45" i="3"/>
  <c r="I46" i="3"/>
  <c r="I42" i="3"/>
  <c r="I41" i="3"/>
  <c r="I35" i="3"/>
  <c r="I36" i="3"/>
  <c r="I37" i="3"/>
  <c r="I38" i="3"/>
  <c r="I39" i="3"/>
  <c r="I34" i="3"/>
  <c r="I28" i="3"/>
  <c r="I29" i="3"/>
  <c r="I30" i="3"/>
  <c r="I31" i="3"/>
  <c r="I32" i="3"/>
  <c r="I27" i="3"/>
  <c r="I21" i="3"/>
  <c r="I22" i="3"/>
  <c r="I23" i="3"/>
  <c r="I24" i="3"/>
  <c r="I25" i="3"/>
  <c r="U20" i="3"/>
  <c r="Q20" i="3"/>
  <c r="M20" i="3"/>
  <c r="I20" i="3"/>
  <c r="E20" i="3"/>
  <c r="J28" i="3"/>
  <c r="J27" i="3"/>
  <c r="E48" i="3"/>
  <c r="E35" i="3"/>
  <c r="E36" i="3"/>
  <c r="E37" i="3"/>
  <c r="E38" i="3"/>
  <c r="E39" i="3"/>
  <c r="E42" i="3"/>
  <c r="E43" i="3"/>
  <c r="E44" i="3"/>
  <c r="E45" i="3"/>
  <c r="E46" i="3"/>
  <c r="E41" i="3"/>
  <c r="E34" i="3"/>
  <c r="E28" i="3"/>
  <c r="E29" i="3"/>
  <c r="E30" i="3"/>
  <c r="E31" i="3"/>
  <c r="E32" i="3"/>
  <c r="E27" i="3"/>
  <c r="E21" i="3"/>
  <c r="E22" i="3"/>
  <c r="E23" i="3"/>
  <c r="E24" i="3"/>
  <c r="E25" i="3"/>
  <c r="V21" i="3"/>
  <c r="V22" i="3"/>
  <c r="V23" i="3"/>
  <c r="V24" i="3"/>
  <c r="V25" i="3"/>
  <c r="V27" i="3"/>
  <c r="V28" i="3"/>
  <c r="V29" i="3"/>
  <c r="V30" i="3"/>
  <c r="V31" i="3"/>
  <c r="V32" i="3"/>
  <c r="V34" i="3"/>
  <c r="V35" i="3"/>
  <c r="V36" i="3"/>
  <c r="V37" i="3"/>
  <c r="V38" i="3"/>
  <c r="V39" i="3"/>
  <c r="V41" i="3"/>
  <c r="V42" i="3"/>
  <c r="V43" i="3"/>
  <c r="V44" i="3"/>
  <c r="V45" i="3"/>
  <c r="V46" i="3"/>
  <c r="V48" i="3"/>
  <c r="V49" i="3"/>
  <c r="V50" i="3"/>
  <c r="V51" i="3"/>
  <c r="V52" i="3"/>
  <c r="V53" i="3"/>
  <c r="V20" i="3"/>
  <c r="R20" i="3"/>
  <c r="R21" i="3"/>
  <c r="R22" i="3"/>
  <c r="R23" i="3"/>
  <c r="R24" i="3"/>
  <c r="R25" i="3"/>
  <c r="R27" i="3"/>
  <c r="R28" i="3"/>
  <c r="R29" i="3"/>
  <c r="R30" i="3"/>
  <c r="R31" i="3"/>
  <c r="R32" i="3"/>
  <c r="R34" i="3"/>
  <c r="R35" i="3"/>
  <c r="R36" i="3"/>
  <c r="R37" i="3"/>
  <c r="R38" i="3"/>
  <c r="R39" i="3"/>
  <c r="R41" i="3"/>
  <c r="R42" i="3"/>
  <c r="R43" i="3"/>
  <c r="R44" i="3"/>
  <c r="R45" i="3"/>
  <c r="R46" i="3"/>
  <c r="R48" i="3"/>
  <c r="R49" i="3"/>
  <c r="R50" i="3"/>
  <c r="R51" i="3"/>
  <c r="R52" i="3"/>
  <c r="R53" i="3"/>
  <c r="N20" i="3"/>
  <c r="N21" i="3"/>
  <c r="N22" i="3"/>
  <c r="N23" i="3"/>
  <c r="N24" i="3"/>
  <c r="N25" i="3"/>
  <c r="N27" i="3"/>
  <c r="N28" i="3"/>
  <c r="N29" i="3"/>
  <c r="N30" i="3"/>
  <c r="N31" i="3"/>
  <c r="N32" i="3"/>
  <c r="N34" i="3"/>
  <c r="N35" i="3"/>
  <c r="N36" i="3"/>
  <c r="N37" i="3"/>
  <c r="N38" i="3"/>
  <c r="N39" i="3"/>
  <c r="N41" i="3"/>
  <c r="N42" i="3"/>
  <c r="N43" i="3"/>
  <c r="N44" i="3"/>
  <c r="N45" i="3"/>
  <c r="N46" i="3"/>
  <c r="N48" i="3"/>
  <c r="N49" i="3"/>
  <c r="N50" i="3"/>
  <c r="N51" i="3"/>
  <c r="N52" i="3"/>
  <c r="N53" i="3"/>
  <c r="J20" i="3"/>
  <c r="J21" i="3"/>
  <c r="J22" i="3"/>
  <c r="J23" i="3"/>
  <c r="J24" i="3"/>
  <c r="J25" i="3"/>
  <c r="J29" i="3"/>
  <c r="J30" i="3"/>
  <c r="J31" i="3"/>
  <c r="J32" i="3"/>
  <c r="J34" i="3"/>
  <c r="J35" i="3"/>
  <c r="J36" i="3"/>
  <c r="J37" i="3"/>
  <c r="J38" i="3"/>
  <c r="J39" i="3"/>
  <c r="J41" i="3"/>
  <c r="J42" i="3"/>
  <c r="J43" i="3"/>
  <c r="J44" i="3"/>
  <c r="J45" i="3"/>
  <c r="J46" i="3"/>
  <c r="J48" i="3"/>
  <c r="J49" i="3"/>
  <c r="J50" i="3"/>
  <c r="J51" i="3"/>
  <c r="J52" i="3"/>
  <c r="J53" i="3"/>
  <c r="F53" i="3"/>
  <c r="E53" i="3"/>
  <c r="F52" i="3"/>
  <c r="E52" i="3"/>
  <c r="F51" i="3"/>
  <c r="E51" i="3"/>
  <c r="F50" i="3"/>
  <c r="E50" i="3"/>
  <c r="F49" i="3"/>
  <c r="E49" i="3"/>
  <c r="F48" i="3"/>
  <c r="F46" i="3"/>
  <c r="F45" i="3"/>
  <c r="F44" i="3"/>
  <c r="F43" i="3"/>
  <c r="F42" i="3"/>
  <c r="F41" i="3"/>
  <c r="F39" i="3"/>
  <c r="F38" i="3"/>
  <c r="F37" i="3"/>
  <c r="F36" i="3"/>
  <c r="F35" i="3"/>
  <c r="F34" i="3"/>
  <c r="F32" i="3"/>
  <c r="F31" i="3"/>
  <c r="F30" i="3"/>
  <c r="F29" i="3"/>
  <c r="F28" i="3"/>
  <c r="F27" i="3"/>
  <c r="F25" i="3"/>
  <c r="F24" i="3"/>
  <c r="F23" i="3"/>
  <c r="F22" i="3"/>
  <c r="F21" i="3"/>
  <c r="F20" i="3"/>
</calcChain>
</file>

<file path=xl/sharedStrings.xml><?xml version="1.0" encoding="utf-8"?>
<sst xmlns="http://schemas.openxmlformats.org/spreadsheetml/2006/main" count="339" uniqueCount="215">
  <si>
    <t>Labor</t>
  </si>
  <si>
    <t>Base Year</t>
  </si>
  <si>
    <t>Option Year 1</t>
  </si>
  <si>
    <t>Option Year 2</t>
  </si>
  <si>
    <t>Option Year 3</t>
  </si>
  <si>
    <t>Option Year 4</t>
  </si>
  <si>
    <t>Option Year 5</t>
  </si>
  <si>
    <t>Option Year 6</t>
  </si>
  <si>
    <t xml:space="preserve">Six-Month Option to Extend 
(see FAR 52.217-8) </t>
  </si>
  <si>
    <t>CLIN</t>
  </si>
  <si>
    <t>RFP-specified Labor Category</t>
  </si>
  <si>
    <t>FTE</t>
  </si>
  <si>
    <t>NTE Rate</t>
  </si>
  <si>
    <t>Hours</t>
  </si>
  <si>
    <t>Subtotal</t>
  </si>
  <si>
    <t>Total</t>
  </si>
  <si>
    <t>X001</t>
  </si>
  <si>
    <t>Applications Systems Analyst</t>
  </si>
  <si>
    <t>X002</t>
  </si>
  <si>
    <t>Business Analyst</t>
  </si>
  <si>
    <t>X003</t>
  </si>
  <si>
    <t>X004</t>
  </si>
  <si>
    <t>Business Process Reengineering Specialist</t>
  </si>
  <si>
    <t>X005</t>
  </si>
  <si>
    <t>Cloud Specialist</t>
  </si>
  <si>
    <t>X006</t>
  </si>
  <si>
    <t>Communications Specialist</t>
  </si>
  <si>
    <t>X007</t>
  </si>
  <si>
    <t>Computer Scientist</t>
  </si>
  <si>
    <t>X008</t>
  </si>
  <si>
    <t>Computer Security System Specialist</t>
  </si>
  <si>
    <t>X009</t>
  </si>
  <si>
    <t>Computer Systems Analyst</t>
  </si>
  <si>
    <t>X010</t>
  </si>
  <si>
    <t>Configuration Management Specialist</t>
  </si>
  <si>
    <t>X011</t>
  </si>
  <si>
    <t>Cost Analyst</t>
  </si>
  <si>
    <t>X012</t>
  </si>
  <si>
    <t>Cybersecurity Engineer</t>
  </si>
  <si>
    <t>X013</t>
  </si>
  <si>
    <t>Cybersecurity Specialist</t>
  </si>
  <si>
    <t>X014</t>
  </si>
  <si>
    <t>X015</t>
  </si>
  <si>
    <t>Data Security Specialist</t>
  </si>
  <si>
    <t>X016</t>
  </si>
  <si>
    <t>Data Standardization Specialist</t>
  </si>
  <si>
    <t>X017</t>
  </si>
  <si>
    <t>Data Warehouse Analyst</t>
  </si>
  <si>
    <t>X018</t>
  </si>
  <si>
    <t>Database Management Specialist</t>
  </si>
  <si>
    <t>X019</t>
  </si>
  <si>
    <t>Database Specialist</t>
  </si>
  <si>
    <t>X020</t>
  </si>
  <si>
    <t>Disaster Recovery Specialist</t>
  </si>
  <si>
    <t>X021</t>
  </si>
  <si>
    <t>Document Support Specialist</t>
  </si>
  <si>
    <t>X022</t>
  </si>
  <si>
    <t>Electronic Data Interchange (EDI) Specialist</t>
  </si>
  <si>
    <t>X023</t>
  </si>
  <si>
    <t>Enterprise Resource Planning (ERP) Specialist</t>
  </si>
  <si>
    <t>X024</t>
  </si>
  <si>
    <t>Facilitator</t>
  </si>
  <si>
    <t>X025</t>
  </si>
  <si>
    <t>Financial Analyst – IT</t>
  </si>
  <si>
    <t>X026</t>
  </si>
  <si>
    <t>Functional Analyst</t>
  </si>
  <si>
    <t>X027</t>
  </si>
  <si>
    <t>Graphical User Interface Designer</t>
  </si>
  <si>
    <t>X028</t>
  </si>
  <si>
    <t>Graphics Specialist</t>
  </si>
  <si>
    <t>X029</t>
  </si>
  <si>
    <t>Hardware Specialist – Information Technology</t>
  </si>
  <si>
    <t>X030</t>
  </si>
  <si>
    <t>Information Engineer</t>
  </si>
  <si>
    <t>X031</t>
  </si>
  <si>
    <t>Information Resource Management Analyst</t>
  </si>
  <si>
    <t>X032</t>
  </si>
  <si>
    <t>Information Security Analyst</t>
  </si>
  <si>
    <t>X033</t>
  </si>
  <si>
    <t>Information Systems Training Specialist</t>
  </si>
  <si>
    <t>X034</t>
  </si>
  <si>
    <t>IT Policy/Legislative Specialist</t>
  </si>
  <si>
    <t>X035</t>
  </si>
  <si>
    <t>X036</t>
  </si>
  <si>
    <t>Knowledge Management Specialist</t>
  </si>
  <si>
    <t>X037</t>
  </si>
  <si>
    <t>Modeling and Simulation Specialist</t>
  </si>
  <si>
    <t>X038</t>
  </si>
  <si>
    <t>Network Draftsman</t>
  </si>
  <si>
    <t>X039</t>
  </si>
  <si>
    <t>Operations Manager</t>
  </si>
  <si>
    <t>X040</t>
  </si>
  <si>
    <t>Organization Change Management Specialist</t>
  </si>
  <si>
    <t>X041</t>
  </si>
  <si>
    <t>Procurement Product Specialist</t>
  </si>
  <si>
    <t>X042</t>
  </si>
  <si>
    <t>Program Administration Specialist</t>
  </si>
  <si>
    <t>X043</t>
  </si>
  <si>
    <t>Program Analyst</t>
  </si>
  <si>
    <t>X044</t>
  </si>
  <si>
    <t>Program Manager</t>
  </si>
  <si>
    <t>X045</t>
  </si>
  <si>
    <t>Project Control Specialist</t>
  </si>
  <si>
    <t>X046</t>
  </si>
  <si>
    <t>Project Leader</t>
  </si>
  <si>
    <t>X047</t>
  </si>
  <si>
    <t>Project Manager</t>
  </si>
  <si>
    <t>X048</t>
  </si>
  <si>
    <t>Quality Assurance Analyst</t>
  </si>
  <si>
    <t>X049</t>
  </si>
  <si>
    <t>Quality Assurance Manager</t>
  </si>
  <si>
    <t>X050</t>
  </si>
  <si>
    <t>Quality Assurance Specialist</t>
  </si>
  <si>
    <t>X051</t>
  </si>
  <si>
    <t>Records Management Specialist</t>
  </si>
  <si>
    <t>X052</t>
  </si>
  <si>
    <t>Subject Matter Expert</t>
  </si>
  <si>
    <t>X053</t>
  </si>
  <si>
    <t>System Operator</t>
  </si>
  <si>
    <t>X054</t>
  </si>
  <si>
    <t>Systems Architect</t>
  </si>
  <si>
    <t>X055</t>
  </si>
  <si>
    <t>Technical Writer/Editor</t>
  </si>
  <si>
    <t>X056</t>
  </si>
  <si>
    <t>Telecommunications Specialist</t>
  </si>
  <si>
    <t>X057</t>
  </si>
  <si>
    <t>Training Manager</t>
  </si>
  <si>
    <t>X058</t>
  </si>
  <si>
    <t>Training Specialist</t>
  </si>
  <si>
    <t>X059</t>
  </si>
  <si>
    <t>Web Content Administrator</t>
  </si>
  <si>
    <t>X060</t>
  </si>
  <si>
    <t>Web Designer</t>
  </si>
  <si>
    <t>X061</t>
  </si>
  <si>
    <t>Web Project Manager</t>
  </si>
  <si>
    <t>X062</t>
  </si>
  <si>
    <t>Webmaster</t>
  </si>
  <si>
    <t>ODCs</t>
  </si>
  <si>
    <t>Six-Month Option to Extend</t>
  </si>
  <si>
    <t xml:space="preserve"> (see FAR 52.217-8) </t>
  </si>
  <si>
    <t>Direct/Indirect $</t>
  </si>
  <si>
    <t>Base Year Total</t>
  </si>
  <si>
    <t>Option Year 1 Total</t>
  </si>
  <si>
    <t>Option Year 2 Total</t>
  </si>
  <si>
    <t>Option Year 3 Total</t>
  </si>
  <si>
    <t>Option Year 4 Total</t>
  </si>
  <si>
    <t>Option Year 5 Total</t>
  </si>
  <si>
    <t>Option Year 6 Total</t>
  </si>
  <si>
    <t>Six-Month Option to Extend Total</t>
  </si>
  <si>
    <t>DEPARTMENT OF STATE EVOLVE | SAMPLE TASK ORDER PROPOSED PRICING MATRIX</t>
  </si>
  <si>
    <t>OFFEROR COMPANY NAME</t>
  </si>
  <si>
    <t>XXX</t>
  </si>
  <si>
    <t xml:space="preserve">NOTES: </t>
  </si>
  <si>
    <r>
      <rPr>
        <b/>
        <sz val="11"/>
        <color theme="1"/>
        <rFont val="Calibri"/>
        <family val="2"/>
        <scheme val="minor"/>
      </rPr>
      <t xml:space="preserve">1. MODIFICATIONS: </t>
    </r>
    <r>
      <rPr>
        <sz val="11"/>
        <color theme="1"/>
        <rFont val="Calibri"/>
        <family val="2"/>
        <scheme val="minor"/>
      </rPr>
      <t>The only permitted modifications to the Sample Task Order Price Matrix is the insertion of additional rows to accommodate additional Labor Categories or Task Areas.</t>
    </r>
  </si>
  <si>
    <r>
      <rPr>
        <b/>
        <sz val="11"/>
        <color theme="1"/>
        <rFont val="Calibri"/>
        <family val="2"/>
        <scheme val="minor"/>
      </rPr>
      <t>3. PLACE OF PERFORMANCE:</t>
    </r>
    <r>
      <rPr>
        <sz val="11"/>
        <color theme="1"/>
        <rFont val="Calibri"/>
        <family val="2"/>
        <scheme val="minor"/>
      </rPr>
      <t xml:space="preserve"> All Labor Rates should reflect proposed burdened hourly rate for a Government Site located in the National Capital Region.</t>
    </r>
  </si>
  <si>
    <t>Blue Fill Denotes Offeror Input</t>
  </si>
  <si>
    <t>Proposed Labor CLIN</t>
  </si>
  <si>
    <t>Base Year (12 months)</t>
  </si>
  <si>
    <t>&lt;Period of Performance&gt;</t>
  </si>
  <si>
    <t>Proposed Labor Hours</t>
  </si>
  <si>
    <t>Price</t>
  </si>
  <si>
    <t>&lt;Proposed Labor Category A - CLIN XXXX&gt;</t>
  </si>
  <si>
    <t>&lt;Proposed Labor Category B - CLIN XXXX&gt;</t>
  </si>
  <si>
    <t>&lt;Proposed Labor Category C - CLIN XXXX&gt;</t>
  </si>
  <si>
    <t>&lt;Proposed Labor Category D - CLIN XXXX&gt;</t>
  </si>
  <si>
    <t>&lt;Proposed Labor Category E - CLIN XXXX&gt;</t>
  </si>
  <si>
    <t>&lt;Proposed Labor Category F - CLIN XXXX&gt;</t>
  </si>
  <si>
    <t>Base Year Price</t>
  </si>
  <si>
    <t>* From IDIQ Master Labor Rate Table</t>
  </si>
  <si>
    <t>Total Sample Task Order Evaluated Price</t>
  </si>
  <si>
    <t>Contractor Manpower Equivalent (CME/FTE)</t>
  </si>
  <si>
    <t>Option Year 1 (12 months)</t>
  </si>
  <si>
    <t>Option Year 2 (12 months)</t>
  </si>
  <si>
    <t>Option Year 3 (12 months)</t>
  </si>
  <si>
    <t>Option Year 4 (12 months)</t>
  </si>
  <si>
    <t>Option Year 1  Price</t>
  </si>
  <si>
    <t>Option Year 2  Price</t>
  </si>
  <si>
    <t>Option Year 3  Price</t>
  </si>
  <si>
    <t>Option Year 4  Price</t>
  </si>
  <si>
    <t>Evolve IDIQ Pricing Workbook</t>
  </si>
  <si>
    <t>Table of Contents</t>
  </si>
  <si>
    <t>United States Department of State</t>
  </si>
  <si>
    <t>Company Primary POC Name:</t>
  </si>
  <si>
    <t>Company Primary POC Email Address:</t>
  </si>
  <si>
    <t xml:space="preserve">Company Primary POC Phone Number: </t>
  </si>
  <si>
    <t>Corporate Headquarters Mailing Address:</t>
  </si>
  <si>
    <t>DUNS Number:</t>
  </si>
  <si>
    <t>CAGE Code:</t>
  </si>
  <si>
    <t xml:space="preserve">Website URL: </t>
  </si>
  <si>
    <t>Offeror Company Name:</t>
  </si>
  <si>
    <t>FUNCTIONAL CATEGORY 1 - IT Management Services</t>
  </si>
  <si>
    <t>Type of Company and Socio-Economic Status:</t>
  </si>
  <si>
    <t>IT MANAGEMENT SERVICES OVERALL PROPOSED PRICE:</t>
  </si>
  <si>
    <t>IT Strategic/Capital Planner</t>
  </si>
  <si>
    <t>Data Entry Clerk</t>
  </si>
  <si>
    <t>Business Intelligence Analyst</t>
  </si>
  <si>
    <t>Orange Fill Denotes Offeror Input</t>
  </si>
  <si>
    <t>IDIQ Proposed Prices for IT Management Services Functional Category (FC1)</t>
  </si>
  <si>
    <t>1. Company Information</t>
  </si>
  <si>
    <t>Proposed Hourly Labor Rate</t>
  </si>
  <si>
    <r>
      <rPr>
        <b/>
        <sz val="11"/>
        <color theme="1"/>
        <rFont val="Calibri"/>
        <family val="2"/>
        <scheme val="minor"/>
      </rPr>
      <t>2. SECURITY CLEARANCE:</t>
    </r>
    <r>
      <rPr>
        <sz val="11"/>
        <color theme="1"/>
        <rFont val="Calibri"/>
        <family val="2"/>
        <scheme val="minor"/>
      </rPr>
      <t xml:space="preserve"> All Labor Rates should assume personnel holding a minimum Active DoD Top Secret Clearance.</t>
    </r>
  </si>
  <si>
    <r>
      <rPr>
        <b/>
        <sz val="12"/>
        <color theme="1"/>
        <rFont val="Calibri"/>
        <family val="2"/>
        <scheme val="minor"/>
      </rPr>
      <t xml:space="preserve">IT Management Services: </t>
    </r>
    <r>
      <rPr>
        <sz val="12"/>
        <color theme="1"/>
        <rFont val="Calibri"/>
        <family val="2"/>
        <scheme val="minor"/>
      </rPr>
      <t>Provide strategic advisory services to assist DOS leadership with the overall management, strategy development, and planning of a secure and robust total IT solution. Compliance, assurance, reporting and risk management is performed in accordance with National Institute of Standards and Technology (NIST) and with the Federal Information Security Modernization Act (FISMA).</t>
    </r>
  </si>
  <si>
    <t>FUNCTIONAL CATEGORY ONE (FC1)</t>
  </si>
  <si>
    <t>Program and Project Lifecyle Support Services</t>
  </si>
  <si>
    <t>Stakeholder Engagement and Strategic Communications</t>
  </si>
  <si>
    <t xml:space="preserve">IT Business Management </t>
  </si>
  <si>
    <t>Vendor Management Support</t>
  </si>
  <si>
    <t>Quality Management</t>
  </si>
  <si>
    <t>Executive Program Support</t>
  </si>
  <si>
    <t>Process Improvement</t>
  </si>
  <si>
    <t xml:space="preserve">Workforce Planning Support </t>
  </si>
  <si>
    <t>Special Projects and Subject Matter Expert Support</t>
  </si>
  <si>
    <t>Offeror's Equivalent Labor Category Title</t>
  </si>
  <si>
    <t>2. Proposed IDIQ Master Labor Rate Table</t>
  </si>
  <si>
    <t>3. Functional Category Sample Task Order Proposed Pricing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</si>
</sst>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6" formatCode="&quot;$&quot;#,##0_);[Red]\(&quot;$&quot;#,##0\)"/>
    <numFmt numFmtId="44" formatCode="_(&quot;$&quot;* #,##0.00_);_(&quot;$&quot;* \(#,##0.00\);_(&quot;$&quot;* &quot;-&quot;??_);_(@_)"/>
    <numFmt numFmtId="43" formatCode="_(* #,##0.00_);_(* \(#,##0.00\);_(* &quot;-&quot;??_);_(@_)"/>
    <numFmt numFmtId="164" formatCode="_(* #,##0_);_(* \(#,##0\);_(* &quot;-&quot;??_);_(@_)"/>
    <numFmt numFmtId="165" formatCode="#,##0;[Red]#,##0"/>
  </numFmts>
  <fonts count="24" x14ac:knownFonts="1">
    <font>
      <sz val="11"/>
      <color theme="1"/>
      <name val="Calibri"/>
      <family val="2"/>
      <scheme val="minor"/>
    </font>
    <font>
      <sz val="11"/>
      <color theme="1"/>
      <name val="Calibri"/>
      <family val="2"/>
      <scheme val="minor"/>
    </font>
    <font>
      <b/>
      <sz val="11"/>
      <color theme="1"/>
      <name val="Calibri"/>
      <family val="2"/>
      <scheme val="minor"/>
    </font>
    <font>
      <b/>
      <sz val="14"/>
      <color theme="1"/>
      <name val="Calibri"/>
      <family val="2"/>
      <scheme val="minor"/>
    </font>
    <font>
      <sz val="12"/>
      <color theme="1"/>
      <name val="Calibri"/>
      <family val="2"/>
      <scheme val="minor"/>
    </font>
    <font>
      <b/>
      <sz val="12"/>
      <color theme="1"/>
      <name val="Calibri"/>
      <family val="2"/>
      <scheme val="minor"/>
    </font>
    <font>
      <b/>
      <u/>
      <sz val="12"/>
      <color theme="1"/>
      <name val="Calibri"/>
      <family val="2"/>
      <scheme val="minor"/>
    </font>
    <font>
      <sz val="14"/>
      <color theme="1"/>
      <name val="Calibri"/>
      <family val="2"/>
      <scheme val="minor"/>
    </font>
    <font>
      <b/>
      <i/>
      <u/>
      <sz val="11"/>
      <color theme="1"/>
      <name val="Calibri"/>
      <family val="2"/>
      <scheme val="minor"/>
    </font>
    <font>
      <b/>
      <i/>
      <sz val="12"/>
      <color theme="1"/>
      <name val="Calibri"/>
      <family val="2"/>
      <scheme val="minor"/>
    </font>
    <font>
      <b/>
      <i/>
      <sz val="11"/>
      <color theme="1"/>
      <name val="Calibri"/>
      <family val="2"/>
      <scheme val="minor"/>
    </font>
    <font>
      <b/>
      <sz val="12"/>
      <name val="Calibri"/>
      <family val="2"/>
      <scheme val="minor"/>
    </font>
    <font>
      <sz val="11"/>
      <name val="Calibri"/>
      <family val="2"/>
      <scheme val="minor"/>
    </font>
    <font>
      <sz val="11"/>
      <color rgb="FF00B0F0"/>
      <name val="Calibri"/>
      <family val="2"/>
      <scheme val="minor"/>
    </font>
    <font>
      <b/>
      <sz val="18"/>
      <color theme="1"/>
      <name val="Calibri"/>
      <family val="2"/>
      <scheme val="minor"/>
    </font>
    <font>
      <b/>
      <sz val="20"/>
      <color theme="1"/>
      <name val="Calibri"/>
      <family val="2"/>
      <scheme val="minor"/>
    </font>
    <font>
      <i/>
      <sz val="11"/>
      <color theme="1"/>
      <name val="Calibri"/>
      <family val="2"/>
      <scheme val="minor"/>
    </font>
    <font>
      <b/>
      <i/>
      <u/>
      <sz val="14"/>
      <color theme="1"/>
      <name val="Calibri"/>
      <family val="2"/>
      <scheme val="minor"/>
    </font>
    <font>
      <b/>
      <i/>
      <sz val="18"/>
      <color theme="1"/>
      <name val="Calibri"/>
      <family val="2"/>
      <scheme val="minor"/>
    </font>
    <font>
      <sz val="12"/>
      <color rgb="FF000000"/>
      <name val="Calibri"/>
      <family val="2"/>
    </font>
    <font>
      <sz val="12"/>
      <name val="Calibri"/>
      <family val="2"/>
    </font>
    <font>
      <b/>
      <u/>
      <sz val="12"/>
      <color rgb="FF000000"/>
      <name val="Calibri"/>
      <family val="2"/>
    </font>
    <font>
      <b/>
      <sz val="12"/>
      <color rgb="FF000000"/>
      <name val="Calibri"/>
      <family val="2"/>
    </font>
    <font>
      <b/>
      <sz val="14"/>
      <color rgb="FF000000"/>
      <name val="Calibri"/>
      <family val="2"/>
    </font>
  </fonts>
  <fills count="10">
    <fill>
      <patternFill patternType="none"/>
    </fill>
    <fill>
      <patternFill patternType="gray125"/>
    </fill>
    <fill>
      <patternFill patternType="solid">
        <fgColor rgb="FFFFC000"/>
        <bgColor indexed="64"/>
      </patternFill>
    </fill>
    <fill>
      <patternFill patternType="solid">
        <fgColor theme="0" tint="-0.14999847407452621"/>
        <bgColor indexed="64"/>
      </patternFill>
    </fill>
    <fill>
      <patternFill patternType="solid">
        <fgColor rgb="FFFFFF97"/>
        <bgColor indexed="64"/>
      </patternFill>
    </fill>
    <fill>
      <patternFill patternType="solid">
        <fgColor theme="7" tint="0.59999389629810485"/>
        <bgColor indexed="64"/>
      </patternFill>
    </fill>
    <fill>
      <patternFill patternType="solid">
        <fgColor theme="0" tint="-0.249977111117893"/>
        <bgColor indexed="64"/>
      </patternFill>
    </fill>
    <fill>
      <patternFill patternType="solid">
        <fgColor theme="8" tint="0.39997558519241921"/>
        <bgColor indexed="64"/>
      </patternFill>
    </fill>
    <fill>
      <patternFill patternType="solid">
        <fgColor theme="1"/>
        <bgColor indexed="64"/>
      </patternFill>
    </fill>
    <fill>
      <patternFill patternType="solid">
        <fgColor rgb="FFFFC000"/>
        <bgColor rgb="FF000000"/>
      </patternFill>
    </fill>
  </fills>
  <borders count="33">
    <border>
      <left/>
      <right/>
      <top/>
      <bottom/>
      <diagonal/>
    </border>
    <border>
      <left/>
      <right style="thick">
        <color indexed="64"/>
      </right>
      <top/>
      <bottom/>
      <diagonal/>
    </border>
    <border>
      <left style="thick">
        <color indexed="64"/>
      </left>
      <right/>
      <top/>
      <bottom style="thin">
        <color indexed="64"/>
      </bottom>
      <diagonal/>
    </border>
    <border>
      <left/>
      <right/>
      <top/>
      <bottom style="thin">
        <color indexed="64"/>
      </bottom>
      <diagonal/>
    </border>
    <border>
      <left/>
      <right style="thick">
        <color indexed="64"/>
      </right>
      <top/>
      <bottom style="thin">
        <color indexed="64"/>
      </bottom>
      <diagonal/>
    </border>
    <border>
      <left style="thick">
        <color indexed="64"/>
      </left>
      <right style="thick">
        <color indexed="64"/>
      </right>
      <top/>
      <bottom/>
      <diagonal/>
    </border>
    <border>
      <left/>
      <right/>
      <top style="thin">
        <color indexed="64"/>
      </top>
      <bottom style="thin">
        <color indexed="64"/>
      </bottom>
      <diagonal/>
    </border>
    <border>
      <left/>
      <right style="thick">
        <color indexed="64"/>
      </right>
      <top style="thin">
        <color indexed="64"/>
      </top>
      <bottom style="thin">
        <color auto="1"/>
      </bottom>
      <diagonal/>
    </border>
    <border>
      <left style="thick">
        <color indexed="64"/>
      </left>
      <right style="thick">
        <color indexed="64"/>
      </right>
      <top/>
      <bottom style="thin">
        <color indexed="64"/>
      </bottom>
      <diagonal/>
    </border>
    <border>
      <left/>
      <right/>
      <top style="thin">
        <color indexed="64"/>
      </top>
      <bottom/>
      <diagonal/>
    </border>
    <border>
      <left style="thick">
        <color auto="1"/>
      </left>
      <right/>
      <top/>
      <bottom/>
      <diagonal/>
    </border>
    <border>
      <left style="thin">
        <color auto="1"/>
      </left>
      <right/>
      <top/>
      <bottom/>
      <diagonal/>
    </border>
    <border>
      <left/>
      <right style="thick">
        <color indexed="64"/>
      </right>
      <top style="thin">
        <color indexed="64"/>
      </top>
      <bottom style="double">
        <color indexed="64"/>
      </bottom>
      <diagonal/>
    </border>
    <border>
      <left style="thick">
        <color indexed="64"/>
      </left>
      <right/>
      <top style="thin">
        <color indexed="64"/>
      </top>
      <bottom/>
      <diagonal/>
    </border>
    <border>
      <left style="medium">
        <color indexed="64"/>
      </left>
      <right style="medium">
        <color indexed="64"/>
      </right>
      <top style="medium">
        <color indexed="64"/>
      </top>
      <bottom style="medium">
        <color indexed="64"/>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right style="medium">
        <color auto="1"/>
      </right>
      <top/>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auto="1"/>
      </left>
      <right/>
      <top/>
      <bottom style="thin">
        <color indexed="64"/>
      </bottom>
      <diagonal/>
    </border>
    <border>
      <left/>
      <right style="medium">
        <color auto="1"/>
      </right>
      <top/>
      <bottom style="thin">
        <color indexed="64"/>
      </bottom>
      <diagonal/>
    </border>
  </borders>
  <cellStyleXfs count="4">
    <xf numFmtId="0" fontId="0" fillId="0" borderId="0"/>
    <xf numFmtId="43" fontId="1" fillId="0" borderId="0" applyFont="0" applyFill="0" applyBorder="0" applyAlignment="0" applyProtection="0"/>
    <xf numFmtId="44" fontId="1" fillId="0" borderId="0" applyFont="0" applyFill="0" applyBorder="0" applyAlignment="0" applyProtection="0"/>
    <xf numFmtId="9" fontId="1" fillId="0" borderId="0" applyFont="0" applyFill="0" applyBorder="0" applyAlignment="0" applyProtection="0"/>
  </cellStyleXfs>
  <cellXfs count="181">
    <xf numFmtId="0" fontId="0" fillId="0" borderId="0" xfId="0"/>
    <xf numFmtId="0" fontId="3" fillId="0" borderId="0" xfId="0" applyFont="1"/>
    <xf numFmtId="0" fontId="0" fillId="0" borderId="18" xfId="0" applyBorder="1"/>
    <xf numFmtId="0" fontId="8" fillId="4" borderId="19" xfId="0" applyFont="1" applyFill="1" applyBorder="1" applyAlignment="1">
      <alignment horizontal="left" vertical="center"/>
    </xf>
    <xf numFmtId="0" fontId="0" fillId="4" borderId="20" xfId="0" applyFill="1" applyBorder="1" applyAlignment="1">
      <alignment horizontal="left" vertical="center"/>
    </xf>
    <xf numFmtId="0" fontId="0" fillId="4" borderId="21" xfId="0" applyFill="1" applyBorder="1" applyAlignment="1">
      <alignment horizontal="left" vertical="center"/>
    </xf>
    <xf numFmtId="0" fontId="0" fillId="0" borderId="0" xfId="0" applyAlignment="1">
      <alignment vertical="top" wrapText="1"/>
    </xf>
    <xf numFmtId="0" fontId="0" fillId="0" borderId="0" xfId="0" applyAlignment="1">
      <alignment horizontal="left" vertical="top"/>
    </xf>
    <xf numFmtId="164" fontId="12" fillId="0" borderId="26" xfId="1" applyNumberFormat="1" applyFont="1" applyFill="1" applyBorder="1"/>
    <xf numFmtId="0" fontId="2" fillId="0" borderId="26" xfId="0" applyFont="1" applyBorder="1" applyAlignment="1">
      <alignment horizontal="center" vertical="center" wrapText="1"/>
    </xf>
    <xf numFmtId="0" fontId="2" fillId="0" borderId="26" xfId="0" applyFont="1" applyBorder="1" applyAlignment="1">
      <alignment horizontal="center" vertical="center"/>
    </xf>
    <xf numFmtId="0" fontId="2" fillId="0" borderId="26" xfId="0" applyFont="1" applyFill="1" applyBorder="1" applyAlignment="1">
      <alignment horizontal="center" vertical="center" wrapText="1"/>
    </xf>
    <xf numFmtId="0" fontId="0" fillId="6" borderId="26" xfId="0" applyFill="1" applyBorder="1"/>
    <xf numFmtId="44" fontId="0" fillId="6" borderId="26" xfId="2" applyFont="1" applyFill="1" applyBorder="1"/>
    <xf numFmtId="44" fontId="12" fillId="7" borderId="26" xfId="2" applyFont="1" applyFill="1" applyBorder="1" applyAlignment="1">
      <alignment horizontal="center"/>
    </xf>
    <xf numFmtId="44" fontId="12" fillId="7" borderId="26" xfId="2" applyFont="1" applyFill="1" applyBorder="1"/>
    <xf numFmtId="164" fontId="12" fillId="7" borderId="26" xfId="1" applyNumberFormat="1" applyFont="1" applyFill="1" applyBorder="1"/>
    <xf numFmtId="44" fontId="0" fillId="0" borderId="26" xfId="2" applyFont="1" applyBorder="1"/>
    <xf numFmtId="0" fontId="13" fillId="7" borderId="26" xfId="0" applyFont="1" applyFill="1" applyBorder="1"/>
    <xf numFmtId="0" fontId="0" fillId="7" borderId="26" xfId="0" applyFill="1" applyBorder="1"/>
    <xf numFmtId="0" fontId="2" fillId="0" borderId="26" xfId="0" applyFont="1" applyBorder="1" applyAlignment="1">
      <alignment horizontal="right"/>
    </xf>
    <xf numFmtId="2" fontId="0" fillId="0" borderId="26" xfId="0" applyNumberFormat="1" applyBorder="1"/>
    <xf numFmtId="44" fontId="0" fillId="0" borderId="26" xfId="0" applyNumberFormat="1" applyBorder="1"/>
    <xf numFmtId="0" fontId="0" fillId="7" borderId="26" xfId="0" applyFill="1" applyBorder="1" applyAlignment="1">
      <alignment horizontal="left" indent="7"/>
    </xf>
    <xf numFmtId="0" fontId="0" fillId="0" borderId="0" xfId="0" applyAlignment="1">
      <alignment wrapText="1"/>
    </xf>
    <xf numFmtId="0" fontId="16" fillId="0" borderId="0" xfId="0" applyFont="1"/>
    <xf numFmtId="0" fontId="17" fillId="0" borderId="0" xfId="0" applyFont="1"/>
    <xf numFmtId="0" fontId="0" fillId="7" borderId="28" xfId="0" applyFill="1" applyBorder="1" applyAlignment="1">
      <alignment wrapText="1"/>
    </xf>
    <xf numFmtId="0" fontId="0" fillId="7" borderId="30" xfId="0" applyFill="1" applyBorder="1" applyAlignment="1">
      <alignment wrapText="1"/>
    </xf>
    <xf numFmtId="0" fontId="0" fillId="0" borderId="27" xfId="0" applyBorder="1" applyAlignment="1">
      <alignment horizontal="right"/>
    </xf>
    <xf numFmtId="0" fontId="0" fillId="0" borderId="29" xfId="0" applyBorder="1" applyAlignment="1">
      <alignment horizontal="right"/>
    </xf>
    <xf numFmtId="0" fontId="19" fillId="0" borderId="0" xfId="0" applyFont="1"/>
    <xf numFmtId="164" fontId="19" fillId="0" borderId="0" xfId="1" applyNumberFormat="1" applyFont="1" applyFill="1" applyBorder="1" applyProtection="1"/>
    <xf numFmtId="3" fontId="19" fillId="0" borderId="0" xfId="0" applyNumberFormat="1" applyFont="1"/>
    <xf numFmtId="0" fontId="20" fillId="0" borderId="0" xfId="0" applyFont="1"/>
    <xf numFmtId="0" fontId="20" fillId="0" borderId="0" xfId="0" applyFont="1" applyAlignment="1">
      <alignment horizontal="left"/>
    </xf>
    <xf numFmtId="0" fontId="19" fillId="0" borderId="0" xfId="0" applyFont="1" applyAlignment="1">
      <alignment horizontal="right"/>
    </xf>
    <xf numFmtId="164" fontId="19" fillId="0" borderId="0" xfId="1" applyNumberFormat="1" applyFont="1" applyFill="1" applyBorder="1" applyAlignment="1" applyProtection="1">
      <alignment horizontal="right"/>
    </xf>
    <xf numFmtId="3" fontId="19" fillId="0" borderId="0" xfId="0" applyNumberFormat="1" applyFont="1" applyAlignment="1">
      <alignment horizontal="right"/>
    </xf>
    <xf numFmtId="0" fontId="19" fillId="0" borderId="0" xfId="0" applyFont="1" applyAlignment="1">
      <alignment horizontal="left"/>
    </xf>
    <xf numFmtId="0" fontId="21" fillId="0" borderId="0" xfId="0" applyFont="1" applyAlignment="1">
      <alignment horizontal="left"/>
    </xf>
    <xf numFmtId="38" fontId="22" fillId="0" borderId="0" xfId="0" applyNumberFormat="1" applyFont="1"/>
    <xf numFmtId="6" fontId="22" fillId="0" borderId="0" xfId="0" applyNumberFormat="1" applyFont="1" applyAlignment="1">
      <alignment horizontal="right"/>
    </xf>
    <xf numFmtId="3" fontId="22" fillId="0" borderId="14" xfId="1" applyNumberFormat="1" applyFont="1" applyFill="1" applyBorder="1" applyProtection="1"/>
    <xf numFmtId="4" fontId="22" fillId="0" borderId="0" xfId="1" applyNumberFormat="1" applyFont="1" applyFill="1" applyBorder="1" applyAlignment="1" applyProtection="1">
      <alignment horizontal="right"/>
    </xf>
    <xf numFmtId="4" fontId="19" fillId="0" borderId="0" xfId="1" applyNumberFormat="1" applyFont="1" applyFill="1" applyBorder="1" applyAlignment="1" applyProtection="1">
      <alignment horizontal="right"/>
    </xf>
    <xf numFmtId="3" fontId="19" fillId="0" borderId="0" xfId="1" applyNumberFormat="1" applyFont="1" applyFill="1" applyBorder="1" applyAlignment="1" applyProtection="1">
      <alignment horizontal="right"/>
    </xf>
    <xf numFmtId="165" fontId="22" fillId="0" borderId="0" xfId="0" applyNumberFormat="1" applyFont="1"/>
    <xf numFmtId="0" fontId="22" fillId="0" borderId="0" xfId="0" applyFont="1" applyAlignment="1">
      <alignment horizontal="left"/>
    </xf>
    <xf numFmtId="3" fontId="22" fillId="0" borderId="0" xfId="1" applyNumberFormat="1" applyFont="1" applyFill="1" applyBorder="1" applyProtection="1"/>
    <xf numFmtId="3" fontId="22" fillId="0" borderId="0" xfId="1" applyNumberFormat="1" applyFont="1" applyFill="1" applyBorder="1" applyAlignment="1" applyProtection="1">
      <alignment horizontal="right"/>
    </xf>
    <xf numFmtId="164" fontId="22" fillId="0" borderId="0" xfId="1" applyNumberFormat="1" applyFont="1" applyFill="1" applyBorder="1" applyAlignment="1" applyProtection="1">
      <alignment horizontal="right"/>
    </xf>
    <xf numFmtId="9" fontId="22" fillId="0" borderId="0" xfId="3" applyFont="1" applyFill="1" applyBorder="1" applyAlignment="1" applyProtection="1">
      <alignment horizontal="right"/>
    </xf>
    <xf numFmtId="4" fontId="22" fillId="0" borderId="0" xfId="1" applyNumberFormat="1" applyFont="1" applyFill="1" applyBorder="1" applyAlignment="1" applyProtection="1">
      <alignment horizontal="right" wrapText="1"/>
    </xf>
    <xf numFmtId="3" fontId="22" fillId="0" borderId="0" xfId="1" applyNumberFormat="1" applyFont="1" applyFill="1" applyBorder="1" applyAlignment="1" applyProtection="1">
      <alignment horizontal="right" wrapText="1"/>
    </xf>
    <xf numFmtId="4" fontId="22" fillId="0" borderId="5" xfId="1" applyNumberFormat="1" applyFont="1" applyFill="1" applyBorder="1" applyAlignment="1" applyProtection="1">
      <alignment horizontal="right" wrapText="1"/>
    </xf>
    <xf numFmtId="3" fontId="22" fillId="0" borderId="1" xfId="1" applyNumberFormat="1" applyFont="1" applyFill="1" applyBorder="1" applyAlignment="1" applyProtection="1">
      <alignment horizontal="right" wrapText="1"/>
    </xf>
    <xf numFmtId="4" fontId="22" fillId="0" borderId="5" xfId="1" applyNumberFormat="1" applyFont="1" applyFill="1" applyBorder="1" applyAlignment="1" applyProtection="1">
      <alignment horizontal="right"/>
    </xf>
    <xf numFmtId="4" fontId="22" fillId="0" borderId="1" xfId="1" applyNumberFormat="1" applyFont="1" applyFill="1" applyBorder="1" applyAlignment="1" applyProtection="1">
      <alignment horizontal="right"/>
    </xf>
    <xf numFmtId="0" fontId="22" fillId="0" borderId="0" xfId="0" applyFont="1" applyAlignment="1">
      <alignment wrapText="1"/>
    </xf>
    <xf numFmtId="0" fontId="22" fillId="0" borderId="0" xfId="0" applyFont="1" applyAlignment="1">
      <alignment horizontal="left" wrapText="1"/>
    </xf>
    <xf numFmtId="165" fontId="19" fillId="0" borderId="5" xfId="0" applyNumberFormat="1" applyFont="1" applyBorder="1" applyAlignment="1">
      <alignment horizontal="right"/>
    </xf>
    <xf numFmtId="165" fontId="19" fillId="0" borderId="0" xfId="0" applyNumberFormat="1" applyFont="1" applyAlignment="1">
      <alignment horizontal="right"/>
    </xf>
    <xf numFmtId="165" fontId="19" fillId="0" borderId="1" xfId="0" applyNumberFormat="1" applyFont="1" applyBorder="1" applyAlignment="1">
      <alignment horizontal="right"/>
    </xf>
    <xf numFmtId="0" fontId="22" fillId="0" borderId="0" xfId="0" applyFont="1" applyAlignment="1">
      <alignment horizontal="left" indent="4"/>
    </xf>
    <xf numFmtId="0" fontId="19" fillId="0" borderId="5" xfId="0" applyFont="1" applyBorder="1" applyAlignment="1">
      <alignment horizontal="right"/>
    </xf>
    <xf numFmtId="0" fontId="22" fillId="0" borderId="0" xfId="0" applyFont="1" applyAlignment="1">
      <alignment horizontal="right"/>
    </xf>
    <xf numFmtId="0" fontId="22" fillId="0" borderId="1" xfId="0" applyFont="1" applyBorder="1" applyAlignment="1">
      <alignment horizontal="right"/>
    </xf>
    <xf numFmtId="43" fontId="19" fillId="0" borderId="0" xfId="1" applyFont="1" applyFill="1" applyBorder="1" applyProtection="1"/>
    <xf numFmtId="164" fontId="19" fillId="0" borderId="1" xfId="1" applyNumberFormat="1" applyFont="1" applyFill="1" applyBorder="1" applyAlignment="1" applyProtection="1">
      <alignment horizontal="right"/>
    </xf>
    <xf numFmtId="0" fontId="22" fillId="0" borderId="5" xfId="0" applyFont="1" applyBorder="1" applyAlignment="1">
      <alignment horizontal="center"/>
    </xf>
    <xf numFmtId="0" fontId="22" fillId="0" borderId="1" xfId="0" applyFont="1" applyBorder="1" applyAlignment="1">
      <alignment horizontal="center"/>
    </xf>
    <xf numFmtId="0" fontId="22" fillId="0" borderId="0" xfId="0" applyFont="1" applyAlignment="1">
      <alignment horizontal="center"/>
    </xf>
    <xf numFmtId="0" fontId="22" fillId="0" borderId="0" xfId="0" applyFont="1"/>
    <xf numFmtId="0" fontId="19" fillId="0" borderId="1" xfId="0" applyFont="1" applyBorder="1" applyAlignment="1">
      <alignment horizontal="right"/>
    </xf>
    <xf numFmtId="0" fontId="19" fillId="0" borderId="10" xfId="0" applyFont="1" applyBorder="1" applyAlignment="1">
      <alignment horizontal="right"/>
    </xf>
    <xf numFmtId="0" fontId="19" fillId="0" borderId="5" xfId="0" applyFont="1" applyBorder="1"/>
    <xf numFmtId="3" fontId="23" fillId="0" borderId="0" xfId="1" applyNumberFormat="1" applyFont="1" applyFill="1" applyBorder="1" applyAlignment="1" applyProtection="1">
      <alignment horizontal="right"/>
    </xf>
    <xf numFmtId="43" fontId="19" fillId="0" borderId="0" xfId="1" applyFont="1" applyFill="1" applyBorder="1" applyAlignment="1" applyProtection="1">
      <alignment horizontal="center"/>
    </xf>
    <xf numFmtId="3" fontId="22" fillId="0" borderId="1" xfId="1" applyNumberFormat="1" applyFont="1" applyFill="1" applyBorder="1" applyProtection="1"/>
    <xf numFmtId="3" fontId="22" fillId="0" borderId="12" xfId="1" applyNumberFormat="1" applyFont="1" applyFill="1" applyBorder="1" applyAlignment="1" applyProtection="1">
      <alignment horizontal="right"/>
    </xf>
    <xf numFmtId="4" fontId="19" fillId="0" borderId="5" xfId="1" applyNumberFormat="1" applyFont="1" applyFill="1" applyBorder="1" applyProtection="1"/>
    <xf numFmtId="4" fontId="22" fillId="0" borderId="0" xfId="1" applyNumberFormat="1" applyFont="1" applyFill="1" applyBorder="1" applyAlignment="1" applyProtection="1">
      <alignment horizontal="center"/>
    </xf>
    <xf numFmtId="4" fontId="22" fillId="0" borderId="10" xfId="1" applyNumberFormat="1" applyFont="1" applyFill="1" applyBorder="1" applyAlignment="1" applyProtection="1">
      <alignment horizontal="center"/>
    </xf>
    <xf numFmtId="165" fontId="19" fillId="0" borderId="1" xfId="0" applyNumberFormat="1" applyFont="1" applyBorder="1" applyAlignment="1">
      <alignment horizontal="center"/>
    </xf>
    <xf numFmtId="4" fontId="19" fillId="0" borderId="1" xfId="1" applyNumberFormat="1" applyFont="1" applyFill="1" applyBorder="1" applyAlignment="1" applyProtection="1">
      <alignment horizontal="right"/>
    </xf>
    <xf numFmtId="43" fontId="19" fillId="0" borderId="0" xfId="1" quotePrefix="1" applyFont="1" applyFill="1" applyBorder="1" applyAlignment="1" applyProtection="1">
      <alignment horizontal="right"/>
    </xf>
    <xf numFmtId="43" fontId="19" fillId="0" borderId="1" xfId="1" quotePrefix="1" applyFont="1" applyFill="1" applyBorder="1" applyAlignment="1" applyProtection="1">
      <alignment horizontal="right"/>
    </xf>
    <xf numFmtId="3" fontId="19" fillId="0" borderId="1" xfId="0" applyNumberFormat="1" applyFont="1" applyBorder="1"/>
    <xf numFmtId="3" fontId="19" fillId="0" borderId="1" xfId="2" applyNumberFormat="1" applyFont="1" applyFill="1" applyBorder="1" applyAlignment="1" applyProtection="1">
      <alignment horizontal="right"/>
    </xf>
    <xf numFmtId="0" fontId="19" fillId="9" borderId="11" xfId="0" applyFont="1" applyFill="1" applyBorder="1" applyProtection="1">
      <protection locked="0"/>
    </xf>
    <xf numFmtId="4" fontId="19" fillId="0" borderId="0" xfId="2" applyNumberFormat="1" applyFont="1" applyFill="1" applyBorder="1" applyAlignment="1" applyProtection="1">
      <alignment horizontal="right"/>
    </xf>
    <xf numFmtId="2" fontId="19" fillId="0" borderId="10" xfId="0" applyNumberFormat="1" applyFont="1" applyBorder="1" applyAlignment="1">
      <alignment horizontal="right"/>
    </xf>
    <xf numFmtId="0" fontId="19" fillId="0" borderId="0" xfId="0" applyFont="1" applyAlignment="1">
      <alignment wrapText="1"/>
    </xf>
    <xf numFmtId="2" fontId="19" fillId="9" borderId="11" xfId="0" applyNumberFormat="1" applyFont="1" applyFill="1" applyBorder="1" applyProtection="1">
      <protection locked="0"/>
    </xf>
    <xf numFmtId="0" fontId="19" fillId="0" borderId="1" xfId="0" applyFont="1" applyBorder="1"/>
    <xf numFmtId="0" fontId="22" fillId="0" borderId="8" xfId="0" applyFont="1" applyBorder="1" applyAlignment="1">
      <alignment horizontal="center"/>
    </xf>
    <xf numFmtId="0" fontId="22" fillId="0" borderId="4" xfId="0" applyFont="1" applyBorder="1" applyAlignment="1">
      <alignment horizontal="center"/>
    </xf>
    <xf numFmtId="3" fontId="22" fillId="0" borderId="3" xfId="0" applyNumberFormat="1" applyFont="1" applyBorder="1" applyAlignment="1">
      <alignment horizontal="center"/>
    </xf>
    <xf numFmtId="0" fontId="22" fillId="0" borderId="3" xfId="0" applyFont="1" applyBorder="1" applyAlignment="1">
      <alignment horizontal="center" wrapText="1"/>
    </xf>
    <xf numFmtId="0" fontId="22" fillId="0" borderId="3" xfId="0" applyFont="1" applyBorder="1" applyAlignment="1">
      <alignment horizontal="center"/>
    </xf>
    <xf numFmtId="0" fontId="22" fillId="0" borderId="6" xfId="0" applyFont="1" applyBorder="1" applyAlignment="1">
      <alignment horizontal="center" wrapText="1"/>
    </xf>
    <xf numFmtId="0" fontId="22" fillId="0" borderId="7" xfId="0" applyFont="1" applyBorder="1" applyAlignment="1">
      <alignment horizontal="center"/>
    </xf>
    <xf numFmtId="3" fontId="22" fillId="0" borderId="6" xfId="0" applyNumberFormat="1" applyFont="1" applyBorder="1" applyAlignment="1">
      <alignment horizontal="center"/>
    </xf>
    <xf numFmtId="3" fontId="23" fillId="0" borderId="0" xfId="0" applyNumberFormat="1" applyFont="1" applyAlignment="1">
      <alignment horizontal="center"/>
    </xf>
    <xf numFmtId="0" fontId="9" fillId="2" borderId="14" xfId="0" applyFont="1" applyFill="1" applyBorder="1" applyAlignment="1">
      <alignment horizontal="center" vertical="center"/>
    </xf>
    <xf numFmtId="0" fontId="23" fillId="0" borderId="0" xfId="0" applyFont="1"/>
    <xf numFmtId="43" fontId="19" fillId="0" borderId="0" xfId="1" applyFont="1" applyFill="1" applyBorder="1" applyAlignment="1" applyProtection="1">
      <alignment horizontal="center"/>
    </xf>
    <xf numFmtId="0" fontId="5" fillId="0" borderId="15" xfId="0" applyFont="1" applyFill="1" applyBorder="1" applyAlignment="1">
      <alignment horizontal="center"/>
    </xf>
    <xf numFmtId="44" fontId="5" fillId="0" borderId="14" xfId="0" applyNumberFormat="1" applyFont="1" applyFill="1" applyBorder="1"/>
    <xf numFmtId="0" fontId="19" fillId="0" borderId="0" xfId="0" applyFont="1" applyBorder="1"/>
    <xf numFmtId="0" fontId="9" fillId="0" borderId="0" xfId="0" applyFont="1" applyFill="1" applyBorder="1" applyAlignment="1">
      <alignment horizontal="center" vertical="center"/>
    </xf>
    <xf numFmtId="0" fontId="19" fillId="2" borderId="0" xfId="0" applyFont="1" applyFill="1" applyAlignment="1">
      <alignment wrapText="1"/>
    </xf>
    <xf numFmtId="0" fontId="22" fillId="0" borderId="6" xfId="0" applyFont="1" applyBorder="1"/>
    <xf numFmtId="0" fontId="22" fillId="0" borderId="7" xfId="0" applyFont="1" applyBorder="1" applyAlignment="1">
      <alignment horizontal="center" wrapText="1"/>
    </xf>
    <xf numFmtId="0" fontId="14" fillId="6" borderId="15" xfId="0" applyFont="1" applyFill="1" applyBorder="1" applyAlignment="1">
      <alignment horizontal="center"/>
    </xf>
    <xf numFmtId="0" fontId="14" fillId="6" borderId="17" xfId="0" applyFont="1" applyFill="1" applyBorder="1" applyAlignment="1">
      <alignment horizontal="center"/>
    </xf>
    <xf numFmtId="0" fontId="14" fillId="6" borderId="19" xfId="0" applyFont="1" applyFill="1" applyBorder="1" applyAlignment="1">
      <alignment horizontal="center"/>
    </xf>
    <xf numFmtId="0" fontId="14" fillId="6" borderId="21" xfId="0" applyFont="1" applyFill="1" applyBorder="1" applyAlignment="1">
      <alignment horizontal="center"/>
    </xf>
    <xf numFmtId="0" fontId="14" fillId="8" borderId="31" xfId="0" applyFont="1" applyFill="1" applyBorder="1" applyAlignment="1">
      <alignment horizontal="center"/>
    </xf>
    <xf numFmtId="0" fontId="14" fillId="8" borderId="32" xfId="0" applyFont="1" applyFill="1" applyBorder="1" applyAlignment="1">
      <alignment horizontal="center"/>
    </xf>
    <xf numFmtId="0" fontId="9" fillId="7" borderId="23" xfId="0" applyFont="1" applyFill="1" applyBorder="1" applyAlignment="1">
      <alignment horizontal="left" vertical="center"/>
    </xf>
    <xf numFmtId="0" fontId="9" fillId="7" borderId="25" xfId="0" applyFont="1" applyFill="1" applyBorder="1" applyAlignment="1">
      <alignment horizontal="left" vertical="center"/>
    </xf>
    <xf numFmtId="0" fontId="18" fillId="6" borderId="22" xfId="0" applyFont="1" applyFill="1" applyBorder="1" applyAlignment="1">
      <alignment horizontal="center"/>
    </xf>
    <xf numFmtId="0" fontId="18" fillId="6" borderId="18" xfId="0" applyFont="1" applyFill="1" applyBorder="1" applyAlignment="1">
      <alignment horizontal="center"/>
    </xf>
    <xf numFmtId="3" fontId="22" fillId="0" borderId="10" xfId="1" applyNumberFormat="1" applyFont="1" applyFill="1" applyBorder="1" applyAlignment="1" applyProtection="1">
      <alignment horizontal="right" wrapText="1"/>
    </xf>
    <xf numFmtId="3" fontId="22" fillId="0" borderId="0" xfId="1" applyNumberFormat="1" applyFont="1" applyFill="1" applyBorder="1" applyAlignment="1" applyProtection="1">
      <alignment horizontal="right" wrapText="1"/>
    </xf>
    <xf numFmtId="165" fontId="19" fillId="0" borderId="10" xfId="0" applyNumberFormat="1" applyFont="1" applyBorder="1" applyAlignment="1">
      <alignment horizontal="center"/>
    </xf>
    <xf numFmtId="165" fontId="19" fillId="0" borderId="0" xfId="0" applyNumberFormat="1" applyFont="1" applyAlignment="1">
      <alignment horizontal="center"/>
    </xf>
    <xf numFmtId="0" fontId="22" fillId="0" borderId="10" xfId="0" applyFont="1" applyBorder="1" applyAlignment="1">
      <alignment horizontal="center" wrapText="1"/>
    </xf>
    <xf numFmtId="0" fontId="22" fillId="0" borderId="0" xfId="0" applyFont="1" applyAlignment="1">
      <alignment horizontal="center" wrapText="1"/>
    </xf>
    <xf numFmtId="0" fontId="22" fillId="0" borderId="10" xfId="0" applyFont="1" applyBorder="1" applyAlignment="1">
      <alignment horizontal="center"/>
    </xf>
    <xf numFmtId="0" fontId="22" fillId="0" borderId="0" xfId="0" applyFont="1" applyAlignment="1">
      <alignment horizontal="center"/>
    </xf>
    <xf numFmtId="43" fontId="19" fillId="0" borderId="10" xfId="1" applyFont="1" applyFill="1" applyBorder="1" applyAlignment="1" applyProtection="1">
      <alignment horizontal="center"/>
    </xf>
    <xf numFmtId="43" fontId="19" fillId="0" borderId="0" xfId="1" applyFont="1" applyFill="1" applyBorder="1" applyAlignment="1" applyProtection="1">
      <alignment horizontal="center"/>
    </xf>
    <xf numFmtId="0" fontId="19" fillId="0" borderId="9" xfId="0" applyFont="1" applyBorder="1" applyAlignment="1">
      <alignment horizontal="center"/>
    </xf>
    <xf numFmtId="3" fontId="22" fillId="0" borderId="10" xfId="0" applyNumberFormat="1" applyFont="1" applyBorder="1" applyAlignment="1">
      <alignment horizontal="center" vertical="center"/>
    </xf>
    <xf numFmtId="3" fontId="22" fillId="0" borderId="0" xfId="0" applyNumberFormat="1" applyFont="1" applyAlignment="1">
      <alignment horizontal="center" vertical="center"/>
    </xf>
    <xf numFmtId="3" fontId="22" fillId="0" borderId="1" xfId="0" applyNumberFormat="1" applyFont="1" applyBorder="1" applyAlignment="1">
      <alignment horizontal="center" vertical="center"/>
    </xf>
    <xf numFmtId="3" fontId="22" fillId="0" borderId="2" xfId="0" applyNumberFormat="1" applyFont="1" applyBorder="1" applyAlignment="1">
      <alignment horizontal="center" vertical="center"/>
    </xf>
    <xf numFmtId="3" fontId="22" fillId="0" borderId="3" xfId="0" applyNumberFormat="1" applyFont="1" applyBorder="1" applyAlignment="1">
      <alignment horizontal="center" vertical="center"/>
    </xf>
    <xf numFmtId="3" fontId="22" fillId="0" borderId="4" xfId="0" applyNumberFormat="1" applyFont="1" applyBorder="1" applyAlignment="1">
      <alignment horizontal="center" vertical="center"/>
    </xf>
    <xf numFmtId="0" fontId="19" fillId="0" borderId="13" xfId="0" applyFont="1" applyBorder="1" applyAlignment="1">
      <alignment horizontal="center"/>
    </xf>
    <xf numFmtId="0" fontId="22" fillId="0" borderId="0" xfId="0" applyFont="1" applyAlignment="1">
      <alignment horizontal="left"/>
    </xf>
    <xf numFmtId="3" fontId="22" fillId="0" borderId="2" xfId="0" applyNumberFormat="1" applyFont="1" applyBorder="1" applyAlignment="1">
      <alignment horizontal="center"/>
    </xf>
    <xf numFmtId="3" fontId="22" fillId="0" borderId="3" xfId="0" applyNumberFormat="1" applyFont="1" applyBorder="1" applyAlignment="1">
      <alignment horizontal="center"/>
    </xf>
    <xf numFmtId="3" fontId="22" fillId="0" borderId="4" xfId="0" applyNumberFormat="1" applyFont="1" applyBorder="1" applyAlignment="1">
      <alignment horizontal="center"/>
    </xf>
    <xf numFmtId="49" fontId="22" fillId="0" borderId="2" xfId="1" applyNumberFormat="1" applyFont="1" applyFill="1" applyBorder="1" applyAlignment="1" applyProtection="1">
      <alignment horizontal="center" wrapText="1"/>
    </xf>
    <xf numFmtId="49" fontId="22" fillId="0" borderId="3" xfId="1" applyNumberFormat="1" applyFont="1" applyFill="1" applyBorder="1" applyAlignment="1" applyProtection="1">
      <alignment horizontal="center"/>
    </xf>
    <xf numFmtId="49" fontId="22" fillId="0" borderId="4" xfId="1" applyNumberFormat="1" applyFont="1" applyFill="1" applyBorder="1" applyAlignment="1" applyProtection="1">
      <alignment horizontal="center"/>
    </xf>
    <xf numFmtId="0" fontId="22" fillId="0" borderId="1" xfId="0" applyFont="1" applyBorder="1" applyAlignment="1">
      <alignment horizontal="center"/>
    </xf>
    <xf numFmtId="164" fontId="22" fillId="0" borderId="3" xfId="1" applyNumberFormat="1" applyFont="1" applyFill="1" applyBorder="1" applyAlignment="1" applyProtection="1">
      <alignment horizontal="center"/>
    </xf>
    <xf numFmtId="164" fontId="22" fillId="0" borderId="4" xfId="1" applyNumberFormat="1" applyFont="1" applyFill="1" applyBorder="1" applyAlignment="1" applyProtection="1">
      <alignment horizontal="center"/>
    </xf>
    <xf numFmtId="0" fontId="11" fillId="6" borderId="26" xfId="0" applyFont="1" applyFill="1" applyBorder="1" applyAlignment="1">
      <alignment horizontal="left" vertical="top" wrapText="1"/>
    </xf>
    <xf numFmtId="0" fontId="3" fillId="3" borderId="15" xfId="0" applyFont="1" applyFill="1" applyBorder="1" applyAlignment="1">
      <alignment horizontal="left"/>
    </xf>
    <xf numFmtId="0" fontId="3" fillId="3" borderId="16" xfId="0" applyFont="1" applyFill="1" applyBorder="1" applyAlignment="1">
      <alignment horizontal="left"/>
    </xf>
    <xf numFmtId="0" fontId="3" fillId="3" borderId="17" xfId="0" applyFont="1" applyFill="1" applyBorder="1" applyAlignment="1">
      <alignment horizontal="left"/>
    </xf>
    <xf numFmtId="0" fontId="0" fillId="0" borderId="0" xfId="0" applyAlignment="1">
      <alignment horizontal="center"/>
    </xf>
    <xf numFmtId="0" fontId="5" fillId="4" borderId="15" xfId="0" applyFont="1" applyFill="1" applyBorder="1" applyAlignment="1">
      <alignment horizontal="left" vertical="center" wrapText="1"/>
    </xf>
    <xf numFmtId="0" fontId="5" fillId="4" borderId="16" xfId="0" applyFont="1" applyFill="1" applyBorder="1" applyAlignment="1">
      <alignment horizontal="left" vertical="center" wrapText="1"/>
    </xf>
    <xf numFmtId="0" fontId="5" fillId="4" borderId="17" xfId="0" applyFont="1" applyFill="1" applyBorder="1" applyAlignment="1">
      <alignment horizontal="left" vertical="center" wrapText="1"/>
    </xf>
    <xf numFmtId="0" fontId="4" fillId="4" borderId="15" xfId="0" applyFont="1" applyFill="1" applyBorder="1" applyAlignment="1">
      <alignment horizontal="left" vertical="center" wrapText="1"/>
    </xf>
    <xf numFmtId="0" fontId="4" fillId="4" borderId="16"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7" fillId="7" borderId="15" xfId="0" applyFont="1" applyFill="1" applyBorder="1" applyAlignment="1">
      <alignment horizontal="left" vertical="center"/>
    </xf>
    <xf numFmtId="0" fontId="7" fillId="7" borderId="16" xfId="0" applyFont="1" applyFill="1" applyBorder="1" applyAlignment="1">
      <alignment horizontal="left" vertical="center"/>
    </xf>
    <xf numFmtId="0" fontId="7" fillId="7" borderId="17" xfId="0" applyFont="1" applyFill="1" applyBorder="1" applyAlignment="1">
      <alignment horizontal="left" vertical="center"/>
    </xf>
    <xf numFmtId="0" fontId="3" fillId="0" borderId="15" xfId="0" applyFont="1" applyBorder="1" applyAlignment="1">
      <alignment horizontal="center"/>
    </xf>
    <xf numFmtId="0" fontId="3" fillId="0" borderId="16" xfId="0" applyFont="1" applyBorder="1" applyAlignment="1">
      <alignment horizontal="center"/>
    </xf>
    <xf numFmtId="0" fontId="3" fillId="0" borderId="17" xfId="0" applyFont="1" applyBorder="1" applyAlignment="1">
      <alignment horizontal="center"/>
    </xf>
    <xf numFmtId="0" fontId="0" fillId="4" borderId="22" xfId="0" applyFill="1" applyBorder="1" applyAlignment="1">
      <alignment horizontal="left" vertical="center" wrapText="1"/>
    </xf>
    <xf numFmtId="0" fontId="0" fillId="4" borderId="0" xfId="0" applyFill="1" applyAlignment="1">
      <alignment horizontal="left" vertical="center" wrapText="1"/>
    </xf>
    <xf numFmtId="0" fontId="0" fillId="4" borderId="18" xfId="0" applyFill="1" applyBorder="1" applyAlignment="1">
      <alignment horizontal="left" vertical="center" wrapText="1"/>
    </xf>
    <xf numFmtId="0" fontId="0" fillId="4" borderId="23" xfId="0" applyFill="1" applyBorder="1" applyAlignment="1">
      <alignment horizontal="left" vertical="center" wrapText="1"/>
    </xf>
    <xf numFmtId="0" fontId="0" fillId="4" borderId="24" xfId="0" applyFill="1" applyBorder="1" applyAlignment="1">
      <alignment horizontal="left" vertical="center" wrapText="1"/>
    </xf>
    <xf numFmtId="0" fontId="0" fillId="4" borderId="25" xfId="0" applyFill="1" applyBorder="1" applyAlignment="1">
      <alignment horizontal="left" vertical="center" wrapText="1"/>
    </xf>
    <xf numFmtId="0" fontId="2" fillId="0" borderId="26" xfId="0" applyFont="1" applyBorder="1" applyAlignment="1">
      <alignment horizontal="center" vertical="center"/>
    </xf>
    <xf numFmtId="0" fontId="5" fillId="0" borderId="26" xfId="0" applyFont="1" applyBorder="1" applyAlignment="1">
      <alignment horizontal="center"/>
    </xf>
    <xf numFmtId="0" fontId="10" fillId="5" borderId="26" xfId="0" applyFont="1" applyFill="1" applyBorder="1" applyAlignment="1">
      <alignment horizontal="center"/>
    </xf>
    <xf numFmtId="0" fontId="6" fillId="0" borderId="26" xfId="0" applyFont="1" applyBorder="1" applyAlignment="1">
      <alignment horizontal="center"/>
    </xf>
    <xf numFmtId="0" fontId="15" fillId="0" borderId="26" xfId="0" applyFont="1" applyBorder="1" applyAlignment="1">
      <alignment horizontal="center" vertical="center"/>
    </xf>
  </cellXfs>
  <cellStyles count="4">
    <cellStyle name="Comma" xfId="1" builtinId="3"/>
    <cellStyle name="Currency" xfId="2" builtinId="4"/>
    <cellStyle name="Normal" xfId="0" builtinId="0"/>
    <cellStyle name="Percent" xfId="3"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5.xml"/><Relationship Id="rId13" Type="http://schemas.openxmlformats.org/officeDocument/2006/relationships/externalLink" Target="externalLinks/externalLink10.xml"/><Relationship Id="rId18" Type="http://schemas.openxmlformats.org/officeDocument/2006/relationships/externalLink" Target="externalLinks/externalLink15.xml"/><Relationship Id="rId26" Type="http://schemas.openxmlformats.org/officeDocument/2006/relationships/externalLink" Target="externalLinks/externalLink23.xml"/><Relationship Id="rId39"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externalLink" Target="externalLinks/externalLink18.xml"/><Relationship Id="rId34" Type="http://schemas.openxmlformats.org/officeDocument/2006/relationships/externalLink" Target="externalLinks/externalLink31.xml"/><Relationship Id="rId7" Type="http://schemas.openxmlformats.org/officeDocument/2006/relationships/externalLink" Target="externalLinks/externalLink4.xml"/><Relationship Id="rId12" Type="http://schemas.openxmlformats.org/officeDocument/2006/relationships/externalLink" Target="externalLinks/externalLink9.xml"/><Relationship Id="rId17" Type="http://schemas.openxmlformats.org/officeDocument/2006/relationships/externalLink" Target="externalLinks/externalLink14.xml"/><Relationship Id="rId25" Type="http://schemas.openxmlformats.org/officeDocument/2006/relationships/externalLink" Target="externalLinks/externalLink22.xml"/><Relationship Id="rId33" Type="http://schemas.openxmlformats.org/officeDocument/2006/relationships/externalLink" Target="externalLinks/externalLink30.xml"/><Relationship Id="rId38"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13.xml"/><Relationship Id="rId20" Type="http://schemas.openxmlformats.org/officeDocument/2006/relationships/externalLink" Target="externalLinks/externalLink17.xml"/><Relationship Id="rId29" Type="http://schemas.openxmlformats.org/officeDocument/2006/relationships/externalLink" Target="externalLinks/externalLink26.xml"/><Relationship Id="rId41"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externalLink" Target="externalLinks/externalLink3.xml"/><Relationship Id="rId11" Type="http://schemas.openxmlformats.org/officeDocument/2006/relationships/externalLink" Target="externalLinks/externalLink8.xml"/><Relationship Id="rId24" Type="http://schemas.openxmlformats.org/officeDocument/2006/relationships/externalLink" Target="externalLinks/externalLink21.xml"/><Relationship Id="rId32" Type="http://schemas.openxmlformats.org/officeDocument/2006/relationships/externalLink" Target="externalLinks/externalLink29.xml"/><Relationship Id="rId37" Type="http://schemas.openxmlformats.org/officeDocument/2006/relationships/externalLink" Target="externalLinks/externalLink34.xml"/><Relationship Id="rId40" Type="http://schemas.openxmlformats.org/officeDocument/2006/relationships/sharedStrings" Target="sharedStrings.xml"/><Relationship Id="rId5" Type="http://schemas.openxmlformats.org/officeDocument/2006/relationships/externalLink" Target="externalLinks/externalLink2.xml"/><Relationship Id="rId15" Type="http://schemas.openxmlformats.org/officeDocument/2006/relationships/externalLink" Target="externalLinks/externalLink12.xml"/><Relationship Id="rId23" Type="http://schemas.openxmlformats.org/officeDocument/2006/relationships/externalLink" Target="externalLinks/externalLink20.xml"/><Relationship Id="rId28" Type="http://schemas.openxmlformats.org/officeDocument/2006/relationships/externalLink" Target="externalLinks/externalLink25.xml"/><Relationship Id="rId36" Type="http://schemas.openxmlformats.org/officeDocument/2006/relationships/externalLink" Target="externalLinks/externalLink33.xml"/><Relationship Id="rId10" Type="http://schemas.openxmlformats.org/officeDocument/2006/relationships/externalLink" Target="externalLinks/externalLink7.xml"/><Relationship Id="rId19" Type="http://schemas.openxmlformats.org/officeDocument/2006/relationships/externalLink" Target="externalLinks/externalLink16.xml"/><Relationship Id="rId31" Type="http://schemas.openxmlformats.org/officeDocument/2006/relationships/externalLink" Target="externalLinks/externalLink28.xml"/><Relationship Id="rId4" Type="http://schemas.openxmlformats.org/officeDocument/2006/relationships/externalLink" Target="externalLinks/externalLink1.xml"/><Relationship Id="rId9" Type="http://schemas.openxmlformats.org/officeDocument/2006/relationships/externalLink" Target="externalLinks/externalLink6.xml"/><Relationship Id="rId14" Type="http://schemas.openxmlformats.org/officeDocument/2006/relationships/externalLink" Target="externalLinks/externalLink11.xml"/><Relationship Id="rId22" Type="http://schemas.openxmlformats.org/officeDocument/2006/relationships/externalLink" Target="externalLinks/externalLink19.xml"/><Relationship Id="rId27" Type="http://schemas.openxmlformats.org/officeDocument/2006/relationships/externalLink" Target="externalLinks/externalLink24.xml"/><Relationship Id="rId30" Type="http://schemas.openxmlformats.org/officeDocument/2006/relationships/externalLink" Target="externalLinks/externalLink27.xml"/><Relationship Id="rId35" Type="http://schemas.openxmlformats.org/officeDocument/2006/relationships/externalLink" Target="externalLinks/externalLink32.xml"/></Relationships>
</file>

<file path=xl/externalLinks/_rels/externalLink1.xml.rels><?xml version="1.0" encoding="UTF-8" standalone="yes"?>
<Relationships xmlns="http://schemas.openxmlformats.org/package/2006/relationships"><Relationship Id="rId1" Type="http://schemas.microsoft.com/office/2006/relationships/xlExternalLinkPath/xlPathMissing" Target="bd498.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https://connect.octoconsulting.com/Contracting/Pricing/e-Pricing%20Files/CY2013/13-0067-V1%20Enterprise%20Info%20Tech%20Services%20(EITS)/a-Pricing%20Model/Engility%20Pricing%20Model%20-%20EITS%20-%2013-0067-v1.1.xlsx"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https://connect.octoconsulting.com/PROPOSALS/Proposals%202009/Q09-88%20-%20USCIS%20DHS/Cost%20Model%20Template%20McNeil.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D:\AF%20Advisory%20and%20Reporting%20Services%20Detail%20Pricing%20Model%20-%20Final-.xlsx" TargetMode="External"/></Relationships>
</file>

<file path=xl/externalLinks/_rels/externalLink13.xml.rels><?xml version="1.0" encoding="UTF-8" standalone="yes"?>
<Relationships xmlns="http://schemas.openxmlformats.org/package/2006/relationships"><Relationship Id="rId1" Type="http://schemas.microsoft.com/office/2006/relationships/xlExternalLinkPath/xlPathMissing" Target="06-R-0759%20Prime%20Model%20Version%201.1.xls" TargetMode="External"/></Relationships>
</file>

<file path=xl/externalLinks/_rels/externalLink14.xml.rels><?xml version="1.0" encoding="UTF-8" standalone="yes"?>
<Relationships xmlns="http://schemas.openxmlformats.org/package/2006/relationships"><Relationship Id="rId1" Type="http://schemas.microsoft.com/office/2006/relationships/xlExternalLinkPath/xlPathMissing" Target="GDIT%20NetWork%20Client%20Site%20Cost%20Model.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https://nakupuna-my.sharepoint.us/Users/andrew.lindner/AppData/Local/Microsoft/Windows/INetCache/Content.Outlook/XD8E15IT/2014%20Pricing%20Engine%20version%201%204_Army%20EITS%20Task%201%20Exercise_AJL.xlsx" TargetMode="External"/></Relationships>
</file>

<file path=xl/externalLinks/_rels/externalLink16.xml.rels><?xml version="1.0" encoding="UTF-8" standalone="yes"?>
<Relationships xmlns="http://schemas.openxmlformats.org/package/2006/relationships"><Relationship Id="rId1" Type="http://schemas.microsoft.com/office/2006/relationships/xlExternalLinkPath/xlPathMissing" Target="DoD%20Inflation%20Rates.xlsm" TargetMode="External"/></Relationships>
</file>

<file path=xl/externalLinks/_rels/externalLink17.xml.rels><?xml version="1.0" encoding="UTF-8" standalone="yes"?>
<Relationships xmlns="http://schemas.openxmlformats.org/package/2006/relationships"><Relationship Id="rId1" Type="http://schemas.microsoft.com/office/2006/relationships/xlExternalLinkPath/xlPathMissing" Target="6350-9_SeaPort-e%203305_BAH%20Cost%20Build_FINAL_v2.xls" TargetMode="External"/></Relationships>
</file>

<file path=xl/externalLinks/_rels/externalLink18.xml.rels><?xml version="1.0" encoding="UTF-8" standalone="yes"?>
<Relationships xmlns="http://schemas.openxmlformats.org/package/2006/relationships"><Relationship Id="rId1" Type="http://schemas.microsoft.com/office/2006/relationships/xlExternalLinkPath/xlPathMissing" Target="Att%203B%2006-R-0818%20SUB%20GDIT%20Pricing%20Model%20Ver1.2.R.1.xls" TargetMode="External"/></Relationships>
</file>

<file path=xl/externalLinks/_rels/externalLink19.xml.rels><?xml version="1.0" encoding="UTF-8" standalone="yes"?>
<Relationships xmlns="http://schemas.openxmlformats.org/package/2006/relationships"><Relationship Id="rId1" Type="http://schemas.microsoft.com/office/2006/relationships/xlExternalLinkPath/xlPathMissing" Target="Marine%20CorpMaxSavings.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collaboration.saic.com/suep2/Susan%20Peters/16011510sincePetesdeparture/intangi.xls" TargetMode="External"/></Relationships>
</file>

<file path=xl/externalLinks/_rels/externalLink20.xml.rels><?xml version="1.0" encoding="UTF-8" standalone="yes"?>
<Relationships xmlns="http://schemas.openxmlformats.org/package/2006/relationships"><Relationship Id="rId1" Type="http://schemas.microsoft.com/office/2006/relationships/xlExternalLinkPath/xlPathMissing" Target="PROPOSAL%202001%205%20labcats%20NEW.XLT"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https://connect.octoconsulting.com/Contracting/Pricing/e-Pricing%20Files/CY2013/13-0067-V1%20Enterprise%20Info%20Tech%20Services%20(EITS)/b-BOE%20Files/BOE%20Labor/BOE-L-05%20-%20Salary%20Survey%20Data.xlsx" TargetMode="External"/></Relationships>
</file>

<file path=xl/externalLinks/_rels/externalLink22.xml.rels><?xml version="1.0" encoding="UTF-8" standalone="yes"?>
<Relationships xmlns="http://schemas.openxmlformats.org/package/2006/relationships"><Relationship Id="rId1" Type="http://schemas.microsoft.com/office/2006/relationships/xlExternalLinkPath/xlPathMissing" Target="NATTCO%20Input%20data%20matrix%20Dahlgren.xls" TargetMode="External"/></Relationships>
</file>

<file path=xl/externalLinks/_rels/externalLink23.xml.rels><?xml version="1.0" encoding="UTF-8" standalone="yes"?>
<Relationships xmlns="http://schemas.openxmlformats.org/package/2006/relationships"><Relationship Id="rId1" Type="http://schemas.microsoft.com/office/2006/relationships/xlExternalLinkPath/xlPathMissing" Target="NATTACO%20Pricing%20Request%20Template.xls" TargetMode="External"/></Relationships>
</file>

<file path=xl/externalLinks/_rels/externalLink24.xml.rels><?xml version="1.0" encoding="UTF-8" standalone="yes"?>
<Relationships xmlns="http://schemas.openxmlformats.org/package/2006/relationships"><Relationship Id="rId1" Type="http://schemas.openxmlformats.org/officeDocument/2006/relationships/externalLinkPath" Target="https://connect.octoconsulting.com/Documents%20and%20Settings/Charlie%20Chrosniak/My%20Documents/z%20KPMG%20inActive/@Proposals%20Submitted/$%200%20$%201%20SAF_XC_BARFO/SAF%20XC%20V10%2015Feb06%20pm.xls" TargetMode="External"/></Relationships>
</file>

<file path=xl/externalLinks/_rels/externalLink25.xml.rels><?xml version="1.0" encoding="UTF-8" standalone="yes"?>
<Relationships xmlns="http://schemas.openxmlformats.org/package/2006/relationships"><Relationship Id="rId1" Type="http://schemas.openxmlformats.org/officeDocument/2006/relationships/externalLinkPath" Target="https://connect.octoconsulting.com/Reports/FY00/Labor%20Category%20Bid%20Rates%2003-31-00.xls" TargetMode="External"/></Relationships>
</file>

<file path=xl/externalLinks/_rels/externalLink26.xml.rels><?xml version="1.0" encoding="UTF-8" standalone="yes"?>
<Relationships xmlns="http://schemas.openxmlformats.org/package/2006/relationships"><Relationship Id="rId1" Type="http://schemas.microsoft.com/office/2006/relationships/xlExternalLinkPath/xlPathMissing" Target="Cost%20Build.xls" TargetMode="External"/></Relationships>
</file>

<file path=xl/externalLinks/_rels/externalLink27.xml.rels><?xml version="1.0" encoding="UTF-8" standalone="yes"?>
<Relationships xmlns="http://schemas.openxmlformats.org/package/2006/relationships"><Relationship Id="rId1" Type="http://schemas.microsoft.com/office/2006/relationships/xlExternalLinkPath/xlPathMissing" Target="IWTDDA%20N65236-07-R-0002%20Sub%20Model%20Ver%2015.xls" TargetMode="External"/></Relationships>
</file>

<file path=xl/externalLinks/_rels/externalLink28.xml.rels><?xml version="1.0" encoding="UTF-8" standalone="yes"?>
<Relationships xmlns="http://schemas.openxmlformats.org/package/2006/relationships"><Relationship Id="rId1" Type="http://schemas.openxmlformats.org/officeDocument/2006/relationships/externalLinkPath" Target="https://connect.octoconsulting.com/Documents%20and%20Settings/user/My%20Documents/$%20KPMG%20Active/$!%20FMR%2013Jan06/FMR%20Price%20Model%20v06B%205Jan06pm.xls" TargetMode="External"/></Relationships>
</file>

<file path=xl/externalLinks/_rels/externalLink29.xml.rels><?xml version="1.0" encoding="UTF-8" standalone="yes"?>
<Relationships xmlns="http://schemas.openxmlformats.org/package/2006/relationships"><Relationship Id="rId1" Type="http://schemas.microsoft.com/office/2006/relationships/xlExternalLinkPath/xlPathMissing" Target="Calc%20FP%20Bid%20Rates%2012%20_27_10%20calc%20sp.xls"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COSTSCH.XLS" TargetMode="External"/></Relationships>
</file>

<file path=xl/externalLinks/_rels/externalLink30.xml.rels><?xml version="1.0" encoding="UTF-8" standalone="yes"?>
<Relationships xmlns="http://schemas.openxmlformats.org/package/2006/relationships"><Relationship Id="rId1" Type="http://schemas.microsoft.com/office/2006/relationships/xlExternalLinkPath/xlPathMissing" Target="ACQ397SM.xls" TargetMode="External"/></Relationships>
</file>

<file path=xl/externalLinks/_rels/externalLink31.xml.rels><?xml version="1.0" encoding="UTF-8" standalone="yes"?>
<Relationships xmlns="http://schemas.openxmlformats.org/package/2006/relationships"><Relationship Id="rId1" Type="http://schemas.microsoft.com/office/2006/relationships/xlExternalLinkPath/xlPathMissing" Target="FINSTMT.XLS" TargetMode="External"/></Relationships>
</file>

<file path=xl/externalLinks/_rels/externalLink32.xml.rels><?xml version="1.0" encoding="UTF-8" standalone="yes"?>
<Relationships xmlns="http://schemas.openxmlformats.org/package/2006/relationships"><Relationship Id="rId1" Type="http://schemas.microsoft.com/office/2006/relationships/xlExternalLinkPath/xlPathMissing" Target="NAVAIR4.xls" TargetMode="External"/></Relationships>
</file>

<file path=xl/externalLinks/_rels/externalLink33.xml.rels><?xml version="1.0" encoding="UTF-8" standalone="yes"?>
<Relationships xmlns="http://schemas.openxmlformats.org/package/2006/relationships"><Relationship Id="rId1" Type="http://schemas.microsoft.com/office/2006/relationships/xlExternalLinkPath/xlPathMissing" Target="2011%20Compensation%20Budget%20-%20Final.xls" TargetMode="External"/></Relationships>
</file>

<file path=xl/externalLinks/_rels/externalLink34.xml.rels><?xml version="1.0" encoding="UTF-8" standalone="yes"?>
<Relationships xmlns="http://schemas.openxmlformats.org/package/2006/relationships"><Relationship Id="rId1" Type="http://schemas.openxmlformats.org/officeDocument/2006/relationships/externalLinkPath" Target="https://connect.octoconsulting.com/Documents%20and%20Settings/CChrosniak/My%20Documents/x2008%20Thumb%20Drive/2008%20!%20Projects/FAA%20ATO%2029Jul08/Outputs/FAA%20ATO%20Cost%20Model%2018Aug08am.xls" TargetMode="External"/></Relationships>
</file>

<file path=xl/externalLinks/_rels/externalLink4.xml.rels><?xml version="1.0" encoding="UTF-8" standalone="yes"?>
<Relationships xmlns="http://schemas.openxmlformats.org/package/2006/relationships"><Relationship Id="rId1" Type="http://schemas.microsoft.com/office/2006/relationships/xlExternalLinkPath/xlPathMissing" Target="9007J.xls" TargetMode="External"/></Relationships>
</file>

<file path=xl/externalLinks/_rels/externalLink5.xml.rels><?xml version="1.0" encoding="UTF-8" standalone="yes"?>
<Relationships xmlns="http://schemas.openxmlformats.org/package/2006/relationships"><Relationship Id="rId1" Type="http://schemas.microsoft.com/office/2006/relationships/xlExternalLinkPath/xlPathMissing" Target="RATETEMP"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https://connect.octoconsulting.com/JKindel/retrieved/COMMERCIAL%20-/CUBIC%20-/CUBIC%20proposals/CUBIC%20UFL%20FY01%20proposal/COMMERCIAL/CUBIC%20-/CUBIC%20proposals/CUBIC%20UFL%20FY00%20proposals/CUBIC%20UFL%2000%20LABOR%20cost%20080300.xls" TargetMode="External"/></Relationships>
</file>

<file path=xl/externalLinks/_rels/externalLink7.xml.rels><?xml version="1.0" encoding="UTF-8" standalone="yes"?>
<Relationships xmlns="http://schemas.openxmlformats.org/package/2006/relationships"><Relationship Id="rId1" Type="http://schemas.microsoft.com/office/2006/relationships/xlExternalLinkPath/xlPathMissing" Target="00-clm-g&amp;a.xls" TargetMode="External"/></Relationships>
</file>

<file path=xl/externalLinks/_rels/externalLink8.xml.rels><?xml version="1.0" encoding="UTF-8" standalone="yes"?>
<Relationships xmlns="http://schemas.openxmlformats.org/package/2006/relationships"><Relationship Id="rId1" Type="http://schemas.microsoft.com/office/2006/relationships/xlExternalLinkPath/xlPathMissing" Target="2009%20Compensation%20Budget%20-%20Final.xls" TargetMode="External"/></Relationships>
</file>

<file path=xl/externalLinks/_rels/externalLink9.xml.rels><?xml version="1.0" encoding="UTF-8" standalone="yes"?>
<Relationships xmlns="http://schemas.openxmlformats.org/package/2006/relationships"><Relationship Id="rId1" Type="http://schemas.microsoft.com/office/2006/relationships/xlExternalLinkPath/xlPathMissing" Target="UNPMAR0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etail of gl posting 1-4"/>
      <sheetName val="TRIAL BALANCE pERIOD4 fY98"/>
      <sheetName val="1510period 4FY98"/>
      <sheetName val="1601Period 4 Fy98"/>
      <sheetName val="Equity Balances"/>
      <sheetName val="csvgl1514"/>
      <sheetName val="saitdata"/>
      <sheetName val="16XXP3Data"/>
      <sheetName val="16XX Rollforward"/>
      <sheetName val="Intangibles  P3FY01"/>
      <sheetName val="Intangibles Additional Detail"/>
      <sheetName val="gl detail P3"/>
      <sheetName val="TrialbalanceP3"/>
      <sheetName val="reconcile 2813 - 2517"/>
      <sheetName val="1107 roll forward"/>
      <sheetName val="Telcordia IntangiblesP10"/>
      <sheetName val="InvestmentSummary"/>
      <sheetName val="cashflow - acquisitions"/>
      <sheetName val="cash flow - divestitures"/>
      <sheetName val="1510 Rollforward"/>
      <sheetName val="16XX Quarterly Rollforward"/>
      <sheetName val="ToC"/>
      <sheetName val="Offline investments"/>
      <sheetName val="PBC"/>
      <sheetName val="16XXP6Data"/>
      <sheetName val="GW_Intangibles P6FY03"/>
      <sheetName val="YTD Goodwill Detail Co. 9"/>
      <sheetName val="YTD Intangibles Co.9"/>
      <sheetName val="YTD Goodwill Detail Group"/>
      <sheetName val="YTD Intangibles Group"/>
      <sheetName val="Gl detail P6 FY03"/>
      <sheetName val="Trialbalance P6 FY03"/>
      <sheetName val="2517 detail"/>
      <sheetName val="2812 detail"/>
      <sheetName val="cost_sum"/>
      <sheetName val="csc_sch(5)"/>
      <sheetName val="1601 Detail information"/>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ssumptions"/>
      <sheetName val="Engility"/>
      <sheetName val="Cover"/>
      <sheetName val="Table of Content"/>
      <sheetName val="4. Summary by CLIN"/>
      <sheetName val="1. Instruction"/>
      <sheetName val="CHANGE CONTROL"/>
      <sheetName val="2. Detailed Summary"/>
      <sheetName val="3. Parameters - RFP Specific"/>
      <sheetName val="Weighted Rates"/>
      <sheetName val="4. Parameters - FPR"/>
      <sheetName val="BOE-L-05"/>
      <sheetName val="5. Engility Labor Rates"/>
      <sheetName val="6. Sub Rates"/>
      <sheetName val="7a. Labor - Transition"/>
      <sheetName val="COLA"/>
      <sheetName val="7b. Labor - Base Period"/>
      <sheetName val="7c. Labor - Opt Period 1"/>
      <sheetName val="7d. Labor - Opt Period 2"/>
      <sheetName val="7e. Labor - Opt Period 3"/>
      <sheetName val="7f. Labor - Opt Period 4"/>
      <sheetName val="7g. Labor - Opt Period 5"/>
      <sheetName val="7h. Labor - Opt Period 6"/>
      <sheetName val="7i. Labor - Opt Period 7"/>
      <sheetName val="7j. Labor - Opt Period 8"/>
      <sheetName val="7k. Labor - Opt Period 9"/>
      <sheetName val="8. Travel"/>
      <sheetName val="9. ODC"/>
      <sheetName val="10. Materials"/>
      <sheetName val="11. PMO"/>
      <sheetName val="12. Facilities"/>
      <sheetName val="13. Summary by CLIN"/>
      <sheetName val="14. Summary By Company Exhibits"/>
      <sheetName val="15. SB Matrix Exhibit"/>
      <sheetName val="16. Check-off List"/>
      <sheetName val="Validation Tables"/>
      <sheetName val="17. Approval Form"/>
      <sheetName val="18. Delegation Authority"/>
      <sheetName val="19. DBA"/>
      <sheetName val="20. BOE Nomenclature"/>
    </sheetNames>
    <sheetDataSet>
      <sheetData sheetId="0"/>
      <sheetData sheetId="1"/>
      <sheetData sheetId="2"/>
      <sheetData sheetId="3"/>
      <sheetData sheetId="4"/>
      <sheetData sheetId="5"/>
      <sheetData sheetId="6"/>
      <sheetData sheetId="7"/>
      <sheetData sheetId="8">
        <row r="10">
          <cell r="E10" t="str">
            <v>0001</v>
          </cell>
          <cell r="G10" t="str">
            <v>Contractor Site</v>
          </cell>
          <cell r="I10" t="str">
            <v>Program Manager</v>
          </cell>
          <cell r="K10" t="str">
            <v>DC</v>
          </cell>
          <cell r="M10" t="str">
            <v>Engility</v>
          </cell>
        </row>
        <row r="11">
          <cell r="G11" t="str">
            <v>Government Site</v>
          </cell>
          <cell r="I11" t="str">
            <v>Project Manager</v>
          </cell>
          <cell r="K11" t="str">
            <v>Afghanistan</v>
          </cell>
        </row>
        <row r="12">
          <cell r="I12" t="str">
            <v>Quality Assurance Manager</v>
          </cell>
          <cell r="K12" t="str">
            <v>Kuwait</v>
          </cell>
        </row>
        <row r="13">
          <cell r="I13" t="str">
            <v>Quality Assurance Analyst</v>
          </cell>
          <cell r="K13" t="str">
            <v>Korea</v>
          </cell>
        </row>
        <row r="14">
          <cell r="I14" t="str">
            <v>Information Assurance (IA)</v>
          </cell>
        </row>
        <row r="15">
          <cell r="I15" t="str">
            <v>Public Affairs Officer</v>
          </cell>
        </row>
        <row r="16">
          <cell r="I16" t="str">
            <v>Technical Writer/Editor</v>
          </cell>
        </row>
        <row r="17">
          <cell r="I17" t="str">
            <v>Graphics Artist</v>
          </cell>
        </row>
        <row r="18">
          <cell r="I18" t="str">
            <v>Training Specialist</v>
          </cell>
        </row>
        <row r="19">
          <cell r="I19" t="str">
            <v>Administrative Support</v>
          </cell>
        </row>
        <row r="20">
          <cell r="I20" t="str">
            <v>Sr. Business Process Reengineering Spec.</v>
          </cell>
        </row>
        <row r="21">
          <cell r="I21" t="str">
            <v>Business Process Reengineering Spec.</v>
          </cell>
        </row>
        <row r="22">
          <cell r="I22" t="str">
            <v>Budget Analyst</v>
          </cell>
        </row>
        <row r="23">
          <cell r="I23" t="str">
            <v>Sr. System Administrator</v>
          </cell>
        </row>
        <row r="24">
          <cell r="I24" t="str">
            <v>System Administrator</v>
          </cell>
        </row>
        <row r="25">
          <cell r="I25" t="str">
            <v>Acquisition/Contracting Subject Matter Expert</v>
          </cell>
        </row>
        <row r="26">
          <cell r="I26" t="str">
            <v>Senior Systems Architect</v>
          </cell>
        </row>
        <row r="27">
          <cell r="I27" t="str">
            <v>Sr. Subject Matter Expert</v>
          </cell>
        </row>
        <row r="28">
          <cell r="I28" t="str">
            <v>Subject Matter Expert</v>
          </cell>
        </row>
        <row r="29">
          <cell r="I29" t="str">
            <v>Program Analyst</v>
          </cell>
        </row>
        <row r="30">
          <cell r="I30" t="str">
            <v>Help Desk Manager</v>
          </cell>
        </row>
        <row r="31">
          <cell r="I31" t="str">
            <v>Help Desk Specialist</v>
          </cell>
        </row>
        <row r="32">
          <cell r="I32" t="str">
            <v>Hardware Specialist</v>
          </cell>
        </row>
        <row r="33">
          <cell r="I33" t="str">
            <v>Senior Network Engineer</v>
          </cell>
        </row>
        <row r="34">
          <cell r="I34" t="str">
            <v>Network Administrator</v>
          </cell>
        </row>
        <row r="35">
          <cell r="I35" t="str">
            <v>System Engineer</v>
          </cell>
        </row>
        <row r="36">
          <cell r="I36" t="str">
            <v>Voice/Data Systems Engineer</v>
          </cell>
        </row>
        <row r="37">
          <cell r="I37" t="str">
            <v>Telecommunications Subject Matter Expert</v>
          </cell>
        </row>
        <row r="38">
          <cell r="I38" t="str">
            <v>Integrated Logistics</v>
          </cell>
        </row>
      </sheetData>
      <sheetData sheetId="9">
        <row r="5">
          <cell r="A5" t="str">
            <v>Standard</v>
          </cell>
          <cell r="B5">
            <v>0.28110000000000002</v>
          </cell>
          <cell r="C5">
            <v>0.28110000000000002</v>
          </cell>
          <cell r="D5">
            <v>0.28110000000000002</v>
          </cell>
          <cell r="E5">
            <v>0.28110000000000002</v>
          </cell>
          <cell r="F5">
            <v>0.28110000000000002</v>
          </cell>
          <cell r="G5">
            <v>0.28110000000000002</v>
          </cell>
          <cell r="H5">
            <v>0.28110000000000002</v>
          </cell>
          <cell r="I5">
            <v>0.28110000000000002</v>
          </cell>
          <cell r="J5">
            <v>0.28110000000000002</v>
          </cell>
          <cell r="K5">
            <v>0.28110000000000002</v>
          </cell>
          <cell r="L5">
            <v>0.28110000000000002</v>
          </cell>
        </row>
        <row r="6">
          <cell r="A6" t="str">
            <v>Core</v>
          </cell>
          <cell r="B6">
            <v>8.6999999999999994E-2</v>
          </cell>
          <cell r="C6">
            <v>8.6999999999999994E-2</v>
          </cell>
          <cell r="D6">
            <v>8.6999999999999994E-2</v>
          </cell>
          <cell r="E6">
            <v>8.6999999999999994E-2</v>
          </cell>
          <cell r="F6">
            <v>8.6999999999999994E-2</v>
          </cell>
          <cell r="G6">
            <v>8.6999999999999994E-2</v>
          </cell>
          <cell r="H6">
            <v>8.6999999999999994E-2</v>
          </cell>
          <cell r="I6">
            <v>8.6999999999999994E-2</v>
          </cell>
          <cell r="J6">
            <v>8.6999999999999994E-2</v>
          </cell>
          <cell r="K6">
            <v>8.6999999999999994E-2</v>
          </cell>
          <cell r="L6">
            <v>8.6999999999999994E-2</v>
          </cell>
        </row>
        <row r="7">
          <cell r="A7" t="str">
            <v>Core Plus</v>
          </cell>
          <cell r="B7">
            <v>0.19939999999999999</v>
          </cell>
          <cell r="C7">
            <v>0.19940000000000002</v>
          </cell>
          <cell r="D7">
            <v>0.19939999999999999</v>
          </cell>
          <cell r="E7">
            <v>0.19939999999999999</v>
          </cell>
          <cell r="F7">
            <v>0.19939999999999997</v>
          </cell>
          <cell r="G7">
            <v>0.19940000000000002</v>
          </cell>
          <cell r="H7">
            <v>0.19939999999999997</v>
          </cell>
          <cell r="I7">
            <v>0.19939999999999999</v>
          </cell>
          <cell r="J7">
            <v>0.19939999999999997</v>
          </cell>
          <cell r="K7">
            <v>0.19939999999999997</v>
          </cell>
          <cell r="L7">
            <v>0.19939999999999999</v>
          </cell>
        </row>
        <row r="8">
          <cell r="A8">
            <v>0</v>
          </cell>
          <cell r="B8">
            <v>0</v>
          </cell>
          <cell r="C8">
            <v>0</v>
          </cell>
          <cell r="D8">
            <v>0</v>
          </cell>
          <cell r="E8">
            <v>0</v>
          </cell>
          <cell r="F8">
            <v>0</v>
          </cell>
          <cell r="G8">
            <v>0</v>
          </cell>
          <cell r="H8">
            <v>0</v>
          </cell>
          <cell r="I8">
            <v>0</v>
          </cell>
          <cell r="J8">
            <v>0</v>
          </cell>
          <cell r="K8">
            <v>0</v>
          </cell>
          <cell r="L8">
            <v>0</v>
          </cell>
        </row>
        <row r="9">
          <cell r="A9">
            <v>0</v>
          </cell>
          <cell r="B9">
            <v>0</v>
          </cell>
          <cell r="C9">
            <v>0</v>
          </cell>
          <cell r="D9">
            <v>0</v>
          </cell>
          <cell r="E9">
            <v>0</v>
          </cell>
          <cell r="F9">
            <v>0</v>
          </cell>
          <cell r="G9">
            <v>0</v>
          </cell>
          <cell r="H9">
            <v>0</v>
          </cell>
          <cell r="I9">
            <v>0</v>
          </cell>
          <cell r="J9">
            <v>0</v>
          </cell>
          <cell r="K9">
            <v>0</v>
          </cell>
          <cell r="L9">
            <v>0</v>
          </cell>
        </row>
        <row r="10">
          <cell r="A10">
            <v>0</v>
          </cell>
          <cell r="B10">
            <v>0</v>
          </cell>
          <cell r="C10">
            <v>0</v>
          </cell>
          <cell r="D10">
            <v>0</v>
          </cell>
          <cell r="E10">
            <v>0</v>
          </cell>
          <cell r="F10">
            <v>0</v>
          </cell>
          <cell r="G10">
            <v>0</v>
          </cell>
          <cell r="H10">
            <v>0</v>
          </cell>
          <cell r="I10">
            <v>0</v>
          </cell>
          <cell r="J10">
            <v>0</v>
          </cell>
          <cell r="K10">
            <v>0</v>
          </cell>
          <cell r="L10">
            <v>0</v>
          </cell>
        </row>
        <row r="11">
          <cell r="A11">
            <v>0</v>
          </cell>
          <cell r="B11">
            <v>0</v>
          </cell>
          <cell r="C11">
            <v>0</v>
          </cell>
          <cell r="D11">
            <v>0</v>
          </cell>
          <cell r="E11">
            <v>0</v>
          </cell>
          <cell r="F11">
            <v>0</v>
          </cell>
          <cell r="G11">
            <v>0</v>
          </cell>
          <cell r="H11">
            <v>0</v>
          </cell>
          <cell r="I11">
            <v>0</v>
          </cell>
          <cell r="J11">
            <v>0</v>
          </cell>
          <cell r="K11">
            <v>0</v>
          </cell>
          <cell r="L11">
            <v>0</v>
          </cell>
        </row>
        <row r="15">
          <cell r="A15" t="str">
            <v>EPSG</v>
          </cell>
          <cell r="B15">
            <v>0.12820000000000001</v>
          </cell>
          <cell r="C15">
            <v>0.12579076923076923</v>
          </cell>
          <cell r="D15">
            <v>0.11947807692307692</v>
          </cell>
          <cell r="E15">
            <v>0.11530000000000001</v>
          </cell>
          <cell r="F15">
            <v>0.11529999999999999</v>
          </cell>
          <cell r="G15">
            <v>0.11530000000000001</v>
          </cell>
          <cell r="H15">
            <v>0.11530000000000001</v>
          </cell>
          <cell r="I15">
            <v>0.11530000000000001</v>
          </cell>
          <cell r="J15">
            <v>0.11530000000000001</v>
          </cell>
          <cell r="K15">
            <v>0.11530000000000001</v>
          </cell>
          <cell r="L15">
            <v>0.1153</v>
          </cell>
        </row>
        <row r="16">
          <cell r="A16" t="str">
            <v>TMSG</v>
          </cell>
          <cell r="B16">
            <v>0.1056</v>
          </cell>
          <cell r="C16">
            <v>0.10431230769230769</v>
          </cell>
          <cell r="D16">
            <v>0.10011307692307692</v>
          </cell>
          <cell r="E16">
            <v>9.6699999999999994E-2</v>
          </cell>
          <cell r="F16">
            <v>9.669999999999998E-2</v>
          </cell>
          <cell r="G16">
            <v>9.6700000000000008E-2</v>
          </cell>
          <cell r="H16">
            <v>9.6699999999999994E-2</v>
          </cell>
          <cell r="I16">
            <v>9.6699999999999994E-2</v>
          </cell>
          <cell r="J16">
            <v>9.6699999999999994E-2</v>
          </cell>
          <cell r="K16">
            <v>9.6699999999999994E-2</v>
          </cell>
          <cell r="L16">
            <v>9.6699999999999994E-2</v>
          </cell>
        </row>
        <row r="17">
          <cell r="A17" t="str">
            <v>TSG</v>
          </cell>
          <cell r="B17">
            <v>0.1182</v>
          </cell>
          <cell r="C17">
            <v>0.11612307692307693</v>
          </cell>
          <cell r="D17">
            <v>0.11036038461538461</v>
          </cell>
          <cell r="E17">
            <v>0.10630000000000001</v>
          </cell>
          <cell r="F17">
            <v>0.10630000000000001</v>
          </cell>
          <cell r="G17">
            <v>0.10630000000000001</v>
          </cell>
          <cell r="H17">
            <v>0.10630000000000001</v>
          </cell>
          <cell r="I17">
            <v>0.10630000000000001</v>
          </cell>
          <cell r="J17">
            <v>0.10630000000000001</v>
          </cell>
          <cell r="K17">
            <v>0.10630000000000001</v>
          </cell>
          <cell r="L17">
            <v>0.10630000000000001</v>
          </cell>
        </row>
        <row r="18">
          <cell r="A18">
            <v>0</v>
          </cell>
          <cell r="B18">
            <v>0</v>
          </cell>
          <cell r="C18">
            <v>0</v>
          </cell>
          <cell r="D18">
            <v>0</v>
          </cell>
          <cell r="E18">
            <v>0</v>
          </cell>
          <cell r="F18">
            <v>0</v>
          </cell>
          <cell r="G18">
            <v>0</v>
          </cell>
          <cell r="H18">
            <v>0</v>
          </cell>
          <cell r="I18">
            <v>0</v>
          </cell>
          <cell r="J18">
            <v>0</v>
          </cell>
          <cell r="K18">
            <v>0</v>
          </cell>
          <cell r="L18">
            <v>0</v>
          </cell>
        </row>
        <row r="19">
          <cell r="A19">
            <v>0</v>
          </cell>
          <cell r="B19">
            <v>0</v>
          </cell>
          <cell r="C19">
            <v>0</v>
          </cell>
          <cell r="D19">
            <v>0</v>
          </cell>
          <cell r="E19">
            <v>0</v>
          </cell>
          <cell r="F19">
            <v>0</v>
          </cell>
          <cell r="G19">
            <v>0</v>
          </cell>
          <cell r="H19">
            <v>0</v>
          </cell>
          <cell r="I19">
            <v>0</v>
          </cell>
          <cell r="J19">
            <v>0</v>
          </cell>
          <cell r="K19">
            <v>0</v>
          </cell>
          <cell r="L19">
            <v>0</v>
          </cell>
        </row>
        <row r="20">
          <cell r="A20">
            <v>0</v>
          </cell>
          <cell r="B20">
            <v>0</v>
          </cell>
          <cell r="C20">
            <v>0</v>
          </cell>
          <cell r="D20">
            <v>0</v>
          </cell>
          <cell r="E20">
            <v>0</v>
          </cell>
          <cell r="F20">
            <v>0</v>
          </cell>
          <cell r="G20">
            <v>0</v>
          </cell>
          <cell r="H20">
            <v>0</v>
          </cell>
          <cell r="I20">
            <v>0</v>
          </cell>
          <cell r="J20">
            <v>0</v>
          </cell>
          <cell r="K20">
            <v>0</v>
          </cell>
          <cell r="L20">
            <v>0</v>
          </cell>
        </row>
        <row r="21">
          <cell r="A21">
            <v>0</v>
          </cell>
          <cell r="B21">
            <v>0</v>
          </cell>
          <cell r="C21">
            <v>0</v>
          </cell>
          <cell r="D21">
            <v>0</v>
          </cell>
          <cell r="E21">
            <v>0</v>
          </cell>
          <cell r="F21">
            <v>0</v>
          </cell>
          <cell r="G21">
            <v>0</v>
          </cell>
          <cell r="H21">
            <v>0</v>
          </cell>
          <cell r="I21">
            <v>0</v>
          </cell>
          <cell r="J21">
            <v>0</v>
          </cell>
          <cell r="K21">
            <v>0</v>
          </cell>
          <cell r="L21">
            <v>0</v>
          </cell>
        </row>
        <row r="25">
          <cell r="A25">
            <v>1</v>
          </cell>
          <cell r="B25">
            <v>4.4400000000000002E-2</v>
          </cell>
          <cell r="C25">
            <v>4.3652307692307699E-2</v>
          </cell>
          <cell r="D25">
            <v>4.1735769230769229E-2</v>
          </cell>
          <cell r="E25">
            <v>4.0500000000000001E-2</v>
          </cell>
          <cell r="F25">
            <v>4.0499999999999994E-2</v>
          </cell>
          <cell r="G25">
            <v>4.0500000000000008E-2</v>
          </cell>
          <cell r="H25">
            <v>4.0500000000000001E-2</v>
          </cell>
          <cell r="I25">
            <v>4.0500000000000001E-2</v>
          </cell>
          <cell r="J25">
            <v>4.0500000000000001E-2</v>
          </cell>
          <cell r="K25">
            <v>4.0500000000000001E-2</v>
          </cell>
          <cell r="L25">
            <v>4.0500000000000001E-2</v>
          </cell>
        </row>
        <row r="26">
          <cell r="A26">
            <v>2</v>
          </cell>
          <cell r="B26">
            <v>0</v>
          </cell>
          <cell r="C26">
            <v>0</v>
          </cell>
          <cell r="D26">
            <v>0</v>
          </cell>
          <cell r="E26">
            <v>0</v>
          </cell>
          <cell r="F26">
            <v>0</v>
          </cell>
          <cell r="G26">
            <v>0</v>
          </cell>
          <cell r="H26">
            <v>0</v>
          </cell>
          <cell r="I26">
            <v>0</v>
          </cell>
          <cell r="J26">
            <v>0</v>
          </cell>
          <cell r="K26">
            <v>0</v>
          </cell>
          <cell r="L26">
            <v>0</v>
          </cell>
        </row>
        <row r="27">
          <cell r="A27">
            <v>3</v>
          </cell>
          <cell r="B27">
            <v>0</v>
          </cell>
          <cell r="C27">
            <v>0</v>
          </cell>
          <cell r="D27">
            <v>0</v>
          </cell>
          <cell r="E27">
            <v>0</v>
          </cell>
          <cell r="F27">
            <v>0</v>
          </cell>
          <cell r="G27">
            <v>0</v>
          </cell>
          <cell r="H27">
            <v>0</v>
          </cell>
          <cell r="I27">
            <v>0</v>
          </cell>
          <cell r="J27">
            <v>0</v>
          </cell>
          <cell r="K27">
            <v>0</v>
          </cell>
          <cell r="L27">
            <v>0</v>
          </cell>
        </row>
        <row r="28">
          <cell r="A28">
            <v>4</v>
          </cell>
          <cell r="B28">
            <v>0</v>
          </cell>
          <cell r="C28">
            <v>0</v>
          </cell>
          <cell r="D28">
            <v>0</v>
          </cell>
          <cell r="E28">
            <v>0</v>
          </cell>
          <cell r="F28">
            <v>0</v>
          </cell>
          <cell r="G28">
            <v>0</v>
          </cell>
          <cell r="H28">
            <v>0</v>
          </cell>
          <cell r="I28">
            <v>0</v>
          </cell>
          <cell r="J28">
            <v>0</v>
          </cell>
          <cell r="K28">
            <v>0</v>
          </cell>
          <cell r="L28">
            <v>0</v>
          </cell>
        </row>
        <row r="29">
          <cell r="A29">
            <v>5</v>
          </cell>
          <cell r="B29">
            <v>0</v>
          </cell>
          <cell r="C29">
            <v>0</v>
          </cell>
          <cell r="D29">
            <v>0</v>
          </cell>
          <cell r="E29">
            <v>0</v>
          </cell>
          <cell r="F29">
            <v>0</v>
          </cell>
          <cell r="G29">
            <v>0</v>
          </cell>
          <cell r="H29">
            <v>0</v>
          </cell>
          <cell r="I29">
            <v>0</v>
          </cell>
          <cell r="J29">
            <v>0</v>
          </cell>
          <cell r="K29">
            <v>0</v>
          </cell>
          <cell r="L29">
            <v>0</v>
          </cell>
        </row>
        <row r="30">
          <cell r="A30">
            <v>0</v>
          </cell>
          <cell r="B30">
            <v>0</v>
          </cell>
          <cell r="C30">
            <v>0</v>
          </cell>
          <cell r="D30">
            <v>0</v>
          </cell>
          <cell r="E30">
            <v>0</v>
          </cell>
          <cell r="F30">
            <v>0</v>
          </cell>
          <cell r="G30">
            <v>0</v>
          </cell>
          <cell r="H30">
            <v>0</v>
          </cell>
          <cell r="I30">
            <v>0</v>
          </cell>
          <cell r="J30">
            <v>0</v>
          </cell>
          <cell r="K30">
            <v>0</v>
          </cell>
          <cell r="L30">
            <v>0</v>
          </cell>
        </row>
        <row r="31">
          <cell r="A31">
            <v>0</v>
          </cell>
          <cell r="B31">
            <v>0</v>
          </cell>
          <cell r="C31">
            <v>0</v>
          </cell>
          <cell r="D31">
            <v>0</v>
          </cell>
          <cell r="E31">
            <v>0</v>
          </cell>
          <cell r="F31">
            <v>0</v>
          </cell>
          <cell r="G31">
            <v>0</v>
          </cell>
          <cell r="H31">
            <v>0</v>
          </cell>
          <cell r="I31">
            <v>0</v>
          </cell>
          <cell r="J31">
            <v>0</v>
          </cell>
          <cell r="K31">
            <v>0</v>
          </cell>
          <cell r="L31">
            <v>0</v>
          </cell>
        </row>
        <row r="45">
          <cell r="A45" t="str">
            <v>Afghanistan</v>
          </cell>
          <cell r="B45">
            <v>0.35</v>
          </cell>
          <cell r="C45">
            <v>0.35</v>
          </cell>
          <cell r="D45">
            <v>0.35</v>
          </cell>
          <cell r="E45">
            <v>0.35</v>
          </cell>
          <cell r="F45">
            <v>0.35</v>
          </cell>
          <cell r="G45">
            <v>0.35</v>
          </cell>
          <cell r="H45">
            <v>0.35</v>
          </cell>
          <cell r="I45">
            <v>0.35</v>
          </cell>
          <cell r="J45">
            <v>0.35</v>
          </cell>
          <cell r="K45">
            <v>0.35</v>
          </cell>
          <cell r="L45">
            <v>0.35</v>
          </cell>
        </row>
        <row r="46">
          <cell r="A46" t="str">
            <v/>
          </cell>
          <cell r="B46">
            <v>0</v>
          </cell>
          <cell r="C46">
            <v>0</v>
          </cell>
          <cell r="D46">
            <v>0</v>
          </cell>
          <cell r="E46">
            <v>0</v>
          </cell>
          <cell r="F46">
            <v>0</v>
          </cell>
          <cell r="G46">
            <v>0</v>
          </cell>
          <cell r="H46">
            <v>0</v>
          </cell>
          <cell r="I46">
            <v>0</v>
          </cell>
          <cell r="J46">
            <v>0</v>
          </cell>
          <cell r="K46">
            <v>0</v>
          </cell>
          <cell r="L46">
            <v>0</v>
          </cell>
        </row>
        <row r="47">
          <cell r="A47" t="str">
            <v/>
          </cell>
          <cell r="B47">
            <v>0</v>
          </cell>
          <cell r="C47">
            <v>0</v>
          </cell>
          <cell r="D47">
            <v>0</v>
          </cell>
          <cell r="E47">
            <v>0</v>
          </cell>
          <cell r="F47">
            <v>0</v>
          </cell>
          <cell r="G47">
            <v>0</v>
          </cell>
          <cell r="H47">
            <v>0</v>
          </cell>
          <cell r="I47">
            <v>0</v>
          </cell>
          <cell r="J47">
            <v>0</v>
          </cell>
          <cell r="K47">
            <v>0</v>
          </cell>
          <cell r="L47">
            <v>0</v>
          </cell>
        </row>
        <row r="48">
          <cell r="A48" t="str">
            <v/>
          </cell>
          <cell r="B48">
            <v>0</v>
          </cell>
          <cell r="C48">
            <v>0</v>
          </cell>
          <cell r="D48">
            <v>0</v>
          </cell>
          <cell r="E48">
            <v>0</v>
          </cell>
          <cell r="F48">
            <v>0</v>
          </cell>
          <cell r="G48">
            <v>0</v>
          </cell>
          <cell r="H48">
            <v>0</v>
          </cell>
          <cell r="I48">
            <v>0</v>
          </cell>
          <cell r="J48">
            <v>0</v>
          </cell>
          <cell r="K48">
            <v>0</v>
          </cell>
          <cell r="L48">
            <v>0</v>
          </cell>
        </row>
        <row r="49">
          <cell r="A49" t="str">
            <v/>
          </cell>
          <cell r="B49">
            <v>0</v>
          </cell>
          <cell r="C49">
            <v>0</v>
          </cell>
          <cell r="D49">
            <v>0</v>
          </cell>
          <cell r="E49">
            <v>0</v>
          </cell>
          <cell r="F49">
            <v>0</v>
          </cell>
          <cell r="G49">
            <v>0</v>
          </cell>
          <cell r="H49">
            <v>0</v>
          </cell>
          <cell r="I49">
            <v>0</v>
          </cell>
          <cell r="J49">
            <v>0</v>
          </cell>
          <cell r="K49">
            <v>0</v>
          </cell>
          <cell r="L49">
            <v>0</v>
          </cell>
        </row>
        <row r="50">
          <cell r="A50" t="str">
            <v/>
          </cell>
          <cell r="B50">
            <v>0</v>
          </cell>
          <cell r="C50">
            <v>0</v>
          </cell>
          <cell r="D50">
            <v>0</v>
          </cell>
          <cell r="E50">
            <v>0</v>
          </cell>
          <cell r="F50">
            <v>0</v>
          </cell>
          <cell r="G50">
            <v>0</v>
          </cell>
          <cell r="H50">
            <v>0</v>
          </cell>
          <cell r="I50">
            <v>0</v>
          </cell>
          <cell r="J50">
            <v>0</v>
          </cell>
          <cell r="K50">
            <v>0</v>
          </cell>
          <cell r="L50">
            <v>0</v>
          </cell>
        </row>
        <row r="51">
          <cell r="A51" t="str">
            <v/>
          </cell>
          <cell r="B51">
            <v>0</v>
          </cell>
          <cell r="C51">
            <v>0</v>
          </cell>
          <cell r="D51">
            <v>0</v>
          </cell>
          <cell r="E51">
            <v>0</v>
          </cell>
          <cell r="F51">
            <v>0</v>
          </cell>
          <cell r="G51">
            <v>0</v>
          </cell>
          <cell r="H51">
            <v>0</v>
          </cell>
          <cell r="I51">
            <v>0</v>
          </cell>
          <cell r="J51">
            <v>0</v>
          </cell>
          <cell r="K51">
            <v>0</v>
          </cell>
          <cell r="L51">
            <v>0</v>
          </cell>
        </row>
        <row r="52">
          <cell r="A52" t="str">
            <v/>
          </cell>
          <cell r="B52">
            <v>0</v>
          </cell>
          <cell r="C52">
            <v>0</v>
          </cell>
          <cell r="D52">
            <v>0</v>
          </cell>
          <cell r="E52">
            <v>0</v>
          </cell>
          <cell r="F52">
            <v>0</v>
          </cell>
          <cell r="G52">
            <v>0</v>
          </cell>
          <cell r="H52">
            <v>0</v>
          </cell>
          <cell r="I52">
            <v>0</v>
          </cell>
          <cell r="J52">
            <v>0</v>
          </cell>
          <cell r="K52">
            <v>0</v>
          </cell>
          <cell r="L52">
            <v>0</v>
          </cell>
        </row>
        <row r="53">
          <cell r="A53" t="str">
            <v/>
          </cell>
          <cell r="B53">
            <v>0</v>
          </cell>
          <cell r="C53">
            <v>0</v>
          </cell>
          <cell r="D53">
            <v>0</v>
          </cell>
          <cell r="E53">
            <v>0</v>
          </cell>
          <cell r="F53">
            <v>0</v>
          </cell>
          <cell r="G53">
            <v>0</v>
          </cell>
          <cell r="H53">
            <v>0</v>
          </cell>
          <cell r="I53">
            <v>0</v>
          </cell>
          <cell r="J53">
            <v>0</v>
          </cell>
          <cell r="K53">
            <v>0</v>
          </cell>
          <cell r="L53">
            <v>0</v>
          </cell>
        </row>
        <row r="54">
          <cell r="A54" t="str">
            <v/>
          </cell>
          <cell r="B54">
            <v>0</v>
          </cell>
          <cell r="C54">
            <v>0</v>
          </cell>
          <cell r="D54">
            <v>0</v>
          </cell>
          <cell r="E54">
            <v>0</v>
          </cell>
          <cell r="F54">
            <v>0</v>
          </cell>
          <cell r="G54">
            <v>0</v>
          </cell>
          <cell r="H54">
            <v>0</v>
          </cell>
          <cell r="I54">
            <v>0</v>
          </cell>
          <cell r="J54">
            <v>0</v>
          </cell>
          <cell r="K54">
            <v>0</v>
          </cell>
          <cell r="L54">
            <v>0</v>
          </cell>
        </row>
        <row r="55">
          <cell r="A55" t="str">
            <v/>
          </cell>
          <cell r="B55">
            <v>0</v>
          </cell>
          <cell r="C55">
            <v>0</v>
          </cell>
          <cell r="D55">
            <v>0</v>
          </cell>
          <cell r="E55">
            <v>0</v>
          </cell>
          <cell r="F55">
            <v>0</v>
          </cell>
          <cell r="G55">
            <v>0</v>
          </cell>
          <cell r="H55">
            <v>0</v>
          </cell>
          <cell r="I55">
            <v>0</v>
          </cell>
          <cell r="J55">
            <v>0</v>
          </cell>
          <cell r="K55">
            <v>0</v>
          </cell>
          <cell r="L55">
            <v>0</v>
          </cell>
        </row>
        <row r="56">
          <cell r="A56" t="str">
            <v/>
          </cell>
          <cell r="B56">
            <v>0</v>
          </cell>
          <cell r="C56">
            <v>0</v>
          </cell>
          <cell r="D56">
            <v>0</v>
          </cell>
          <cell r="E56">
            <v>0</v>
          </cell>
          <cell r="F56">
            <v>0</v>
          </cell>
          <cell r="G56">
            <v>0</v>
          </cell>
          <cell r="H56">
            <v>0</v>
          </cell>
          <cell r="I56">
            <v>0</v>
          </cell>
          <cell r="J56">
            <v>0</v>
          </cell>
          <cell r="K56">
            <v>0</v>
          </cell>
          <cell r="L56">
            <v>0</v>
          </cell>
        </row>
        <row r="57">
          <cell r="A57" t="str">
            <v/>
          </cell>
          <cell r="B57">
            <v>0</v>
          </cell>
          <cell r="C57">
            <v>0</v>
          </cell>
          <cell r="D57">
            <v>0</v>
          </cell>
          <cell r="E57">
            <v>0</v>
          </cell>
          <cell r="F57">
            <v>0</v>
          </cell>
          <cell r="G57">
            <v>0</v>
          </cell>
          <cell r="H57">
            <v>0</v>
          </cell>
          <cell r="I57">
            <v>0</v>
          </cell>
          <cell r="J57">
            <v>0</v>
          </cell>
          <cell r="K57">
            <v>0</v>
          </cell>
          <cell r="L57">
            <v>0</v>
          </cell>
        </row>
        <row r="60">
          <cell r="A60" t="str">
            <v>Afghanistan</v>
          </cell>
          <cell r="B60">
            <v>0.35</v>
          </cell>
          <cell r="C60">
            <v>0.35</v>
          </cell>
          <cell r="D60">
            <v>0.35</v>
          </cell>
          <cell r="E60">
            <v>0.35</v>
          </cell>
          <cell r="F60">
            <v>0.35</v>
          </cell>
          <cell r="G60">
            <v>0.35</v>
          </cell>
          <cell r="H60">
            <v>0.35</v>
          </cell>
          <cell r="I60">
            <v>0.35</v>
          </cell>
          <cell r="J60">
            <v>0.35</v>
          </cell>
          <cell r="K60">
            <v>0.35</v>
          </cell>
          <cell r="L60">
            <v>0.35</v>
          </cell>
        </row>
        <row r="61">
          <cell r="A61" t="str">
            <v>Kuwait</v>
          </cell>
          <cell r="B61">
            <v>0.1</v>
          </cell>
          <cell r="C61">
            <v>0.1</v>
          </cell>
          <cell r="D61">
            <v>0.1</v>
          </cell>
          <cell r="E61">
            <v>0.1</v>
          </cell>
          <cell r="F61">
            <v>0.1</v>
          </cell>
          <cell r="G61">
            <v>0.1</v>
          </cell>
          <cell r="H61">
            <v>0.1</v>
          </cell>
          <cell r="I61">
            <v>0.1</v>
          </cell>
          <cell r="J61">
            <v>0.1</v>
          </cell>
          <cell r="K61">
            <v>0.1</v>
          </cell>
          <cell r="L61">
            <v>0.1</v>
          </cell>
        </row>
        <row r="62">
          <cell r="A62" t="str">
            <v/>
          </cell>
          <cell r="B62">
            <v>0</v>
          </cell>
          <cell r="C62">
            <v>0</v>
          </cell>
          <cell r="D62">
            <v>0</v>
          </cell>
          <cell r="E62">
            <v>0</v>
          </cell>
          <cell r="F62">
            <v>0</v>
          </cell>
          <cell r="G62">
            <v>0</v>
          </cell>
          <cell r="H62">
            <v>0</v>
          </cell>
          <cell r="I62">
            <v>0</v>
          </cell>
          <cell r="J62">
            <v>0</v>
          </cell>
          <cell r="K62">
            <v>0</v>
          </cell>
          <cell r="L62">
            <v>0</v>
          </cell>
        </row>
        <row r="63">
          <cell r="A63" t="str">
            <v/>
          </cell>
          <cell r="B63">
            <v>0</v>
          </cell>
          <cell r="C63">
            <v>0</v>
          </cell>
          <cell r="D63">
            <v>0</v>
          </cell>
          <cell r="E63">
            <v>0</v>
          </cell>
          <cell r="F63">
            <v>0</v>
          </cell>
          <cell r="G63">
            <v>0</v>
          </cell>
          <cell r="H63">
            <v>0</v>
          </cell>
          <cell r="I63">
            <v>0</v>
          </cell>
          <cell r="J63">
            <v>0</v>
          </cell>
          <cell r="K63">
            <v>0</v>
          </cell>
          <cell r="L63">
            <v>0</v>
          </cell>
        </row>
        <row r="64">
          <cell r="A64" t="str">
            <v/>
          </cell>
          <cell r="B64">
            <v>0</v>
          </cell>
          <cell r="C64">
            <v>0</v>
          </cell>
          <cell r="D64">
            <v>0</v>
          </cell>
          <cell r="E64">
            <v>0</v>
          </cell>
          <cell r="F64">
            <v>0</v>
          </cell>
          <cell r="G64">
            <v>0</v>
          </cell>
          <cell r="H64">
            <v>0</v>
          </cell>
          <cell r="I64">
            <v>0</v>
          </cell>
          <cell r="J64">
            <v>0</v>
          </cell>
          <cell r="K64">
            <v>0</v>
          </cell>
          <cell r="L64">
            <v>0</v>
          </cell>
        </row>
        <row r="65">
          <cell r="A65" t="str">
            <v/>
          </cell>
          <cell r="B65">
            <v>0</v>
          </cell>
          <cell r="C65">
            <v>0</v>
          </cell>
          <cell r="D65">
            <v>0</v>
          </cell>
          <cell r="E65">
            <v>0</v>
          </cell>
          <cell r="F65">
            <v>0</v>
          </cell>
          <cell r="G65">
            <v>0</v>
          </cell>
          <cell r="H65">
            <v>0</v>
          </cell>
          <cell r="I65">
            <v>0</v>
          </cell>
          <cell r="J65">
            <v>0</v>
          </cell>
          <cell r="K65">
            <v>0</v>
          </cell>
          <cell r="L65">
            <v>0</v>
          </cell>
        </row>
        <row r="66">
          <cell r="A66" t="str">
            <v/>
          </cell>
          <cell r="B66">
            <v>0</v>
          </cell>
          <cell r="C66">
            <v>0</v>
          </cell>
          <cell r="D66">
            <v>0</v>
          </cell>
          <cell r="E66">
            <v>0</v>
          </cell>
          <cell r="F66">
            <v>0</v>
          </cell>
          <cell r="G66">
            <v>0</v>
          </cell>
          <cell r="H66">
            <v>0</v>
          </cell>
          <cell r="I66">
            <v>0</v>
          </cell>
          <cell r="J66">
            <v>0</v>
          </cell>
          <cell r="K66">
            <v>0</v>
          </cell>
          <cell r="L66">
            <v>0</v>
          </cell>
        </row>
        <row r="67">
          <cell r="A67" t="str">
            <v/>
          </cell>
          <cell r="B67">
            <v>0</v>
          </cell>
          <cell r="C67">
            <v>0</v>
          </cell>
          <cell r="D67">
            <v>0</v>
          </cell>
          <cell r="E67">
            <v>0</v>
          </cell>
          <cell r="F67">
            <v>0</v>
          </cell>
          <cell r="G67">
            <v>0</v>
          </cell>
          <cell r="H67">
            <v>0</v>
          </cell>
          <cell r="I67">
            <v>0</v>
          </cell>
          <cell r="J67">
            <v>0</v>
          </cell>
          <cell r="K67">
            <v>0</v>
          </cell>
          <cell r="L67">
            <v>0</v>
          </cell>
        </row>
        <row r="68">
          <cell r="A68" t="str">
            <v/>
          </cell>
          <cell r="B68">
            <v>0</v>
          </cell>
          <cell r="C68">
            <v>0</v>
          </cell>
          <cell r="D68">
            <v>0</v>
          </cell>
          <cell r="E68">
            <v>0</v>
          </cell>
          <cell r="F68">
            <v>0</v>
          </cell>
          <cell r="G68">
            <v>0</v>
          </cell>
          <cell r="H68">
            <v>0</v>
          </cell>
          <cell r="I68">
            <v>0</v>
          </cell>
          <cell r="J68">
            <v>0</v>
          </cell>
          <cell r="K68">
            <v>0</v>
          </cell>
          <cell r="L68">
            <v>0</v>
          </cell>
        </row>
        <row r="69">
          <cell r="A69" t="str">
            <v/>
          </cell>
          <cell r="B69">
            <v>0</v>
          </cell>
          <cell r="C69">
            <v>0</v>
          </cell>
          <cell r="D69">
            <v>0</v>
          </cell>
          <cell r="E69">
            <v>0</v>
          </cell>
          <cell r="F69">
            <v>0</v>
          </cell>
          <cell r="G69">
            <v>0</v>
          </cell>
          <cell r="H69">
            <v>0</v>
          </cell>
          <cell r="I69">
            <v>0</v>
          </cell>
          <cell r="J69">
            <v>0</v>
          </cell>
          <cell r="K69">
            <v>0</v>
          </cell>
          <cell r="L69">
            <v>0</v>
          </cell>
        </row>
        <row r="70">
          <cell r="A70" t="str">
            <v/>
          </cell>
          <cell r="B70">
            <v>0</v>
          </cell>
          <cell r="C70">
            <v>0</v>
          </cell>
          <cell r="D70">
            <v>0</v>
          </cell>
          <cell r="E70">
            <v>0</v>
          </cell>
          <cell r="F70">
            <v>0</v>
          </cell>
          <cell r="G70">
            <v>0</v>
          </cell>
          <cell r="H70">
            <v>0</v>
          </cell>
          <cell r="I70">
            <v>0</v>
          </cell>
          <cell r="J70">
            <v>0</v>
          </cell>
          <cell r="K70">
            <v>0</v>
          </cell>
          <cell r="L70">
            <v>0</v>
          </cell>
        </row>
        <row r="71">
          <cell r="A71" t="str">
            <v/>
          </cell>
          <cell r="B71">
            <v>0</v>
          </cell>
          <cell r="C71">
            <v>0</v>
          </cell>
          <cell r="D71">
            <v>0</v>
          </cell>
          <cell r="E71">
            <v>0</v>
          </cell>
          <cell r="F71">
            <v>0</v>
          </cell>
          <cell r="G71">
            <v>0</v>
          </cell>
          <cell r="H71">
            <v>0</v>
          </cell>
          <cell r="I71">
            <v>0</v>
          </cell>
          <cell r="J71">
            <v>0</v>
          </cell>
          <cell r="K71">
            <v>0</v>
          </cell>
          <cell r="L71">
            <v>0</v>
          </cell>
        </row>
        <row r="72">
          <cell r="A72" t="str">
            <v/>
          </cell>
          <cell r="B72">
            <v>0</v>
          </cell>
          <cell r="C72">
            <v>0</v>
          </cell>
          <cell r="D72">
            <v>0</v>
          </cell>
          <cell r="E72">
            <v>0</v>
          </cell>
          <cell r="F72">
            <v>0</v>
          </cell>
          <cell r="G72">
            <v>0</v>
          </cell>
          <cell r="H72">
            <v>0</v>
          </cell>
          <cell r="I72">
            <v>0</v>
          </cell>
          <cell r="J72">
            <v>0</v>
          </cell>
          <cell r="K72">
            <v>0</v>
          </cell>
          <cell r="L72">
            <v>0</v>
          </cell>
        </row>
        <row r="75">
          <cell r="A75" t="str">
            <v>Korea</v>
          </cell>
          <cell r="B75">
            <v>100081.2</v>
          </cell>
          <cell r="C75">
            <v>100081.20000000001</v>
          </cell>
          <cell r="D75">
            <v>100081.2</v>
          </cell>
          <cell r="E75">
            <v>100081.2</v>
          </cell>
          <cell r="F75">
            <v>100081.19999999998</v>
          </cell>
          <cell r="G75">
            <v>100081.20000000001</v>
          </cell>
          <cell r="H75">
            <v>100081.2</v>
          </cell>
          <cell r="I75">
            <v>100081.2</v>
          </cell>
          <cell r="J75">
            <v>100081.2</v>
          </cell>
          <cell r="K75">
            <v>100081.2</v>
          </cell>
          <cell r="L75">
            <v>100081.2</v>
          </cell>
        </row>
        <row r="76">
          <cell r="A76" t="str">
            <v>Kuwait</v>
          </cell>
          <cell r="B76">
            <v>5837.2</v>
          </cell>
          <cell r="C76">
            <v>5837.2000000000007</v>
          </cell>
          <cell r="D76">
            <v>5837.2</v>
          </cell>
          <cell r="E76">
            <v>5837.2</v>
          </cell>
          <cell r="F76">
            <v>5837.1999999999989</v>
          </cell>
          <cell r="G76">
            <v>5837.2000000000007</v>
          </cell>
          <cell r="H76">
            <v>5837.2000000000007</v>
          </cell>
          <cell r="I76">
            <v>5837.2</v>
          </cell>
          <cell r="J76">
            <v>5837.2000000000007</v>
          </cell>
          <cell r="K76">
            <v>5837.2000000000007</v>
          </cell>
          <cell r="L76">
            <v>5837.2</v>
          </cell>
        </row>
        <row r="77">
          <cell r="A77" t="str">
            <v>Afghanistan</v>
          </cell>
          <cell r="B77">
            <v>16297.2</v>
          </cell>
          <cell r="C77">
            <v>16297.2</v>
          </cell>
          <cell r="D77">
            <v>16297.2</v>
          </cell>
          <cell r="E77">
            <v>16297.2</v>
          </cell>
          <cell r="F77">
            <v>16297.199999999999</v>
          </cell>
          <cell r="G77">
            <v>16297.2</v>
          </cell>
          <cell r="H77">
            <v>16297.2</v>
          </cell>
          <cell r="I77">
            <v>16297.2</v>
          </cell>
          <cell r="J77">
            <v>16297.2</v>
          </cell>
          <cell r="K77">
            <v>16297.2</v>
          </cell>
          <cell r="L77">
            <v>16297.2</v>
          </cell>
        </row>
        <row r="78">
          <cell r="A78" t="str">
            <v/>
          </cell>
          <cell r="B78">
            <v>0</v>
          </cell>
          <cell r="C78">
            <v>0</v>
          </cell>
          <cell r="D78">
            <v>0</v>
          </cell>
          <cell r="E78">
            <v>0</v>
          </cell>
          <cell r="F78">
            <v>0</v>
          </cell>
          <cell r="G78">
            <v>0</v>
          </cell>
          <cell r="H78">
            <v>0</v>
          </cell>
          <cell r="I78">
            <v>0</v>
          </cell>
          <cell r="J78">
            <v>0</v>
          </cell>
          <cell r="K78">
            <v>0</v>
          </cell>
          <cell r="L78">
            <v>0</v>
          </cell>
        </row>
        <row r="79">
          <cell r="A79" t="str">
            <v/>
          </cell>
          <cell r="B79">
            <v>0</v>
          </cell>
          <cell r="C79">
            <v>0</v>
          </cell>
          <cell r="D79">
            <v>0</v>
          </cell>
          <cell r="E79">
            <v>0</v>
          </cell>
          <cell r="F79">
            <v>0</v>
          </cell>
          <cell r="G79">
            <v>0</v>
          </cell>
          <cell r="H79">
            <v>0</v>
          </cell>
          <cell r="I79">
            <v>0</v>
          </cell>
          <cell r="J79">
            <v>0</v>
          </cell>
          <cell r="K79">
            <v>0</v>
          </cell>
          <cell r="L79">
            <v>0</v>
          </cell>
        </row>
        <row r="80">
          <cell r="A80" t="str">
            <v/>
          </cell>
          <cell r="B80">
            <v>0</v>
          </cell>
          <cell r="C80">
            <v>0</v>
          </cell>
          <cell r="D80">
            <v>0</v>
          </cell>
          <cell r="E80">
            <v>0</v>
          </cell>
          <cell r="F80">
            <v>0</v>
          </cell>
          <cell r="G80">
            <v>0</v>
          </cell>
          <cell r="H80">
            <v>0</v>
          </cell>
          <cell r="I80">
            <v>0</v>
          </cell>
          <cell r="J80">
            <v>0</v>
          </cell>
          <cell r="K80">
            <v>0</v>
          </cell>
          <cell r="L80">
            <v>0</v>
          </cell>
        </row>
        <row r="81">
          <cell r="A81" t="str">
            <v/>
          </cell>
          <cell r="B81">
            <v>0</v>
          </cell>
          <cell r="C81">
            <v>0</v>
          </cell>
          <cell r="D81">
            <v>0</v>
          </cell>
          <cell r="E81">
            <v>0</v>
          </cell>
          <cell r="F81">
            <v>0</v>
          </cell>
          <cell r="G81">
            <v>0</v>
          </cell>
          <cell r="H81">
            <v>0</v>
          </cell>
          <cell r="I81">
            <v>0</v>
          </cell>
          <cell r="J81">
            <v>0</v>
          </cell>
          <cell r="K81">
            <v>0</v>
          </cell>
          <cell r="L81">
            <v>0</v>
          </cell>
        </row>
        <row r="82">
          <cell r="A82" t="str">
            <v/>
          </cell>
          <cell r="B82">
            <v>0</v>
          </cell>
          <cell r="C82">
            <v>0</v>
          </cell>
          <cell r="D82">
            <v>0</v>
          </cell>
          <cell r="E82">
            <v>0</v>
          </cell>
          <cell r="F82">
            <v>0</v>
          </cell>
          <cell r="G82">
            <v>0</v>
          </cell>
          <cell r="H82">
            <v>0</v>
          </cell>
          <cell r="I82">
            <v>0</v>
          </cell>
          <cell r="J82">
            <v>0</v>
          </cell>
          <cell r="K82">
            <v>0</v>
          </cell>
          <cell r="L82">
            <v>0</v>
          </cell>
        </row>
        <row r="83">
          <cell r="A83" t="str">
            <v/>
          </cell>
          <cell r="B83">
            <v>0</v>
          </cell>
          <cell r="C83">
            <v>0</v>
          </cell>
          <cell r="D83">
            <v>0</v>
          </cell>
          <cell r="E83">
            <v>0</v>
          </cell>
          <cell r="F83">
            <v>0</v>
          </cell>
          <cell r="G83">
            <v>0</v>
          </cell>
          <cell r="H83">
            <v>0</v>
          </cell>
          <cell r="I83">
            <v>0</v>
          </cell>
          <cell r="J83">
            <v>0</v>
          </cell>
          <cell r="K83">
            <v>0</v>
          </cell>
          <cell r="L83">
            <v>0</v>
          </cell>
        </row>
        <row r="84">
          <cell r="A84" t="str">
            <v/>
          </cell>
          <cell r="B84">
            <v>0</v>
          </cell>
          <cell r="C84">
            <v>0</v>
          </cell>
          <cell r="D84">
            <v>0</v>
          </cell>
          <cell r="E84">
            <v>0</v>
          </cell>
          <cell r="F84">
            <v>0</v>
          </cell>
          <cell r="G84">
            <v>0</v>
          </cell>
          <cell r="H84">
            <v>0</v>
          </cell>
          <cell r="I84">
            <v>0</v>
          </cell>
          <cell r="J84">
            <v>0</v>
          </cell>
          <cell r="K84">
            <v>0</v>
          </cell>
          <cell r="L84">
            <v>0</v>
          </cell>
        </row>
        <row r="85">
          <cell r="A85" t="str">
            <v/>
          </cell>
          <cell r="B85">
            <v>0</v>
          </cell>
          <cell r="C85">
            <v>0</v>
          </cell>
          <cell r="D85">
            <v>0</v>
          </cell>
          <cell r="E85">
            <v>0</v>
          </cell>
          <cell r="F85">
            <v>0</v>
          </cell>
          <cell r="G85">
            <v>0</v>
          </cell>
          <cell r="H85">
            <v>0</v>
          </cell>
          <cell r="I85">
            <v>0</v>
          </cell>
          <cell r="J85">
            <v>0</v>
          </cell>
          <cell r="K85">
            <v>0</v>
          </cell>
          <cell r="L85">
            <v>0</v>
          </cell>
        </row>
        <row r="86">
          <cell r="A86" t="str">
            <v/>
          </cell>
          <cell r="B86">
            <v>0</v>
          </cell>
          <cell r="C86">
            <v>0</v>
          </cell>
          <cell r="D86">
            <v>0</v>
          </cell>
          <cell r="E86">
            <v>0</v>
          </cell>
          <cell r="F86">
            <v>0</v>
          </cell>
          <cell r="G86">
            <v>0</v>
          </cell>
          <cell r="H86">
            <v>0</v>
          </cell>
          <cell r="I86">
            <v>0</v>
          </cell>
          <cell r="J86">
            <v>0</v>
          </cell>
          <cell r="K86">
            <v>0</v>
          </cell>
          <cell r="L86">
            <v>0</v>
          </cell>
        </row>
        <row r="87">
          <cell r="A87" t="str">
            <v/>
          </cell>
          <cell r="B87">
            <v>0</v>
          </cell>
          <cell r="C87">
            <v>0</v>
          </cell>
          <cell r="D87">
            <v>0</v>
          </cell>
          <cell r="E87">
            <v>0</v>
          </cell>
          <cell r="F87">
            <v>0</v>
          </cell>
          <cell r="G87">
            <v>0</v>
          </cell>
          <cell r="H87">
            <v>0</v>
          </cell>
          <cell r="I87">
            <v>0</v>
          </cell>
          <cell r="J87">
            <v>0</v>
          </cell>
          <cell r="K87">
            <v>0</v>
          </cell>
          <cell r="L87">
            <v>0</v>
          </cell>
        </row>
        <row r="90">
          <cell r="A90" t="str">
            <v>Kuwait</v>
          </cell>
          <cell r="B90">
            <v>4.1095890410958902E-2</v>
          </cell>
          <cell r="C90">
            <v>4.1095890410958902E-2</v>
          </cell>
          <cell r="D90">
            <v>4.1095890410958902E-2</v>
          </cell>
          <cell r="E90">
            <v>4.1095890410958902E-2</v>
          </cell>
          <cell r="F90">
            <v>4.1095890410958902E-2</v>
          </cell>
          <cell r="G90">
            <v>4.1095890410958902E-2</v>
          </cell>
          <cell r="H90">
            <v>4.1095890410958902E-2</v>
          </cell>
          <cell r="I90">
            <v>4.1095890410958902E-2</v>
          </cell>
          <cell r="J90">
            <v>4.1095890410958902E-2</v>
          </cell>
          <cell r="K90">
            <v>4.1095890410958902E-2</v>
          </cell>
          <cell r="L90">
            <v>4.1095890410958902E-2</v>
          </cell>
        </row>
        <row r="91">
          <cell r="A91" t="str">
            <v/>
          </cell>
          <cell r="B91">
            <v>0</v>
          </cell>
          <cell r="C91">
            <v>0</v>
          </cell>
          <cell r="D91">
            <v>0</v>
          </cell>
          <cell r="E91">
            <v>0</v>
          </cell>
          <cell r="F91">
            <v>0</v>
          </cell>
          <cell r="G91">
            <v>0</v>
          </cell>
          <cell r="H91">
            <v>0</v>
          </cell>
          <cell r="I91">
            <v>0</v>
          </cell>
          <cell r="J91">
            <v>0</v>
          </cell>
          <cell r="K91">
            <v>0</v>
          </cell>
          <cell r="L91">
            <v>0</v>
          </cell>
        </row>
        <row r="92">
          <cell r="A92" t="str">
            <v/>
          </cell>
          <cell r="B92">
            <v>0</v>
          </cell>
          <cell r="C92">
            <v>0</v>
          </cell>
          <cell r="D92">
            <v>0</v>
          </cell>
          <cell r="E92">
            <v>0</v>
          </cell>
          <cell r="F92">
            <v>0</v>
          </cell>
          <cell r="G92">
            <v>0</v>
          </cell>
          <cell r="H92">
            <v>0</v>
          </cell>
          <cell r="I92">
            <v>0</v>
          </cell>
          <cell r="J92">
            <v>0</v>
          </cell>
          <cell r="K92">
            <v>0</v>
          </cell>
          <cell r="L92">
            <v>0</v>
          </cell>
        </row>
        <row r="93">
          <cell r="A93" t="str">
            <v/>
          </cell>
          <cell r="B93">
            <v>0</v>
          </cell>
          <cell r="C93">
            <v>0</v>
          </cell>
          <cell r="D93">
            <v>0</v>
          </cell>
          <cell r="E93">
            <v>0</v>
          </cell>
          <cell r="F93">
            <v>0</v>
          </cell>
          <cell r="G93">
            <v>0</v>
          </cell>
          <cell r="H93">
            <v>0</v>
          </cell>
          <cell r="I93">
            <v>0</v>
          </cell>
          <cell r="J93">
            <v>0</v>
          </cell>
          <cell r="K93">
            <v>0</v>
          </cell>
          <cell r="L93">
            <v>0</v>
          </cell>
        </row>
        <row r="94">
          <cell r="A94" t="str">
            <v/>
          </cell>
          <cell r="B94">
            <v>0</v>
          </cell>
          <cell r="C94">
            <v>0</v>
          </cell>
          <cell r="D94">
            <v>0</v>
          </cell>
          <cell r="E94">
            <v>0</v>
          </cell>
          <cell r="F94">
            <v>0</v>
          </cell>
          <cell r="G94">
            <v>0</v>
          </cell>
          <cell r="H94">
            <v>0</v>
          </cell>
          <cell r="I94">
            <v>0</v>
          </cell>
          <cell r="J94">
            <v>0</v>
          </cell>
          <cell r="K94">
            <v>0</v>
          </cell>
          <cell r="L94">
            <v>0</v>
          </cell>
        </row>
        <row r="95">
          <cell r="A95" t="str">
            <v/>
          </cell>
          <cell r="B95">
            <v>0</v>
          </cell>
          <cell r="C95">
            <v>0</v>
          </cell>
          <cell r="D95">
            <v>0</v>
          </cell>
          <cell r="E95">
            <v>0</v>
          </cell>
          <cell r="F95">
            <v>0</v>
          </cell>
          <cell r="G95">
            <v>0</v>
          </cell>
          <cell r="H95">
            <v>0</v>
          </cell>
          <cell r="I95">
            <v>0</v>
          </cell>
          <cell r="J95">
            <v>0</v>
          </cell>
          <cell r="K95">
            <v>0</v>
          </cell>
          <cell r="L95">
            <v>0</v>
          </cell>
        </row>
        <row r="96">
          <cell r="A96" t="str">
            <v/>
          </cell>
          <cell r="B96">
            <v>0</v>
          </cell>
          <cell r="C96">
            <v>0</v>
          </cell>
          <cell r="D96">
            <v>0</v>
          </cell>
          <cell r="E96">
            <v>0</v>
          </cell>
          <cell r="F96">
            <v>0</v>
          </cell>
          <cell r="G96">
            <v>0</v>
          </cell>
          <cell r="H96">
            <v>0</v>
          </cell>
          <cell r="I96">
            <v>0</v>
          </cell>
          <cell r="J96">
            <v>0</v>
          </cell>
          <cell r="K96">
            <v>0</v>
          </cell>
          <cell r="L96">
            <v>0</v>
          </cell>
        </row>
        <row r="97">
          <cell r="A97" t="str">
            <v/>
          </cell>
          <cell r="B97">
            <v>0</v>
          </cell>
          <cell r="C97">
            <v>0</v>
          </cell>
          <cell r="D97">
            <v>0</v>
          </cell>
          <cell r="E97">
            <v>0</v>
          </cell>
          <cell r="F97">
            <v>0</v>
          </cell>
          <cell r="G97">
            <v>0</v>
          </cell>
          <cell r="H97">
            <v>0</v>
          </cell>
          <cell r="I97">
            <v>0</v>
          </cell>
          <cell r="J97">
            <v>0</v>
          </cell>
          <cell r="K97">
            <v>0</v>
          </cell>
          <cell r="L97">
            <v>0</v>
          </cell>
        </row>
        <row r="98">
          <cell r="A98" t="str">
            <v/>
          </cell>
          <cell r="B98">
            <v>0</v>
          </cell>
          <cell r="C98">
            <v>0</v>
          </cell>
          <cell r="D98">
            <v>0</v>
          </cell>
          <cell r="E98">
            <v>0</v>
          </cell>
          <cell r="F98">
            <v>0</v>
          </cell>
          <cell r="G98">
            <v>0</v>
          </cell>
          <cell r="H98">
            <v>0</v>
          </cell>
          <cell r="I98">
            <v>0</v>
          </cell>
          <cell r="J98">
            <v>0</v>
          </cell>
          <cell r="K98">
            <v>0</v>
          </cell>
          <cell r="L98">
            <v>0</v>
          </cell>
        </row>
        <row r="99">
          <cell r="A99" t="str">
            <v/>
          </cell>
          <cell r="B99">
            <v>0</v>
          </cell>
          <cell r="C99">
            <v>0</v>
          </cell>
          <cell r="D99">
            <v>0</v>
          </cell>
          <cell r="E99">
            <v>0</v>
          </cell>
          <cell r="F99">
            <v>0</v>
          </cell>
          <cell r="G99">
            <v>0</v>
          </cell>
          <cell r="H99">
            <v>0</v>
          </cell>
          <cell r="I99">
            <v>0</v>
          </cell>
          <cell r="J99">
            <v>0</v>
          </cell>
          <cell r="K99">
            <v>0</v>
          </cell>
          <cell r="L99">
            <v>0</v>
          </cell>
        </row>
        <row r="100">
          <cell r="A100" t="str">
            <v/>
          </cell>
          <cell r="B100">
            <v>0</v>
          </cell>
          <cell r="C100">
            <v>0</v>
          </cell>
          <cell r="D100">
            <v>0</v>
          </cell>
          <cell r="E100">
            <v>0</v>
          </cell>
          <cell r="F100">
            <v>0</v>
          </cell>
          <cell r="G100">
            <v>0</v>
          </cell>
          <cell r="H100">
            <v>0</v>
          </cell>
          <cell r="I100">
            <v>0</v>
          </cell>
          <cell r="J100">
            <v>0</v>
          </cell>
          <cell r="K100">
            <v>0</v>
          </cell>
          <cell r="L100">
            <v>0</v>
          </cell>
        </row>
        <row r="101">
          <cell r="A101" t="str">
            <v/>
          </cell>
          <cell r="B101">
            <v>0</v>
          </cell>
          <cell r="C101">
            <v>0</v>
          </cell>
          <cell r="D101">
            <v>0</v>
          </cell>
          <cell r="E101">
            <v>0</v>
          </cell>
          <cell r="F101">
            <v>0</v>
          </cell>
          <cell r="G101">
            <v>0</v>
          </cell>
          <cell r="H101">
            <v>0</v>
          </cell>
          <cell r="I101">
            <v>0</v>
          </cell>
          <cell r="J101">
            <v>0</v>
          </cell>
          <cell r="K101">
            <v>0</v>
          </cell>
          <cell r="L101">
            <v>0</v>
          </cell>
        </row>
        <row r="102">
          <cell r="A102" t="str">
            <v/>
          </cell>
          <cell r="B102">
            <v>0</v>
          </cell>
          <cell r="C102">
            <v>0</v>
          </cell>
          <cell r="D102">
            <v>0</v>
          </cell>
          <cell r="E102">
            <v>0</v>
          </cell>
          <cell r="F102">
            <v>0</v>
          </cell>
          <cell r="G102">
            <v>0</v>
          </cell>
          <cell r="H102">
            <v>0</v>
          </cell>
          <cell r="I102">
            <v>0</v>
          </cell>
          <cell r="J102">
            <v>0</v>
          </cell>
          <cell r="K102">
            <v>0</v>
          </cell>
          <cell r="L102">
            <v>0</v>
          </cell>
        </row>
        <row r="105">
          <cell r="A105" t="str">
            <v>Afghanistan</v>
          </cell>
          <cell r="B105">
            <v>0</v>
          </cell>
          <cell r="C105">
            <v>0</v>
          </cell>
          <cell r="D105">
            <v>0</v>
          </cell>
          <cell r="E105">
            <v>0</v>
          </cell>
          <cell r="F105">
            <v>0</v>
          </cell>
          <cell r="G105">
            <v>0</v>
          </cell>
          <cell r="H105">
            <v>0</v>
          </cell>
          <cell r="I105">
            <v>0</v>
          </cell>
          <cell r="J105">
            <v>0</v>
          </cell>
          <cell r="K105">
            <v>0</v>
          </cell>
          <cell r="L105">
            <v>0</v>
          </cell>
        </row>
        <row r="106">
          <cell r="A106" t="str">
            <v/>
          </cell>
          <cell r="B106">
            <v>0</v>
          </cell>
          <cell r="C106">
            <v>0</v>
          </cell>
          <cell r="D106">
            <v>0</v>
          </cell>
          <cell r="E106">
            <v>0</v>
          </cell>
          <cell r="F106">
            <v>0</v>
          </cell>
          <cell r="G106">
            <v>0</v>
          </cell>
          <cell r="H106">
            <v>0</v>
          </cell>
          <cell r="I106">
            <v>0</v>
          </cell>
          <cell r="J106">
            <v>0</v>
          </cell>
          <cell r="K106">
            <v>0</v>
          </cell>
          <cell r="L106">
            <v>0</v>
          </cell>
        </row>
        <row r="107">
          <cell r="A107" t="str">
            <v/>
          </cell>
          <cell r="B107">
            <v>0</v>
          </cell>
          <cell r="C107">
            <v>0</v>
          </cell>
          <cell r="D107">
            <v>0</v>
          </cell>
          <cell r="E107">
            <v>0</v>
          </cell>
          <cell r="F107">
            <v>0</v>
          </cell>
          <cell r="G107">
            <v>0</v>
          </cell>
          <cell r="H107">
            <v>0</v>
          </cell>
          <cell r="I107">
            <v>0</v>
          </cell>
          <cell r="J107">
            <v>0</v>
          </cell>
          <cell r="K107">
            <v>0</v>
          </cell>
          <cell r="L107">
            <v>0</v>
          </cell>
        </row>
        <row r="108">
          <cell r="A108" t="str">
            <v/>
          </cell>
          <cell r="B108">
            <v>0</v>
          </cell>
          <cell r="C108">
            <v>0</v>
          </cell>
          <cell r="D108">
            <v>0</v>
          </cell>
          <cell r="E108">
            <v>0</v>
          </cell>
          <cell r="F108">
            <v>0</v>
          </cell>
          <cell r="G108">
            <v>0</v>
          </cell>
          <cell r="H108">
            <v>0</v>
          </cell>
          <cell r="I108">
            <v>0</v>
          </cell>
          <cell r="J108">
            <v>0</v>
          </cell>
          <cell r="K108">
            <v>0</v>
          </cell>
          <cell r="L108">
            <v>0</v>
          </cell>
        </row>
        <row r="109">
          <cell r="A109" t="str">
            <v/>
          </cell>
          <cell r="B109">
            <v>0</v>
          </cell>
          <cell r="C109">
            <v>0</v>
          </cell>
          <cell r="D109">
            <v>0</v>
          </cell>
          <cell r="E109">
            <v>0</v>
          </cell>
          <cell r="F109">
            <v>0</v>
          </cell>
          <cell r="G109">
            <v>0</v>
          </cell>
          <cell r="H109">
            <v>0</v>
          </cell>
          <cell r="I109">
            <v>0</v>
          </cell>
          <cell r="J109">
            <v>0</v>
          </cell>
          <cell r="K109">
            <v>0</v>
          </cell>
          <cell r="L109">
            <v>0</v>
          </cell>
        </row>
        <row r="110">
          <cell r="A110" t="str">
            <v/>
          </cell>
          <cell r="B110">
            <v>0</v>
          </cell>
          <cell r="C110">
            <v>0</v>
          </cell>
          <cell r="D110">
            <v>0</v>
          </cell>
          <cell r="E110">
            <v>0</v>
          </cell>
          <cell r="F110">
            <v>0</v>
          </cell>
          <cell r="G110">
            <v>0</v>
          </cell>
          <cell r="H110">
            <v>0</v>
          </cell>
          <cell r="I110">
            <v>0</v>
          </cell>
          <cell r="J110">
            <v>0</v>
          </cell>
          <cell r="K110">
            <v>0</v>
          </cell>
          <cell r="L110">
            <v>0</v>
          </cell>
        </row>
        <row r="111">
          <cell r="A111" t="str">
            <v/>
          </cell>
          <cell r="B111">
            <v>0</v>
          </cell>
          <cell r="C111">
            <v>0</v>
          </cell>
          <cell r="D111">
            <v>0</v>
          </cell>
          <cell r="E111">
            <v>0</v>
          </cell>
          <cell r="F111">
            <v>0</v>
          </cell>
          <cell r="G111">
            <v>0</v>
          </cell>
          <cell r="H111">
            <v>0</v>
          </cell>
          <cell r="I111">
            <v>0</v>
          </cell>
          <cell r="J111">
            <v>0</v>
          </cell>
          <cell r="K111">
            <v>0</v>
          </cell>
          <cell r="L111">
            <v>0</v>
          </cell>
        </row>
        <row r="112">
          <cell r="A112" t="str">
            <v/>
          </cell>
          <cell r="B112">
            <v>0</v>
          </cell>
          <cell r="C112">
            <v>0</v>
          </cell>
          <cell r="D112">
            <v>0</v>
          </cell>
          <cell r="E112">
            <v>0</v>
          </cell>
          <cell r="F112">
            <v>0</v>
          </cell>
          <cell r="G112">
            <v>0</v>
          </cell>
          <cell r="H112">
            <v>0</v>
          </cell>
          <cell r="I112">
            <v>0</v>
          </cell>
          <cell r="J112">
            <v>0</v>
          </cell>
          <cell r="K112">
            <v>0</v>
          </cell>
          <cell r="L112">
            <v>0</v>
          </cell>
        </row>
        <row r="113">
          <cell r="A113" t="str">
            <v/>
          </cell>
          <cell r="B113">
            <v>0</v>
          </cell>
          <cell r="C113">
            <v>0</v>
          </cell>
          <cell r="D113">
            <v>0</v>
          </cell>
          <cell r="E113">
            <v>0</v>
          </cell>
          <cell r="F113">
            <v>0</v>
          </cell>
          <cell r="G113">
            <v>0</v>
          </cell>
          <cell r="H113">
            <v>0</v>
          </cell>
          <cell r="I113">
            <v>0</v>
          </cell>
          <cell r="J113">
            <v>0</v>
          </cell>
          <cell r="K113">
            <v>0</v>
          </cell>
          <cell r="L113">
            <v>0</v>
          </cell>
        </row>
        <row r="114">
          <cell r="A114" t="str">
            <v/>
          </cell>
          <cell r="B114">
            <v>0</v>
          </cell>
          <cell r="C114">
            <v>0</v>
          </cell>
          <cell r="D114">
            <v>0</v>
          </cell>
          <cell r="E114">
            <v>0</v>
          </cell>
          <cell r="F114">
            <v>0</v>
          </cell>
          <cell r="G114">
            <v>0</v>
          </cell>
          <cell r="H114">
            <v>0</v>
          </cell>
          <cell r="I114">
            <v>0</v>
          </cell>
          <cell r="J114">
            <v>0</v>
          </cell>
          <cell r="K114">
            <v>0</v>
          </cell>
          <cell r="L114">
            <v>0</v>
          </cell>
        </row>
        <row r="115">
          <cell r="A115" t="str">
            <v/>
          </cell>
          <cell r="B115">
            <v>0</v>
          </cell>
          <cell r="C115">
            <v>0</v>
          </cell>
          <cell r="D115">
            <v>0</v>
          </cell>
          <cell r="E115">
            <v>0</v>
          </cell>
          <cell r="F115">
            <v>0</v>
          </cell>
          <cell r="G115">
            <v>0</v>
          </cell>
          <cell r="H115">
            <v>0</v>
          </cell>
          <cell r="I115">
            <v>0</v>
          </cell>
          <cell r="J115">
            <v>0</v>
          </cell>
          <cell r="K115">
            <v>0</v>
          </cell>
          <cell r="L115">
            <v>0</v>
          </cell>
        </row>
        <row r="116">
          <cell r="A116" t="str">
            <v/>
          </cell>
          <cell r="B116">
            <v>0</v>
          </cell>
          <cell r="C116">
            <v>0</v>
          </cell>
          <cell r="D116">
            <v>0</v>
          </cell>
          <cell r="E116">
            <v>0</v>
          </cell>
          <cell r="F116">
            <v>0</v>
          </cell>
          <cell r="G116">
            <v>0</v>
          </cell>
          <cell r="H116">
            <v>0</v>
          </cell>
          <cell r="I116">
            <v>0</v>
          </cell>
          <cell r="J116">
            <v>0</v>
          </cell>
          <cell r="K116">
            <v>0</v>
          </cell>
          <cell r="L116">
            <v>0</v>
          </cell>
        </row>
        <row r="117">
          <cell r="A117" t="str">
            <v/>
          </cell>
          <cell r="B117">
            <v>0</v>
          </cell>
          <cell r="C117">
            <v>0</v>
          </cell>
          <cell r="D117">
            <v>0</v>
          </cell>
          <cell r="E117">
            <v>0</v>
          </cell>
          <cell r="F117">
            <v>0</v>
          </cell>
          <cell r="G117">
            <v>0</v>
          </cell>
          <cell r="H117">
            <v>0</v>
          </cell>
          <cell r="I117">
            <v>0</v>
          </cell>
          <cell r="J117">
            <v>0</v>
          </cell>
          <cell r="K117">
            <v>0</v>
          </cell>
          <cell r="L117">
            <v>0</v>
          </cell>
        </row>
        <row r="120">
          <cell r="A120" t="str">
            <v>Afghanistan</v>
          </cell>
          <cell r="B120">
            <v>7.7499999999999999E-2</v>
          </cell>
          <cell r="C120">
            <v>7.7500000000000013E-2</v>
          </cell>
          <cell r="D120">
            <v>7.7499999999999999E-2</v>
          </cell>
          <cell r="E120">
            <v>7.7499999999999999E-2</v>
          </cell>
          <cell r="F120">
            <v>7.7499999999999999E-2</v>
          </cell>
          <cell r="G120">
            <v>7.7500000000000013E-2</v>
          </cell>
          <cell r="H120">
            <v>7.7499999999999999E-2</v>
          </cell>
          <cell r="I120">
            <v>7.7499999999999999E-2</v>
          </cell>
          <cell r="J120">
            <v>7.7499999999999999E-2</v>
          </cell>
          <cell r="K120">
            <v>7.7499999999999999E-2</v>
          </cell>
          <cell r="L120">
            <v>7.7499999999999999E-2</v>
          </cell>
        </row>
        <row r="121">
          <cell r="A121" t="str">
            <v>Kuwait</v>
          </cell>
          <cell r="B121">
            <v>0.03</v>
          </cell>
          <cell r="C121">
            <v>0.03</v>
          </cell>
          <cell r="D121">
            <v>0.03</v>
          </cell>
          <cell r="E121">
            <v>0.03</v>
          </cell>
          <cell r="F121">
            <v>0.03</v>
          </cell>
          <cell r="G121">
            <v>3.0000000000000002E-2</v>
          </cell>
          <cell r="H121">
            <v>0.03</v>
          </cell>
          <cell r="I121">
            <v>0.03</v>
          </cell>
          <cell r="J121">
            <v>0.03</v>
          </cell>
          <cell r="K121">
            <v>0.03</v>
          </cell>
          <cell r="L121">
            <v>0.03</v>
          </cell>
        </row>
        <row r="122">
          <cell r="A122" t="str">
            <v>Korea</v>
          </cell>
          <cell r="B122">
            <v>7.7499999999999999E-2</v>
          </cell>
          <cell r="C122">
            <v>7.7500000000000013E-2</v>
          </cell>
          <cell r="D122">
            <v>7.7499999999999999E-2</v>
          </cell>
          <cell r="E122">
            <v>7.7499999999999999E-2</v>
          </cell>
          <cell r="F122">
            <v>7.7499999999999999E-2</v>
          </cell>
          <cell r="G122">
            <v>7.7500000000000013E-2</v>
          </cell>
          <cell r="H122">
            <v>7.7499999999999999E-2</v>
          </cell>
          <cell r="I122">
            <v>7.7499999999999999E-2</v>
          </cell>
          <cell r="J122">
            <v>7.7499999999999999E-2</v>
          </cell>
          <cell r="K122">
            <v>7.7499999999999999E-2</v>
          </cell>
          <cell r="L122">
            <v>7.7499999999999999E-2</v>
          </cell>
        </row>
        <row r="123">
          <cell r="A123" t="str">
            <v/>
          </cell>
          <cell r="B123">
            <v>0</v>
          </cell>
          <cell r="C123">
            <v>0</v>
          </cell>
          <cell r="D123">
            <v>0</v>
          </cell>
          <cell r="E123">
            <v>0</v>
          </cell>
          <cell r="F123">
            <v>0</v>
          </cell>
          <cell r="G123">
            <v>0</v>
          </cell>
          <cell r="H123">
            <v>0</v>
          </cell>
          <cell r="I123">
            <v>0</v>
          </cell>
          <cell r="J123">
            <v>0</v>
          </cell>
          <cell r="K123">
            <v>0</v>
          </cell>
          <cell r="L123">
            <v>0</v>
          </cell>
        </row>
        <row r="124">
          <cell r="A124" t="str">
            <v/>
          </cell>
          <cell r="B124">
            <v>0</v>
          </cell>
          <cell r="C124">
            <v>0</v>
          </cell>
          <cell r="D124">
            <v>0</v>
          </cell>
          <cell r="E124">
            <v>0</v>
          </cell>
          <cell r="F124">
            <v>0</v>
          </cell>
          <cell r="G124">
            <v>0</v>
          </cell>
          <cell r="H124">
            <v>0</v>
          </cell>
          <cell r="I124">
            <v>0</v>
          </cell>
          <cell r="J124">
            <v>0</v>
          </cell>
          <cell r="K124">
            <v>0</v>
          </cell>
          <cell r="L124">
            <v>0</v>
          </cell>
        </row>
        <row r="125">
          <cell r="A125" t="str">
            <v/>
          </cell>
          <cell r="B125">
            <v>0</v>
          </cell>
          <cell r="C125">
            <v>0</v>
          </cell>
          <cell r="D125">
            <v>0</v>
          </cell>
          <cell r="E125">
            <v>0</v>
          </cell>
          <cell r="F125">
            <v>0</v>
          </cell>
          <cell r="G125">
            <v>0</v>
          </cell>
          <cell r="H125">
            <v>0</v>
          </cell>
          <cell r="I125">
            <v>0</v>
          </cell>
          <cell r="J125">
            <v>0</v>
          </cell>
          <cell r="K125">
            <v>0</v>
          </cell>
          <cell r="L125">
            <v>0</v>
          </cell>
        </row>
        <row r="126">
          <cell r="A126" t="str">
            <v/>
          </cell>
          <cell r="B126">
            <v>0</v>
          </cell>
          <cell r="C126">
            <v>0</v>
          </cell>
          <cell r="D126">
            <v>0</v>
          </cell>
          <cell r="E126">
            <v>0</v>
          </cell>
          <cell r="F126">
            <v>0</v>
          </cell>
          <cell r="G126">
            <v>0</v>
          </cell>
          <cell r="H126">
            <v>0</v>
          </cell>
          <cell r="I126">
            <v>0</v>
          </cell>
          <cell r="J126">
            <v>0</v>
          </cell>
          <cell r="K126">
            <v>0</v>
          </cell>
          <cell r="L126">
            <v>0</v>
          </cell>
        </row>
        <row r="127">
          <cell r="A127" t="str">
            <v/>
          </cell>
          <cell r="B127">
            <v>0</v>
          </cell>
          <cell r="C127">
            <v>0</v>
          </cell>
          <cell r="D127">
            <v>0</v>
          </cell>
          <cell r="E127">
            <v>0</v>
          </cell>
          <cell r="F127">
            <v>0</v>
          </cell>
          <cell r="G127">
            <v>0</v>
          </cell>
          <cell r="H127">
            <v>0</v>
          </cell>
          <cell r="I127">
            <v>0</v>
          </cell>
          <cell r="J127">
            <v>0</v>
          </cell>
          <cell r="K127">
            <v>0</v>
          </cell>
          <cell r="L127">
            <v>0</v>
          </cell>
        </row>
        <row r="128">
          <cell r="A128" t="str">
            <v/>
          </cell>
          <cell r="B128">
            <v>0</v>
          </cell>
          <cell r="C128">
            <v>0</v>
          </cell>
          <cell r="D128">
            <v>0</v>
          </cell>
          <cell r="E128">
            <v>0</v>
          </cell>
          <cell r="F128">
            <v>0</v>
          </cell>
          <cell r="G128">
            <v>0</v>
          </cell>
          <cell r="H128">
            <v>0</v>
          </cell>
          <cell r="I128">
            <v>0</v>
          </cell>
          <cell r="J128">
            <v>0</v>
          </cell>
          <cell r="K128">
            <v>0</v>
          </cell>
          <cell r="L128">
            <v>0</v>
          </cell>
        </row>
        <row r="129">
          <cell r="A129" t="str">
            <v/>
          </cell>
          <cell r="B129">
            <v>0</v>
          </cell>
          <cell r="C129">
            <v>0</v>
          </cell>
          <cell r="D129">
            <v>0</v>
          </cell>
          <cell r="E129">
            <v>0</v>
          </cell>
          <cell r="F129">
            <v>0</v>
          </cell>
          <cell r="G129">
            <v>0</v>
          </cell>
          <cell r="H129">
            <v>0</v>
          </cell>
          <cell r="I129">
            <v>0</v>
          </cell>
          <cell r="J129">
            <v>0</v>
          </cell>
          <cell r="K129">
            <v>0</v>
          </cell>
          <cell r="L129">
            <v>0</v>
          </cell>
        </row>
        <row r="130">
          <cell r="A130" t="str">
            <v/>
          </cell>
          <cell r="B130">
            <v>0</v>
          </cell>
          <cell r="C130">
            <v>0</v>
          </cell>
          <cell r="D130">
            <v>0</v>
          </cell>
          <cell r="E130">
            <v>0</v>
          </cell>
          <cell r="F130">
            <v>0</v>
          </cell>
          <cell r="G130">
            <v>0</v>
          </cell>
          <cell r="H130">
            <v>0</v>
          </cell>
          <cell r="I130">
            <v>0</v>
          </cell>
          <cell r="J130">
            <v>0</v>
          </cell>
          <cell r="K130">
            <v>0</v>
          </cell>
          <cell r="L130">
            <v>0</v>
          </cell>
        </row>
        <row r="131">
          <cell r="A131" t="str">
            <v/>
          </cell>
          <cell r="B131">
            <v>0</v>
          </cell>
          <cell r="C131">
            <v>0</v>
          </cell>
          <cell r="D131">
            <v>0</v>
          </cell>
          <cell r="E131">
            <v>0</v>
          </cell>
          <cell r="F131">
            <v>0</v>
          </cell>
          <cell r="G131">
            <v>0</v>
          </cell>
          <cell r="H131">
            <v>0</v>
          </cell>
          <cell r="I131">
            <v>0</v>
          </cell>
          <cell r="J131">
            <v>0</v>
          </cell>
          <cell r="K131">
            <v>0</v>
          </cell>
          <cell r="L131">
            <v>0</v>
          </cell>
        </row>
        <row r="132">
          <cell r="A132" t="str">
            <v/>
          </cell>
          <cell r="B132">
            <v>0</v>
          </cell>
          <cell r="C132">
            <v>0</v>
          </cell>
          <cell r="D132">
            <v>0</v>
          </cell>
          <cell r="E132">
            <v>0</v>
          </cell>
          <cell r="F132">
            <v>0</v>
          </cell>
          <cell r="G132">
            <v>0</v>
          </cell>
          <cell r="H132">
            <v>0</v>
          </cell>
          <cell r="I132">
            <v>0</v>
          </cell>
          <cell r="J132">
            <v>0</v>
          </cell>
          <cell r="K132">
            <v>0</v>
          </cell>
          <cell r="L132">
            <v>0</v>
          </cell>
        </row>
      </sheetData>
      <sheetData sheetId="10"/>
      <sheetData sheetId="11"/>
      <sheetData sheetId="12">
        <row r="5">
          <cell r="I5" t="str">
            <v>EngilityProgram ManagerDC</v>
          </cell>
          <cell r="K5">
            <v>63.653846153846153</v>
          </cell>
          <cell r="L5">
            <v>64.926923076923075</v>
          </cell>
          <cell r="M5">
            <v>66.225461538461531</v>
          </cell>
          <cell r="N5">
            <v>67.549970769230768</v>
          </cell>
          <cell r="O5">
            <v>68.900970184615389</v>
          </cell>
          <cell r="P5">
            <v>70.278989588307695</v>
          </cell>
          <cell r="Q5">
            <v>71.684569380073853</v>
          </cell>
          <cell r="R5">
            <v>73.118260767675338</v>
          </cell>
          <cell r="S5">
            <v>74.580625983028852</v>
          </cell>
          <cell r="T5">
            <v>76.07223850268943</v>
          </cell>
          <cell r="U5">
            <v>77.59368327274322</v>
          </cell>
          <cell r="W5">
            <v>63.653846153846153</v>
          </cell>
          <cell r="X5">
            <v>63.972115384615378</v>
          </cell>
          <cell r="Y5">
            <v>65.251557692307699</v>
          </cell>
          <cell r="Z5">
            <v>66.559116535525533</v>
          </cell>
          <cell r="AA5">
            <v>67.891602805305041</v>
          </cell>
          <cell r="AB5">
            <v>69.249434861411146</v>
          </cell>
          <cell r="AC5">
            <v>71.097564792707914</v>
          </cell>
          <cell r="AD5">
            <v>72.521801373596858</v>
          </cell>
          <cell r="AE5">
            <v>73.981112274052506</v>
          </cell>
          <cell r="AF5">
            <v>75.46073451953356</v>
          </cell>
          <cell r="AG5">
            <v>76.96755023275955</v>
          </cell>
        </row>
        <row r="6">
          <cell r="I6" t="str">
            <v>EngilityProject ManagerDC</v>
          </cell>
          <cell r="K6">
            <v>32.45192307692308</v>
          </cell>
          <cell r="L6">
            <v>33.10096153846154</v>
          </cell>
          <cell r="M6">
            <v>33.762980769230772</v>
          </cell>
          <cell r="N6">
            <v>34.438240384615391</v>
          </cell>
          <cell r="O6">
            <v>35.127005192307699</v>
          </cell>
          <cell r="P6">
            <v>35.829545296153853</v>
          </cell>
          <cell r="Q6">
            <v>36.54613620207693</v>
          </cell>
          <cell r="R6">
            <v>37.277058926118471</v>
          </cell>
          <cell r="S6">
            <v>38.022600104640844</v>
          </cell>
          <cell r="T6">
            <v>38.783052106733663</v>
          </cell>
          <cell r="U6">
            <v>39.558713148868335</v>
          </cell>
          <cell r="W6">
            <v>32.45192307692308</v>
          </cell>
          <cell r="X6">
            <v>32.614182692307693</v>
          </cell>
          <cell r="Y6">
            <v>33.266466346153848</v>
          </cell>
          <cell r="Z6">
            <v>33.933084336465065</v>
          </cell>
          <cell r="AA6">
            <v>34.612410795755977</v>
          </cell>
          <cell r="AB6">
            <v>35.304659011671092</v>
          </cell>
          <cell r="AC6">
            <v>36.246870268185688</v>
          </cell>
          <cell r="AD6">
            <v>36.972972754666074</v>
          </cell>
          <cell r="AE6">
            <v>37.716956786242783</v>
          </cell>
          <cell r="AF6">
            <v>38.471295921967638</v>
          </cell>
          <cell r="AG6">
            <v>39.239498796912912</v>
          </cell>
        </row>
        <row r="7">
          <cell r="I7" t="str">
            <v>EngilityQuality Assurance ManagerDC</v>
          </cell>
          <cell r="K7">
            <v>29.375</v>
          </cell>
          <cell r="L7">
            <v>29.962500000000002</v>
          </cell>
          <cell r="M7">
            <v>30.561750000000004</v>
          </cell>
          <cell r="N7">
            <v>31.172985000000004</v>
          </cell>
          <cell r="O7">
            <v>31.796444700000006</v>
          </cell>
          <cell r="P7">
            <v>32.432373594000005</v>
          </cell>
          <cell r="Q7">
            <v>33.081021065880009</v>
          </cell>
          <cell r="R7">
            <v>33.742641487197609</v>
          </cell>
          <cell r="S7">
            <v>34.417494316941564</v>
          </cell>
          <cell r="T7">
            <v>35.105844203280398</v>
          </cell>
          <cell r="U7">
            <v>35.807961087346008</v>
          </cell>
          <cell r="W7">
            <v>29.375</v>
          </cell>
          <cell r="X7">
            <v>29.521875000000001</v>
          </cell>
          <cell r="Y7">
            <v>30.112312500000002</v>
          </cell>
          <cell r="Z7">
            <v>30.715725229007639</v>
          </cell>
          <cell r="AA7">
            <v>31.330641475862073</v>
          </cell>
          <cell r="AB7">
            <v>31.957254305379315</v>
          </cell>
          <cell r="AC7">
            <v>32.810129976091041</v>
          </cell>
          <cell r="AD7">
            <v>33.467387189779224</v>
          </cell>
          <cell r="AE7">
            <v>34.140830513176802</v>
          </cell>
          <cell r="AF7">
            <v>34.823647123440338</v>
          </cell>
          <cell r="AG7">
            <v>35.519012985057472</v>
          </cell>
        </row>
        <row r="8">
          <cell r="I8" t="str">
            <v>EngilityQuality Assurance AnalystDC</v>
          </cell>
          <cell r="K8">
            <v>36.58653846153846</v>
          </cell>
          <cell r="L8">
            <v>37.318269230769232</v>
          </cell>
          <cell r="M8">
            <v>38.06463461538462</v>
          </cell>
          <cell r="N8">
            <v>38.825927307692311</v>
          </cell>
          <cell r="O8">
            <v>39.602445853846156</v>
          </cell>
          <cell r="P8">
            <v>40.394494770923082</v>
          </cell>
          <cell r="Q8">
            <v>41.202384666341544</v>
          </cell>
          <cell r="R8">
            <v>42.026432359668377</v>
          </cell>
          <cell r="S8">
            <v>42.866961006861743</v>
          </cell>
          <cell r="T8">
            <v>43.724300226998977</v>
          </cell>
          <cell r="U8">
            <v>44.598786231538959</v>
          </cell>
          <cell r="W8">
            <v>36.58653846153846</v>
          </cell>
          <cell r="X8">
            <v>36.769471153846155</v>
          </cell>
          <cell r="Y8">
            <v>37.504860576923079</v>
          </cell>
          <cell r="Z8">
            <v>38.256410637110982</v>
          </cell>
          <cell r="AA8">
            <v>39.022288319363398</v>
          </cell>
          <cell r="AB8">
            <v>39.802734085750672</v>
          </cell>
          <cell r="AC8">
            <v>40.864990035687853</v>
          </cell>
          <cell r="AD8">
            <v>41.683603357482795</v>
          </cell>
          <cell r="AE8">
            <v>42.522376465675194</v>
          </cell>
          <cell r="AF8">
            <v>43.372823994988693</v>
          </cell>
          <cell r="AG8">
            <v>44.238901606593657</v>
          </cell>
        </row>
        <row r="9">
          <cell r="I9" t="str">
            <v>EngilityInformation Assurance (IA)DC</v>
          </cell>
          <cell r="K9">
            <v>48.221153846153847</v>
          </cell>
          <cell r="L9">
            <v>49.185576923076923</v>
          </cell>
          <cell r="M9">
            <v>50.169288461538464</v>
          </cell>
          <cell r="N9">
            <v>51.172674230769232</v>
          </cell>
          <cell r="O9">
            <v>52.19612771538462</v>
          </cell>
          <cell r="P9">
            <v>53.240050269692311</v>
          </cell>
          <cell r="Q9">
            <v>54.304851275086158</v>
          </cell>
          <cell r="R9">
            <v>55.39094830058788</v>
          </cell>
          <cell r="S9">
            <v>56.498767266599636</v>
          </cell>
          <cell r="T9">
            <v>57.628742611931628</v>
          </cell>
          <cell r="U9">
            <v>58.781317464170264</v>
          </cell>
          <cell r="W9">
            <v>48.221153846153847</v>
          </cell>
          <cell r="X9">
            <v>48.462259615384617</v>
          </cell>
          <cell r="Y9">
            <v>49.431504807692306</v>
          </cell>
          <cell r="Z9">
            <v>50.422049762184386</v>
          </cell>
          <cell r="AA9">
            <v>51.431478560212206</v>
          </cell>
          <cell r="AB9">
            <v>52.460108131416447</v>
          </cell>
          <cell r="AC9">
            <v>53.860164265170724</v>
          </cell>
          <cell r="AD9">
            <v>54.939098774711212</v>
          </cell>
          <cell r="AE9">
            <v>56.044603935705929</v>
          </cell>
          <cell r="AF9">
            <v>57.165496014420043</v>
          </cell>
          <cell r="AG9">
            <v>58.306988582672062</v>
          </cell>
        </row>
        <row r="10">
          <cell r="I10" t="str">
            <v>EngilityPublic Affairs OfficerDC</v>
          </cell>
          <cell r="K10">
            <v>37.54807692307692</v>
          </cell>
          <cell r="L10">
            <v>38.299038461538458</v>
          </cell>
          <cell r="M10">
            <v>39.065019230769231</v>
          </cell>
          <cell r="N10">
            <v>39.846319615384616</v>
          </cell>
          <cell r="O10">
            <v>40.643246007692305</v>
          </cell>
          <cell r="P10">
            <v>41.456110927846154</v>
          </cell>
          <cell r="Q10">
            <v>42.28523314640308</v>
          </cell>
          <cell r="R10">
            <v>43.130937809331144</v>
          </cell>
          <cell r="S10">
            <v>43.993556565517764</v>
          </cell>
          <cell r="T10">
            <v>44.873427696828124</v>
          </cell>
          <cell r="U10">
            <v>45.770896250764686</v>
          </cell>
          <cell r="W10">
            <v>37.54807692307692</v>
          </cell>
          <cell r="X10">
            <v>37.735817307692301</v>
          </cell>
          <cell r="Y10">
            <v>38.49053365384615</v>
          </cell>
          <cell r="Z10">
            <v>39.261835358191426</v>
          </cell>
          <cell r="AA10">
            <v>40.04784123183024</v>
          </cell>
          <cell r="AB10">
            <v>40.84879805646684</v>
          </cell>
          <cell r="AC10">
            <v>41.93897137696743</v>
          </cell>
          <cell r="AD10">
            <v>42.779098846509925</v>
          </cell>
          <cell r="AE10">
            <v>43.639915926008307</v>
          </cell>
          <cell r="AF10">
            <v>44.512714244528475</v>
          </cell>
          <cell r="AG10">
            <v>45.401553422798486</v>
          </cell>
        </row>
        <row r="11">
          <cell r="I11" t="str">
            <v>EngilityTechnical Writer/EditorDC</v>
          </cell>
          <cell r="K11">
            <v>31.442307692307697</v>
          </cell>
          <cell r="L11">
            <v>32.071153846153848</v>
          </cell>
          <cell r="M11">
            <v>32.712576923076924</v>
          </cell>
          <cell r="N11">
            <v>33.366828461538461</v>
          </cell>
          <cell r="O11">
            <v>34.03416503076923</v>
          </cell>
          <cell r="P11">
            <v>34.714848331384616</v>
          </cell>
          <cell r="Q11">
            <v>35.409145298012305</v>
          </cell>
          <cell r="R11">
            <v>36.117328203972555</v>
          </cell>
          <cell r="S11">
            <v>36.839674768052006</v>
          </cell>
          <cell r="T11">
            <v>37.576468263413048</v>
          </cell>
          <cell r="U11">
            <v>38.32799762868131</v>
          </cell>
          <cell r="W11">
            <v>31.442307692307697</v>
          </cell>
          <cell r="X11">
            <v>31.599519230769236</v>
          </cell>
          <cell r="Y11">
            <v>32.231509615384617</v>
          </cell>
          <cell r="Z11">
            <v>32.877388379330597</v>
          </cell>
          <cell r="AA11">
            <v>33.535580237665783</v>
          </cell>
          <cell r="AB11">
            <v>34.206291842419098</v>
          </cell>
          <cell r="AC11">
            <v>35.119189859842123</v>
          </cell>
          <cell r="AD11">
            <v>35.82270249118757</v>
          </cell>
          <cell r="AE11">
            <v>36.543540352892997</v>
          </cell>
          <cell r="AF11">
            <v>37.274411159950859</v>
          </cell>
          <cell r="AG11">
            <v>38.018714389897838</v>
          </cell>
        </row>
        <row r="12">
          <cell r="I12" t="str">
            <v>EngilityGraphics ArtistDC</v>
          </cell>
          <cell r="K12">
            <v>29.567307692307693</v>
          </cell>
          <cell r="L12">
            <v>30.158653846153847</v>
          </cell>
          <cell r="M12">
            <v>30.761826923076924</v>
          </cell>
          <cell r="N12">
            <v>31.377063461538462</v>
          </cell>
          <cell r="O12">
            <v>32.004604730769231</v>
          </cell>
          <cell r="P12">
            <v>32.644696825384614</v>
          </cell>
          <cell r="Q12">
            <v>33.297590761892309</v>
          </cell>
          <cell r="R12">
            <v>33.963542577130156</v>
          </cell>
          <cell r="S12">
            <v>34.64281342867276</v>
          </cell>
          <cell r="T12">
            <v>35.335669697246217</v>
          </cell>
          <cell r="U12">
            <v>36.042383091191141</v>
          </cell>
          <cell r="W12">
            <v>29.567307692307693</v>
          </cell>
          <cell r="X12">
            <v>29.715144230769234</v>
          </cell>
          <cell r="Y12">
            <v>30.309447115384618</v>
          </cell>
          <cell r="Z12">
            <v>30.916810173223723</v>
          </cell>
          <cell r="AA12">
            <v>31.535752058355438</v>
          </cell>
          <cell r="AB12">
            <v>32.166467099522549</v>
          </cell>
          <cell r="AC12">
            <v>33.02492624434695</v>
          </cell>
          <cell r="AD12">
            <v>33.686486287584643</v>
          </cell>
          <cell r="AE12">
            <v>34.364338405243416</v>
          </cell>
          <cell r="AF12">
            <v>35.051625173348285</v>
          </cell>
          <cell r="AG12">
            <v>35.751543348298426</v>
          </cell>
        </row>
        <row r="13">
          <cell r="I13" t="str">
            <v>EngilityTraining SpecialistDC</v>
          </cell>
          <cell r="K13">
            <v>31.153846153846153</v>
          </cell>
          <cell r="L13">
            <v>31.776923076923076</v>
          </cell>
          <cell r="M13">
            <v>32.412461538461535</v>
          </cell>
          <cell r="N13">
            <v>33.060710769230766</v>
          </cell>
          <cell r="O13">
            <v>33.721924984615384</v>
          </cell>
          <cell r="P13">
            <v>34.396363484307692</v>
          </cell>
          <cell r="Q13">
            <v>35.084290753993848</v>
          </cell>
          <cell r="R13">
            <v>35.785976569073725</v>
          </cell>
          <cell r="S13">
            <v>36.501696100455199</v>
          </cell>
          <cell r="T13">
            <v>37.231730022464305</v>
          </cell>
          <cell r="U13">
            <v>37.976364622913593</v>
          </cell>
          <cell r="W13">
            <v>31.153846153846153</v>
          </cell>
          <cell r="X13">
            <v>31.309615384615384</v>
          </cell>
          <cell r="Y13">
            <v>31.935807692307691</v>
          </cell>
          <cell r="Z13">
            <v>32.575760963006459</v>
          </cell>
          <cell r="AA13">
            <v>33.227914363925727</v>
          </cell>
          <cell r="AB13">
            <v>33.892472651204244</v>
          </cell>
          <cell r="AC13">
            <v>34.796995457458252</v>
          </cell>
          <cell r="AD13">
            <v>35.494053844479424</v>
          </cell>
          <cell r="AE13">
            <v>36.208278514793065</v>
          </cell>
          <cell r="AF13">
            <v>36.932444085088925</v>
          </cell>
          <cell r="AG13">
            <v>37.669918845036385</v>
          </cell>
        </row>
        <row r="14">
          <cell r="I14" t="str">
            <v>EngilityAdministrative SupportDC</v>
          </cell>
          <cell r="K14">
            <v>23.798076923076923</v>
          </cell>
          <cell r="L14">
            <v>24.274038461538463</v>
          </cell>
          <cell r="M14">
            <v>24.759519230769232</v>
          </cell>
          <cell r="N14">
            <v>25.254709615384616</v>
          </cell>
          <cell r="O14">
            <v>25.759803807692307</v>
          </cell>
          <cell r="P14">
            <v>26.274999883846153</v>
          </cell>
          <cell r="Q14">
            <v>26.800499881523077</v>
          </cell>
          <cell r="R14">
            <v>27.336509879153539</v>
          </cell>
          <cell r="S14">
            <v>27.883240076736609</v>
          </cell>
          <cell r="T14">
            <v>28.44090487827134</v>
          </cell>
          <cell r="U14">
            <v>29.009722975836766</v>
          </cell>
          <cell r="W14">
            <v>23.798076923076923</v>
          </cell>
          <cell r="X14">
            <v>23.91706730769231</v>
          </cell>
          <cell r="Y14">
            <v>24.395408653846154</v>
          </cell>
          <cell r="Z14">
            <v>24.884261846741047</v>
          </cell>
          <cell r="AA14">
            <v>25.382434583554378</v>
          </cell>
          <cell r="AB14">
            <v>25.890083275225464</v>
          </cell>
          <cell r="AC14">
            <v>26.581038196669496</v>
          </cell>
          <cell r="AD14">
            <v>27.113513353421784</v>
          </cell>
          <cell r="AE14">
            <v>27.6591016432447</v>
          </cell>
          <cell r="AF14">
            <v>28.212283676109593</v>
          </cell>
          <cell r="AG14">
            <v>28.775632451069455</v>
          </cell>
        </row>
        <row r="15">
          <cell r="I15" t="str">
            <v>EngilitySr. Business Process Reengineering Spec.DC</v>
          </cell>
          <cell r="K15">
            <v>34.134615384615387</v>
          </cell>
          <cell r="L15">
            <v>34.817307692307693</v>
          </cell>
          <cell r="M15">
            <v>35.513653846153851</v>
          </cell>
          <cell r="N15">
            <v>36.223926923076931</v>
          </cell>
          <cell r="O15">
            <v>36.948405461538471</v>
          </cell>
          <cell r="P15">
            <v>37.687373570769239</v>
          </cell>
          <cell r="Q15">
            <v>38.441121042184626</v>
          </cell>
          <cell r="R15">
            <v>39.209943463028317</v>
          </cell>
          <cell r="S15">
            <v>39.994142332288881</v>
          </cell>
          <cell r="T15">
            <v>40.79402517893466</v>
          </cell>
          <cell r="U15">
            <v>41.609905682513357</v>
          </cell>
          <cell r="W15">
            <v>34.134615384615387</v>
          </cell>
          <cell r="X15">
            <v>34.305288461538467</v>
          </cell>
          <cell r="Y15">
            <v>34.991394230769231</v>
          </cell>
          <cell r="Z15">
            <v>35.692577598355847</v>
          </cell>
          <cell r="AA15">
            <v>36.407128392572957</v>
          </cell>
          <cell r="AB15">
            <v>37.135270960424414</v>
          </cell>
          <cell r="AC15">
            <v>38.126337615424944</v>
          </cell>
          <cell r="AD15">
            <v>38.890089860463576</v>
          </cell>
          <cell r="AE15">
            <v>39.672650841825742</v>
          </cell>
          <cell r="AF15">
            <v>40.466103858662251</v>
          </cell>
          <cell r="AG15">
            <v>41.274139475271355</v>
          </cell>
        </row>
        <row r="16">
          <cell r="I16" t="str">
            <v>EngilityBusiness Process Reengineering Spec.DC</v>
          </cell>
          <cell r="K16">
            <v>42.692307692307693</v>
          </cell>
          <cell r="L16">
            <v>43.54615384615385</v>
          </cell>
          <cell r="M16">
            <v>44.417076923076927</v>
          </cell>
          <cell r="N16">
            <v>45.305418461538466</v>
          </cell>
          <cell r="O16">
            <v>46.211526830769238</v>
          </cell>
          <cell r="P16">
            <v>47.13575736738462</v>
          </cell>
          <cell r="Q16">
            <v>48.078472514732312</v>
          </cell>
          <cell r="R16">
            <v>49.040041965026958</v>
          </cell>
          <cell r="S16">
            <v>50.020842804327501</v>
          </cell>
          <cell r="T16">
            <v>51.021259660414053</v>
          </cell>
          <cell r="U16">
            <v>52.041684853622336</v>
          </cell>
          <cell r="W16">
            <v>42.692307692307693</v>
          </cell>
          <cell r="X16">
            <v>42.905769230769238</v>
          </cell>
          <cell r="Y16">
            <v>43.763884615384619</v>
          </cell>
          <cell r="Z16">
            <v>44.640857615971818</v>
          </cell>
          <cell r="AA16">
            <v>45.534549313527855</v>
          </cell>
          <cell r="AB16">
            <v>46.445240299798414</v>
          </cell>
          <cell r="AC16">
            <v>47.68477155281316</v>
          </cell>
          <cell r="AD16">
            <v>48.639999712805142</v>
          </cell>
          <cell r="AE16">
            <v>49.618752038790497</v>
          </cell>
          <cell r="AF16">
            <v>50.611127079566309</v>
          </cell>
          <cell r="AG16">
            <v>51.621740639494305</v>
          </cell>
        </row>
        <row r="17">
          <cell r="I17" t="str">
            <v>EngilityBudget AnalystDC</v>
          </cell>
          <cell r="K17">
            <v>29.615384615384617</v>
          </cell>
          <cell r="L17">
            <v>30.207692307692309</v>
          </cell>
          <cell r="M17">
            <v>30.811846153846155</v>
          </cell>
          <cell r="N17">
            <v>31.428083076923077</v>
          </cell>
          <cell r="O17">
            <v>32.056644738461536</v>
          </cell>
          <cell r="P17">
            <v>32.697777633230764</v>
          </cell>
          <cell r="Q17">
            <v>33.351733185895377</v>
          </cell>
          <cell r="R17">
            <v>34.018767849613283</v>
          </cell>
          <cell r="S17">
            <v>34.699143206605548</v>
          </cell>
          <cell r="T17">
            <v>35.393126070737658</v>
          </cell>
          <cell r="U17">
            <v>36.100988592152412</v>
          </cell>
          <cell r="W17">
            <v>29.615384615384617</v>
          </cell>
          <cell r="X17">
            <v>29.763461538461542</v>
          </cell>
          <cell r="Y17">
            <v>30.358730769230768</v>
          </cell>
          <cell r="Z17">
            <v>30.967081409277746</v>
          </cell>
          <cell r="AA17">
            <v>31.587029703978779</v>
          </cell>
          <cell r="AB17">
            <v>32.218770298058352</v>
          </cell>
          <cell r="AC17">
            <v>33.078625311410924</v>
          </cell>
          <cell r="AD17">
            <v>33.741261062035989</v>
          </cell>
          <cell r="AE17">
            <v>34.42021537826006</v>
          </cell>
          <cell r="AF17">
            <v>35.108619685825261</v>
          </cell>
          <cell r="AG17">
            <v>35.809675939108644</v>
          </cell>
        </row>
        <row r="18">
          <cell r="I18" t="str">
            <v>EngilitySr. System AdministratorDC</v>
          </cell>
          <cell r="K18">
            <v>44.375</v>
          </cell>
          <cell r="L18">
            <v>45.262500000000003</v>
          </cell>
          <cell r="M18">
            <v>46.167750000000005</v>
          </cell>
          <cell r="N18">
            <v>47.091105000000006</v>
          </cell>
          <cell r="O18">
            <v>48.032927100000009</v>
          </cell>
          <cell r="P18">
            <v>48.993585642000014</v>
          </cell>
          <cell r="Q18">
            <v>49.973457354840015</v>
          </cell>
          <cell r="R18">
            <v>50.972926501936819</v>
          </cell>
          <cell r="S18">
            <v>51.992385031975559</v>
          </cell>
          <cell r="T18">
            <v>53.032232732615071</v>
          </cell>
          <cell r="U18">
            <v>54.092877387267372</v>
          </cell>
          <cell r="W18">
            <v>44.375</v>
          </cell>
          <cell r="X18">
            <v>44.596874999999997</v>
          </cell>
          <cell r="Y18">
            <v>45.488812500000009</v>
          </cell>
          <cell r="Z18">
            <v>46.4003508778626</v>
          </cell>
          <cell r="AA18">
            <v>47.329266910344828</v>
          </cell>
          <cell r="AB18">
            <v>48.275852248551729</v>
          </cell>
          <cell r="AC18">
            <v>49.56423890005243</v>
          </cell>
          <cell r="AD18">
            <v>50.557116818602651</v>
          </cell>
          <cell r="AE18">
            <v>51.574446094373471</v>
          </cell>
          <cell r="AF18">
            <v>52.605935016260943</v>
          </cell>
          <cell r="AG18">
            <v>53.65638131785277</v>
          </cell>
        </row>
        <row r="19">
          <cell r="I19" t="str">
            <v>EngilitySystem AdministratorDC</v>
          </cell>
          <cell r="K19">
            <v>35.91346153846154</v>
          </cell>
          <cell r="L19">
            <v>36.631730769230771</v>
          </cell>
          <cell r="M19">
            <v>37.36436538461539</v>
          </cell>
          <cell r="N19">
            <v>38.1116526923077</v>
          </cell>
          <cell r="O19">
            <v>38.873885746153853</v>
          </cell>
          <cell r="P19">
            <v>39.651363461076933</v>
          </cell>
          <cell r="Q19">
            <v>40.444390730298473</v>
          </cell>
          <cell r="R19">
            <v>41.25327854490444</v>
          </cell>
          <cell r="S19">
            <v>42.07834411580253</v>
          </cell>
          <cell r="T19">
            <v>42.919910998118581</v>
          </cell>
          <cell r="U19">
            <v>43.778309218080956</v>
          </cell>
          <cell r="W19">
            <v>35.91346153846154</v>
          </cell>
          <cell r="X19">
            <v>36.093028846153842</v>
          </cell>
          <cell r="Y19">
            <v>36.814889423076927</v>
          </cell>
          <cell r="Z19">
            <v>37.552613332354674</v>
          </cell>
          <cell r="AA19">
            <v>38.304401280636611</v>
          </cell>
          <cell r="AB19">
            <v>39.070489306249343</v>
          </cell>
          <cell r="AC19">
            <v>40.113203096792162</v>
          </cell>
          <cell r="AD19">
            <v>40.91675651516379</v>
          </cell>
          <cell r="AE19">
            <v>41.740098843442013</v>
          </cell>
          <cell r="AF19">
            <v>42.574900820310852</v>
          </cell>
          <cell r="AG19">
            <v>43.425045335250289</v>
          </cell>
        </row>
        <row r="20">
          <cell r="I20" t="str">
            <v>EngilityAcquisition/Contracting Subject Matter ExpertDC</v>
          </cell>
          <cell r="K20">
            <v>39.42307692307692</v>
          </cell>
          <cell r="L20">
            <v>40.21153846153846</v>
          </cell>
          <cell r="M20">
            <v>41.01576923076923</v>
          </cell>
          <cell r="N20">
            <v>41.836084615384614</v>
          </cell>
          <cell r="O20">
            <v>42.672806307692305</v>
          </cell>
          <cell r="P20">
            <v>43.526262433846149</v>
          </cell>
          <cell r="Q20">
            <v>44.396787682523076</v>
          </cell>
          <cell r="R20">
            <v>45.284723436173536</v>
          </cell>
          <cell r="S20">
            <v>46.190417904897011</v>
          </cell>
          <cell r="T20">
            <v>47.114226262994954</v>
          </cell>
          <cell r="U20">
            <v>48.056510788254855</v>
          </cell>
          <cell r="W20">
            <v>39.42307692307692</v>
          </cell>
          <cell r="X20">
            <v>39.620192307692307</v>
          </cell>
          <cell r="Y20">
            <v>40.412596153846152</v>
          </cell>
          <cell r="Z20">
            <v>41.222413564298293</v>
          </cell>
          <cell r="AA20">
            <v>42.047669411140582</v>
          </cell>
          <cell r="AB20">
            <v>42.88862279936339</v>
          </cell>
          <cell r="AC20">
            <v>44.033234992462596</v>
          </cell>
          <cell r="AD20">
            <v>44.915315050112852</v>
          </cell>
          <cell r="AE20">
            <v>45.819117873657888</v>
          </cell>
          <cell r="AF20">
            <v>46.735500231131049</v>
          </cell>
          <cell r="AG20">
            <v>47.668724464397897</v>
          </cell>
        </row>
        <row r="21">
          <cell r="I21" t="str">
            <v>EngilitySenior Systems ArchitectDC</v>
          </cell>
          <cell r="K21">
            <v>57.16346153846154</v>
          </cell>
          <cell r="L21">
            <v>58.306730769230775</v>
          </cell>
          <cell r="M21">
            <v>59.472865384615389</v>
          </cell>
          <cell r="N21">
            <v>60.662322692307697</v>
          </cell>
          <cell r="O21">
            <v>61.87556914615385</v>
          </cell>
          <cell r="P21">
            <v>63.113080529076932</v>
          </cell>
          <cell r="Q21">
            <v>64.375342139658471</v>
          </cell>
          <cell r="R21">
            <v>65.662848982451635</v>
          </cell>
          <cell r="S21">
            <v>66.976105962100675</v>
          </cell>
          <cell r="T21">
            <v>68.315628081342695</v>
          </cell>
          <cell r="U21">
            <v>69.68194064296955</v>
          </cell>
          <cell r="W21">
            <v>57.16346153846154</v>
          </cell>
          <cell r="X21">
            <v>57.449278846153845</v>
          </cell>
          <cell r="Y21">
            <v>58.598264423076927</v>
          </cell>
          <cell r="Z21">
            <v>59.772499668232534</v>
          </cell>
          <cell r="AA21">
            <v>60.969120646153854</v>
          </cell>
          <cell r="AB21">
            <v>62.188503059076922</v>
          </cell>
          <cell r="AC21">
            <v>63.848190739070787</v>
          </cell>
          <cell r="AD21">
            <v>65.127206822663638</v>
          </cell>
          <cell r="AE21">
            <v>66.43772091680394</v>
          </cell>
          <cell r="AF21">
            <v>67.766475335140029</v>
          </cell>
          <cell r="AG21">
            <v>69.119650473376964</v>
          </cell>
        </row>
        <row r="22">
          <cell r="I22" t="str">
            <v>EngilitySr. Subject Matter ExpertDC</v>
          </cell>
          <cell r="K22">
            <v>45.528846153846153</v>
          </cell>
          <cell r="L22">
            <v>46.439423076923077</v>
          </cell>
          <cell r="M22">
            <v>47.368211538461537</v>
          </cell>
          <cell r="N22">
            <v>48.315575769230769</v>
          </cell>
          <cell r="O22">
            <v>49.281887284615387</v>
          </cell>
          <cell r="P22">
            <v>50.267525030307695</v>
          </cell>
          <cell r="Q22">
            <v>51.272875530913851</v>
          </cell>
          <cell r="R22">
            <v>52.298333041532132</v>
          </cell>
          <cell r="S22">
            <v>53.344299702362775</v>
          </cell>
          <cell r="T22">
            <v>54.41118569641003</v>
          </cell>
          <cell r="U22">
            <v>55.499409410338231</v>
          </cell>
          <cell r="W22">
            <v>45.528846153846153</v>
          </cell>
          <cell r="X22">
            <v>45.756490384615383</v>
          </cell>
          <cell r="Y22">
            <v>46.671620192307692</v>
          </cell>
          <cell r="Z22">
            <v>47.606860543159129</v>
          </cell>
          <cell r="AA22">
            <v>48.559930405305039</v>
          </cell>
          <cell r="AB22">
            <v>49.531129013411146</v>
          </cell>
          <cell r="AC22">
            <v>50.85301650958791</v>
          </cell>
          <cell r="AD22">
            <v>51.871711405435221</v>
          </cell>
          <cell r="AE22">
            <v>52.915493446773198</v>
          </cell>
          <cell r="AF22">
            <v>53.973803315708665</v>
          </cell>
          <cell r="AG22">
            <v>55.051563497298552</v>
          </cell>
        </row>
        <row r="23">
          <cell r="I23" t="str">
            <v>EngilitySubject Matter ExpertDC</v>
          </cell>
          <cell r="K23">
            <v>54.903846153846153</v>
          </cell>
          <cell r="L23">
            <v>56.001923076923077</v>
          </cell>
          <cell r="M23">
            <v>57.121961538461541</v>
          </cell>
          <cell r="N23">
            <v>58.264400769230775</v>
          </cell>
          <cell r="O23">
            <v>59.429688784615394</v>
          </cell>
          <cell r="P23">
            <v>60.618282560307705</v>
          </cell>
          <cell r="Q23">
            <v>61.830648211513861</v>
          </cell>
          <cell r="R23">
            <v>63.067261175744136</v>
          </cell>
          <cell r="S23">
            <v>64.328606399259016</v>
          </cell>
          <cell r="T23">
            <v>65.615178527244197</v>
          </cell>
          <cell r="U23">
            <v>66.927482097789081</v>
          </cell>
          <cell r="W23">
            <v>54.903846153846153</v>
          </cell>
          <cell r="X23">
            <v>55.178365384615383</v>
          </cell>
          <cell r="Y23">
            <v>56.281932692307691</v>
          </cell>
          <cell r="Z23">
            <v>57.409751573693484</v>
          </cell>
          <cell r="AA23">
            <v>58.559071301856768</v>
          </cell>
          <cell r="AB23">
            <v>59.730252727893912</v>
          </cell>
          <cell r="AC23">
            <v>61.324334587063788</v>
          </cell>
          <cell r="AD23">
            <v>62.552792423449873</v>
          </cell>
          <cell r="AE23">
            <v>63.81150318502111</v>
          </cell>
          <cell r="AF23">
            <v>65.087733248721534</v>
          </cell>
          <cell r="AG23">
            <v>66.387418705295602</v>
          </cell>
        </row>
        <row r="24">
          <cell r="I24" t="str">
            <v>EngilityProgram AnalystDC</v>
          </cell>
          <cell r="K24">
            <v>34.134615384615387</v>
          </cell>
          <cell r="L24">
            <v>34.817307692307693</v>
          </cell>
          <cell r="M24">
            <v>35.513653846153851</v>
          </cell>
          <cell r="N24">
            <v>36.223926923076931</v>
          </cell>
          <cell r="O24">
            <v>36.948405461538471</v>
          </cell>
          <cell r="P24">
            <v>37.687373570769239</v>
          </cell>
          <cell r="Q24">
            <v>38.441121042184626</v>
          </cell>
          <cell r="R24">
            <v>39.209943463028317</v>
          </cell>
          <cell r="S24">
            <v>39.994142332288881</v>
          </cell>
          <cell r="T24">
            <v>40.79402517893466</v>
          </cell>
          <cell r="U24">
            <v>41.609905682513357</v>
          </cell>
          <cell r="W24">
            <v>34.134615384615387</v>
          </cell>
          <cell r="X24">
            <v>34.305288461538467</v>
          </cell>
          <cell r="Y24">
            <v>34.991394230769231</v>
          </cell>
          <cell r="Z24">
            <v>35.692577598355847</v>
          </cell>
          <cell r="AA24">
            <v>36.407128392572957</v>
          </cell>
          <cell r="AB24">
            <v>37.135270960424414</v>
          </cell>
          <cell r="AC24">
            <v>38.126337615424944</v>
          </cell>
          <cell r="AD24">
            <v>38.890089860463576</v>
          </cell>
          <cell r="AE24">
            <v>39.672650841825742</v>
          </cell>
          <cell r="AF24">
            <v>40.466103858662251</v>
          </cell>
          <cell r="AG24">
            <v>41.274139475271355</v>
          </cell>
        </row>
        <row r="25">
          <cell r="I25" t="str">
            <v>EngilityHelp Desk ManagerDC</v>
          </cell>
          <cell r="K25">
            <v>37.21153846153846</v>
          </cell>
          <cell r="L25">
            <v>37.955769230769228</v>
          </cell>
          <cell r="M25">
            <v>38.714884615384612</v>
          </cell>
          <cell r="N25">
            <v>39.489182307692303</v>
          </cell>
          <cell r="O25">
            <v>40.278965953846146</v>
          </cell>
          <cell r="P25">
            <v>41.084545272923073</v>
          </cell>
          <cell r="Q25">
            <v>41.906236178381533</v>
          </cell>
          <cell r="R25">
            <v>42.744360901949165</v>
          </cell>
          <cell r="S25">
            <v>43.599248119988147</v>
          </cell>
          <cell r="T25">
            <v>44.471233082387911</v>
          </cell>
          <cell r="U25">
            <v>45.36065774403567</v>
          </cell>
          <cell r="W25">
            <v>37.21153846153846</v>
          </cell>
          <cell r="X25">
            <v>37.397596153846152</v>
          </cell>
          <cell r="Y25">
            <v>38.145548076923077</v>
          </cell>
          <cell r="Z25">
            <v>38.909936705813266</v>
          </cell>
          <cell r="AA25">
            <v>39.68889771246684</v>
          </cell>
          <cell r="AB25">
            <v>40.482675666716176</v>
          </cell>
          <cell r="AC25">
            <v>41.56307790751957</v>
          </cell>
          <cell r="AD25">
            <v>42.395675425350419</v>
          </cell>
          <cell r="AE25">
            <v>43.248777114891709</v>
          </cell>
          <cell r="AF25">
            <v>44.113752657189536</v>
          </cell>
          <cell r="AG25">
            <v>44.99462528712678</v>
          </cell>
        </row>
        <row r="26">
          <cell r="I26" t="str">
            <v>EngilityHelp Desk SpecialistDC</v>
          </cell>
          <cell r="K26">
            <v>25.673076923076923</v>
          </cell>
          <cell r="L26">
            <v>26.186538461538461</v>
          </cell>
          <cell r="M26">
            <v>26.710269230769232</v>
          </cell>
          <cell r="N26">
            <v>27.244474615384618</v>
          </cell>
          <cell r="O26">
            <v>27.789364107692311</v>
          </cell>
          <cell r="P26">
            <v>28.345151389846158</v>
          </cell>
          <cell r="Q26">
            <v>28.91205441764308</v>
          </cell>
          <cell r="R26">
            <v>29.490295505995942</v>
          </cell>
          <cell r="S26">
            <v>30.080101416115863</v>
          </cell>
          <cell r="T26">
            <v>30.681703444438181</v>
          </cell>
          <cell r="U26">
            <v>31.295337513326945</v>
          </cell>
          <cell r="W26">
            <v>25.673076923076923</v>
          </cell>
          <cell r="X26">
            <v>25.801442307692309</v>
          </cell>
          <cell r="Y26">
            <v>26.317471153846153</v>
          </cell>
          <cell r="Z26">
            <v>26.844840052847918</v>
          </cell>
          <cell r="AA26">
            <v>27.382262762864727</v>
          </cell>
          <cell r="AB26">
            <v>27.929908018122021</v>
          </cell>
          <cell r="AC26">
            <v>28.675301812164676</v>
          </cell>
          <cell r="AD26">
            <v>29.249729557024715</v>
          </cell>
          <cell r="AE26">
            <v>29.838303590894288</v>
          </cell>
          <cell r="AF26">
            <v>30.435069662712174</v>
          </cell>
          <cell r="AG26">
            <v>31.042803492668877</v>
          </cell>
        </row>
        <row r="27">
          <cell r="I27" t="str">
            <v>EngilityHardware SpecialistDC</v>
          </cell>
          <cell r="K27">
            <v>44.32692307692308</v>
          </cell>
          <cell r="L27">
            <v>45.213461538461544</v>
          </cell>
          <cell r="M27">
            <v>46.117730769230775</v>
          </cell>
          <cell r="N27">
            <v>47.040085384615388</v>
          </cell>
          <cell r="O27">
            <v>47.980887092307697</v>
          </cell>
          <cell r="P27">
            <v>48.940504834153849</v>
          </cell>
          <cell r="Q27">
            <v>49.919314930836926</v>
          </cell>
          <cell r="R27">
            <v>50.917701229453662</v>
          </cell>
          <cell r="S27">
            <v>51.936055254042735</v>
          </cell>
          <cell r="T27">
            <v>52.974776359123588</v>
          </cell>
          <cell r="U27">
            <v>54.034271886306058</v>
          </cell>
          <cell r="W27">
            <v>44.32692307692308</v>
          </cell>
          <cell r="X27">
            <v>44.548557692307696</v>
          </cell>
          <cell r="Y27">
            <v>45.439528846153848</v>
          </cell>
          <cell r="Z27">
            <v>46.350079641808577</v>
          </cell>
          <cell r="AA27">
            <v>47.277989264721484</v>
          </cell>
          <cell r="AB27">
            <v>48.223549050015919</v>
          </cell>
          <cell r="AC27">
            <v>49.510539832988442</v>
          </cell>
          <cell r="AD27">
            <v>50.502342044151284</v>
          </cell>
          <cell r="AE27">
            <v>51.518569121356791</v>
          </cell>
          <cell r="AF27">
            <v>52.548940503783925</v>
          </cell>
          <cell r="AG27">
            <v>53.598248727042503</v>
          </cell>
        </row>
        <row r="28">
          <cell r="I28" t="str">
            <v>EngilitySenior Network EngineerDC</v>
          </cell>
          <cell r="K28">
            <v>54.759615384615387</v>
          </cell>
          <cell r="L28">
            <v>55.854807692307695</v>
          </cell>
          <cell r="M28">
            <v>56.97190384615385</v>
          </cell>
          <cell r="N28">
            <v>58.111341923076928</v>
          </cell>
          <cell r="O28">
            <v>59.273568761538471</v>
          </cell>
          <cell r="P28">
            <v>60.459040136769239</v>
          </cell>
          <cell r="Q28">
            <v>61.668220939504629</v>
          </cell>
          <cell r="R28">
            <v>62.901585358294724</v>
          </cell>
          <cell r="S28">
            <v>64.159617065460623</v>
          </cell>
          <cell r="T28">
            <v>65.44280940676984</v>
          </cell>
          <cell r="U28">
            <v>66.751665594905234</v>
          </cell>
          <cell r="W28">
            <v>54.759615384615387</v>
          </cell>
          <cell r="X28">
            <v>55.033413461538466</v>
          </cell>
          <cell r="Y28">
            <v>56.134081730769232</v>
          </cell>
          <cell r="Z28">
            <v>57.258937865531422</v>
          </cell>
          <cell r="AA28">
            <v>58.405238364986744</v>
          </cell>
          <cell r="AB28">
            <v>59.573343132286482</v>
          </cell>
          <cell r="AC28">
            <v>61.163237385871852</v>
          </cell>
          <cell r="AD28">
            <v>62.388468100095793</v>
          </cell>
          <cell r="AE28">
            <v>63.643872265971154</v>
          </cell>
          <cell r="AF28">
            <v>64.916749711290578</v>
          </cell>
          <cell r="AG28">
            <v>66.213020932864907</v>
          </cell>
        </row>
        <row r="29">
          <cell r="I29" t="str">
            <v>EngilityNetwork AdministratorDC</v>
          </cell>
          <cell r="K29">
            <v>44.375</v>
          </cell>
          <cell r="L29">
            <v>45.262500000000003</v>
          </cell>
          <cell r="M29">
            <v>46.167750000000005</v>
          </cell>
          <cell r="N29">
            <v>47.091105000000006</v>
          </cell>
          <cell r="O29">
            <v>48.032927100000009</v>
          </cell>
          <cell r="P29">
            <v>48.993585642000014</v>
          </cell>
          <cell r="Q29">
            <v>49.973457354840015</v>
          </cell>
          <cell r="R29">
            <v>50.972926501936819</v>
          </cell>
          <cell r="S29">
            <v>51.992385031975559</v>
          </cell>
          <cell r="T29">
            <v>53.032232732615071</v>
          </cell>
          <cell r="U29">
            <v>54.092877387267372</v>
          </cell>
          <cell r="W29">
            <v>44.375</v>
          </cell>
          <cell r="X29">
            <v>44.596874999999997</v>
          </cell>
          <cell r="Y29">
            <v>45.488812500000009</v>
          </cell>
          <cell r="Z29">
            <v>46.4003508778626</v>
          </cell>
          <cell r="AA29">
            <v>47.329266910344828</v>
          </cell>
          <cell r="AB29">
            <v>48.275852248551729</v>
          </cell>
          <cell r="AC29">
            <v>49.56423890005243</v>
          </cell>
          <cell r="AD29">
            <v>50.557116818602651</v>
          </cell>
          <cell r="AE29">
            <v>51.574446094373471</v>
          </cell>
          <cell r="AF29">
            <v>52.605935016260943</v>
          </cell>
          <cell r="AG29">
            <v>53.65638131785277</v>
          </cell>
        </row>
        <row r="30">
          <cell r="I30" t="str">
            <v>EngilitySystem EngineerDC</v>
          </cell>
          <cell r="K30">
            <v>45.865384615384613</v>
          </cell>
          <cell r="L30">
            <v>46.782692307692308</v>
          </cell>
          <cell r="M30">
            <v>47.718346153846156</v>
          </cell>
          <cell r="N30">
            <v>48.672713076923081</v>
          </cell>
          <cell r="O30">
            <v>49.646167338461545</v>
          </cell>
          <cell r="P30">
            <v>50.639090685230777</v>
          </cell>
          <cell r="Q30">
            <v>51.65187249893539</v>
          </cell>
          <cell r="R30">
            <v>52.684909948914097</v>
          </cell>
          <cell r="S30">
            <v>53.738608147892378</v>
          </cell>
          <cell r="T30">
            <v>54.813380310850228</v>
          </cell>
          <cell r="U30">
            <v>55.909647917067232</v>
          </cell>
          <cell r="W30">
            <v>45.865384615384613</v>
          </cell>
          <cell r="X30">
            <v>46.094711538461539</v>
          </cell>
          <cell r="Y30">
            <v>47.016605769230765</v>
          </cell>
          <cell r="Z30">
            <v>47.95875919553729</v>
          </cell>
          <cell r="AA30">
            <v>48.918873924668446</v>
          </cell>
          <cell r="AB30">
            <v>49.897251403161803</v>
          </cell>
          <cell r="AC30">
            <v>51.228909979035762</v>
          </cell>
          <cell r="AD30">
            <v>52.255134826594713</v>
          </cell>
          <cell r="AE30">
            <v>53.306632257889788</v>
          </cell>
          <cell r="AF30">
            <v>54.372764903047582</v>
          </cell>
          <cell r="AG30">
            <v>55.458491632970237</v>
          </cell>
        </row>
        <row r="31">
          <cell r="I31" t="str">
            <v>EngilityVoice/Data Systems EngineerDC</v>
          </cell>
          <cell r="K31">
            <v>43.17307692307692</v>
          </cell>
          <cell r="L31">
            <v>44.036538461538456</v>
          </cell>
          <cell r="M31">
            <v>44.917269230769229</v>
          </cell>
          <cell r="N31">
            <v>45.815614615384611</v>
          </cell>
          <cell r="O31">
            <v>46.731926907692305</v>
          </cell>
          <cell r="P31">
            <v>47.666565445846153</v>
          </cell>
          <cell r="Q31">
            <v>48.619896754763076</v>
          </cell>
          <cell r="R31">
            <v>49.592294689858335</v>
          </cell>
          <cell r="S31">
            <v>50.584140583655504</v>
          </cell>
          <cell r="T31">
            <v>51.595823395328615</v>
          </cell>
          <cell r="U31">
            <v>52.627739863235192</v>
          </cell>
          <cell r="W31">
            <v>43.17307692307692</v>
          </cell>
          <cell r="X31">
            <v>43.388942307692304</v>
          </cell>
          <cell r="Y31">
            <v>44.256721153846151</v>
          </cell>
          <cell r="Z31">
            <v>45.143569976512033</v>
          </cell>
          <cell r="AA31">
            <v>46.047325769761272</v>
          </cell>
          <cell r="AB31">
            <v>46.968272285156495</v>
          </cell>
          <cell r="AC31">
            <v>48.221762223452941</v>
          </cell>
          <cell r="AD31">
            <v>49.187747457318707</v>
          </cell>
          <cell r="AE31">
            <v>50.17752176895705</v>
          </cell>
          <cell r="AF31">
            <v>51.181072204336189</v>
          </cell>
          <cell r="AG31">
            <v>52.20306654759672</v>
          </cell>
        </row>
        <row r="32">
          <cell r="I32" t="str">
            <v>EngilityTelecommunications Subject Matter ExpertDC</v>
          </cell>
          <cell r="K32">
            <v>65.432692307692307</v>
          </cell>
          <cell r="L32">
            <v>66.741346153846152</v>
          </cell>
          <cell r="M32">
            <v>68.07617307692307</v>
          </cell>
          <cell r="N32">
            <v>69.437696538461537</v>
          </cell>
          <cell r="O32">
            <v>70.826450469230764</v>
          </cell>
          <cell r="P32">
            <v>72.242979478615382</v>
          </cell>
          <cell r="Q32">
            <v>73.687839068187685</v>
          </cell>
          <cell r="R32">
            <v>75.161595849551446</v>
          </cell>
          <cell r="S32">
            <v>76.664827766542473</v>
          </cell>
          <cell r="T32">
            <v>78.198124321873323</v>
          </cell>
          <cell r="U32">
            <v>79.762086808310784</v>
          </cell>
          <cell r="W32">
            <v>65.432692307692307</v>
          </cell>
          <cell r="X32">
            <v>65.759855769230768</v>
          </cell>
          <cell r="Y32">
            <v>67.075052884615374</v>
          </cell>
          <cell r="Z32">
            <v>68.419152269524361</v>
          </cell>
          <cell r="AA32">
            <v>69.788875693368695</v>
          </cell>
          <cell r="AB32">
            <v>71.184653207236067</v>
          </cell>
          <cell r="AC32">
            <v>73.084430274075117</v>
          </cell>
          <cell r="AD32">
            <v>74.548468028297066</v>
          </cell>
          <cell r="AE32">
            <v>76.048560275668763</v>
          </cell>
          <cell r="AF32">
            <v>77.569531481182139</v>
          </cell>
          <cell r="AG32">
            <v>79.118456092738441</v>
          </cell>
        </row>
        <row r="33">
          <cell r="I33" t="str">
            <v>EngilityIntegrated LogisticsDC</v>
          </cell>
          <cell r="K33">
            <v>37.5</v>
          </cell>
          <cell r="L33">
            <v>38.25</v>
          </cell>
          <cell r="M33">
            <v>39.015000000000001</v>
          </cell>
          <cell r="N33">
            <v>39.795300000000005</v>
          </cell>
          <cell r="O33">
            <v>40.591206000000007</v>
          </cell>
          <cell r="P33">
            <v>41.403030120000011</v>
          </cell>
          <cell r="Q33">
            <v>42.231090722400012</v>
          </cell>
          <cell r="R33">
            <v>43.075712536848016</v>
          </cell>
          <cell r="S33">
            <v>43.937226787584976</v>
          </cell>
          <cell r="T33">
            <v>44.815971323336676</v>
          </cell>
          <cell r="U33">
            <v>45.712290749803408</v>
          </cell>
          <cell r="W33">
            <v>37.5</v>
          </cell>
          <cell r="X33">
            <v>37.6875</v>
          </cell>
          <cell r="Y33">
            <v>38.441249999999997</v>
          </cell>
          <cell r="Z33">
            <v>39.211564122137403</v>
          </cell>
          <cell r="AA33">
            <v>39.996563586206904</v>
          </cell>
          <cell r="AB33">
            <v>40.796494857931037</v>
          </cell>
          <cell r="AC33">
            <v>41.885272309903463</v>
          </cell>
          <cell r="AD33">
            <v>42.724324072058579</v>
          </cell>
          <cell r="AE33">
            <v>43.584038952991662</v>
          </cell>
          <cell r="AF33">
            <v>44.455719732051492</v>
          </cell>
          <cell r="AG33">
            <v>45.343420831988254</v>
          </cell>
        </row>
        <row r="34">
          <cell r="I34" t="str">
            <v>EngilityProgram ManagerAfghanistan</v>
          </cell>
          <cell r="K34">
            <v>63.653846153846153</v>
          </cell>
          <cell r="L34">
            <v>64.926923076923075</v>
          </cell>
          <cell r="M34">
            <v>66.225461538461531</v>
          </cell>
          <cell r="N34">
            <v>67.549970769230768</v>
          </cell>
          <cell r="O34">
            <v>68.900970184615389</v>
          </cell>
          <cell r="P34">
            <v>70.278989588307695</v>
          </cell>
          <cell r="Q34">
            <v>71.684569380073853</v>
          </cell>
          <cell r="R34">
            <v>73.118260767675338</v>
          </cell>
          <cell r="S34">
            <v>74.580625983028852</v>
          </cell>
          <cell r="T34">
            <v>76.07223850268943</v>
          </cell>
          <cell r="U34">
            <v>77.59368327274322</v>
          </cell>
          <cell r="W34">
            <v>63.653846153846153</v>
          </cell>
          <cell r="X34">
            <v>63.972115384615378</v>
          </cell>
          <cell r="Y34">
            <v>65.251557692307699</v>
          </cell>
          <cell r="Z34">
            <v>66.559116535525533</v>
          </cell>
          <cell r="AA34">
            <v>67.891602805305041</v>
          </cell>
          <cell r="AB34">
            <v>69.249434861411146</v>
          </cell>
          <cell r="AC34">
            <v>71.097564792707914</v>
          </cell>
          <cell r="AD34">
            <v>72.521801373596858</v>
          </cell>
          <cell r="AE34">
            <v>73.981112274052506</v>
          </cell>
          <cell r="AF34">
            <v>75.46073451953356</v>
          </cell>
          <cell r="AG34">
            <v>76.96755023275955</v>
          </cell>
        </row>
        <row r="35">
          <cell r="I35" t="str">
            <v>EngilityProject ManagerAfghanistan</v>
          </cell>
          <cell r="K35">
            <v>32.45192307692308</v>
          </cell>
          <cell r="L35">
            <v>33.10096153846154</v>
          </cell>
          <cell r="M35">
            <v>33.762980769230772</v>
          </cell>
          <cell r="N35">
            <v>34.438240384615391</v>
          </cell>
          <cell r="O35">
            <v>35.127005192307699</v>
          </cell>
          <cell r="P35">
            <v>35.829545296153853</v>
          </cell>
          <cell r="Q35">
            <v>36.54613620207693</v>
          </cell>
          <cell r="R35">
            <v>37.277058926118471</v>
          </cell>
          <cell r="S35">
            <v>38.022600104640844</v>
          </cell>
          <cell r="T35">
            <v>38.783052106733663</v>
          </cell>
          <cell r="U35">
            <v>39.558713148868335</v>
          </cell>
          <cell r="W35">
            <v>32.45192307692308</v>
          </cell>
          <cell r="X35">
            <v>32.614182692307693</v>
          </cell>
          <cell r="Y35">
            <v>33.266466346153848</v>
          </cell>
          <cell r="Z35">
            <v>33.933084336465065</v>
          </cell>
          <cell r="AA35">
            <v>34.612410795755977</v>
          </cell>
          <cell r="AB35">
            <v>35.304659011671092</v>
          </cell>
          <cell r="AC35">
            <v>36.246870268185688</v>
          </cell>
          <cell r="AD35">
            <v>36.972972754666074</v>
          </cell>
          <cell r="AE35">
            <v>37.716956786242783</v>
          </cell>
          <cell r="AF35">
            <v>38.471295921967638</v>
          </cell>
          <cell r="AG35">
            <v>39.239498796912912</v>
          </cell>
        </row>
        <row r="36">
          <cell r="I36" t="str">
            <v>EngilityQuality Assurance ManagerAfghanistan</v>
          </cell>
          <cell r="K36">
            <v>29.375</v>
          </cell>
          <cell r="L36">
            <v>29.962500000000002</v>
          </cell>
          <cell r="M36">
            <v>30.561750000000004</v>
          </cell>
          <cell r="N36">
            <v>31.172985000000004</v>
          </cell>
          <cell r="O36">
            <v>31.796444700000006</v>
          </cell>
          <cell r="P36">
            <v>32.432373594000005</v>
          </cell>
          <cell r="Q36">
            <v>33.081021065880009</v>
          </cell>
          <cell r="R36">
            <v>33.742641487197609</v>
          </cell>
          <cell r="S36">
            <v>34.417494316941564</v>
          </cell>
          <cell r="T36">
            <v>35.105844203280398</v>
          </cell>
          <cell r="U36">
            <v>35.807961087346008</v>
          </cell>
          <cell r="W36">
            <v>29.375</v>
          </cell>
          <cell r="X36">
            <v>29.521875000000001</v>
          </cell>
          <cell r="Y36">
            <v>30.112312500000002</v>
          </cell>
          <cell r="Z36">
            <v>30.715725229007639</v>
          </cell>
          <cell r="AA36">
            <v>31.330641475862073</v>
          </cell>
          <cell r="AB36">
            <v>31.957254305379315</v>
          </cell>
          <cell r="AC36">
            <v>32.810129976091041</v>
          </cell>
          <cell r="AD36">
            <v>33.467387189779224</v>
          </cell>
          <cell r="AE36">
            <v>34.140830513176802</v>
          </cell>
          <cell r="AF36">
            <v>34.823647123440338</v>
          </cell>
          <cell r="AG36">
            <v>35.519012985057472</v>
          </cell>
        </row>
        <row r="37">
          <cell r="I37" t="str">
            <v>EngilityQuality Assurance AnalystAfghanistan</v>
          </cell>
          <cell r="K37">
            <v>36.58653846153846</v>
          </cell>
          <cell r="L37">
            <v>37.318269230769232</v>
          </cell>
          <cell r="M37">
            <v>38.06463461538462</v>
          </cell>
          <cell r="N37">
            <v>38.825927307692311</v>
          </cell>
          <cell r="O37">
            <v>39.602445853846156</v>
          </cell>
          <cell r="P37">
            <v>40.394494770923082</v>
          </cell>
          <cell r="Q37">
            <v>41.202384666341544</v>
          </cell>
          <cell r="R37">
            <v>42.026432359668377</v>
          </cell>
          <cell r="S37">
            <v>42.866961006861743</v>
          </cell>
          <cell r="T37">
            <v>43.724300226998977</v>
          </cell>
          <cell r="U37">
            <v>44.598786231538959</v>
          </cell>
          <cell r="W37">
            <v>36.58653846153846</v>
          </cell>
          <cell r="X37">
            <v>36.769471153846155</v>
          </cell>
          <cell r="Y37">
            <v>37.504860576923079</v>
          </cell>
          <cell r="Z37">
            <v>38.256410637110982</v>
          </cell>
          <cell r="AA37">
            <v>39.022288319363398</v>
          </cell>
          <cell r="AB37">
            <v>39.802734085750672</v>
          </cell>
          <cell r="AC37">
            <v>40.864990035687853</v>
          </cell>
          <cell r="AD37">
            <v>41.683603357482795</v>
          </cell>
          <cell r="AE37">
            <v>42.522376465675194</v>
          </cell>
          <cell r="AF37">
            <v>43.372823994988693</v>
          </cell>
          <cell r="AG37">
            <v>44.238901606593657</v>
          </cell>
        </row>
        <row r="38">
          <cell r="I38" t="str">
            <v>EngilityInformation Assurance (IA)Afghanistan</v>
          </cell>
          <cell r="K38">
            <v>48.221153846153847</v>
          </cell>
          <cell r="L38">
            <v>49.185576923076923</v>
          </cell>
          <cell r="M38">
            <v>50.169288461538464</v>
          </cell>
          <cell r="N38">
            <v>51.172674230769232</v>
          </cell>
          <cell r="O38">
            <v>52.19612771538462</v>
          </cell>
          <cell r="P38">
            <v>53.240050269692311</v>
          </cell>
          <cell r="Q38">
            <v>54.304851275086158</v>
          </cell>
          <cell r="R38">
            <v>55.39094830058788</v>
          </cell>
          <cell r="S38">
            <v>56.498767266599636</v>
          </cell>
          <cell r="T38">
            <v>57.628742611931628</v>
          </cell>
          <cell r="U38">
            <v>58.781317464170264</v>
          </cell>
          <cell r="W38">
            <v>48.221153846153847</v>
          </cell>
          <cell r="X38">
            <v>48.462259615384617</v>
          </cell>
          <cell r="Y38">
            <v>49.431504807692306</v>
          </cell>
          <cell r="Z38">
            <v>50.422049762184386</v>
          </cell>
          <cell r="AA38">
            <v>51.431478560212206</v>
          </cell>
          <cell r="AB38">
            <v>52.460108131416447</v>
          </cell>
          <cell r="AC38">
            <v>53.860164265170724</v>
          </cell>
          <cell r="AD38">
            <v>54.939098774711212</v>
          </cell>
          <cell r="AE38">
            <v>56.044603935705929</v>
          </cell>
          <cell r="AF38">
            <v>57.165496014420043</v>
          </cell>
          <cell r="AG38">
            <v>58.306988582672062</v>
          </cell>
        </row>
        <row r="39">
          <cell r="I39" t="str">
            <v>EngilityPublic Affairs OfficerAfghanistan</v>
          </cell>
          <cell r="K39">
            <v>37.54807692307692</v>
          </cell>
          <cell r="L39">
            <v>38.299038461538458</v>
          </cell>
          <cell r="M39">
            <v>39.065019230769231</v>
          </cell>
          <cell r="N39">
            <v>39.846319615384616</v>
          </cell>
          <cell r="O39">
            <v>40.643246007692305</v>
          </cell>
          <cell r="P39">
            <v>41.456110927846154</v>
          </cell>
          <cell r="Q39">
            <v>42.28523314640308</v>
          </cell>
          <cell r="R39">
            <v>43.130937809331144</v>
          </cell>
          <cell r="S39">
            <v>43.993556565517764</v>
          </cell>
          <cell r="T39">
            <v>44.873427696828124</v>
          </cell>
          <cell r="U39">
            <v>45.770896250764686</v>
          </cell>
          <cell r="W39">
            <v>37.54807692307692</v>
          </cell>
          <cell r="X39">
            <v>37.735817307692301</v>
          </cell>
          <cell r="Y39">
            <v>38.49053365384615</v>
          </cell>
          <cell r="Z39">
            <v>39.261835358191426</v>
          </cell>
          <cell r="AA39">
            <v>40.04784123183024</v>
          </cell>
          <cell r="AB39">
            <v>40.84879805646684</v>
          </cell>
          <cell r="AC39">
            <v>41.93897137696743</v>
          </cell>
          <cell r="AD39">
            <v>42.779098846509925</v>
          </cell>
          <cell r="AE39">
            <v>43.639915926008307</v>
          </cell>
          <cell r="AF39">
            <v>44.512714244528475</v>
          </cell>
          <cell r="AG39">
            <v>45.401553422798486</v>
          </cell>
        </row>
        <row r="40">
          <cell r="I40" t="str">
            <v>EngilityTechnical Writer/EditorAfghanistan</v>
          </cell>
          <cell r="K40">
            <v>31.442307692307697</v>
          </cell>
          <cell r="L40">
            <v>32.071153846153848</v>
          </cell>
          <cell r="M40">
            <v>32.712576923076924</v>
          </cell>
          <cell r="N40">
            <v>33.366828461538461</v>
          </cell>
          <cell r="O40">
            <v>34.03416503076923</v>
          </cell>
          <cell r="P40">
            <v>34.714848331384616</v>
          </cell>
          <cell r="Q40">
            <v>35.409145298012305</v>
          </cell>
          <cell r="R40">
            <v>36.117328203972555</v>
          </cell>
          <cell r="S40">
            <v>36.839674768052006</v>
          </cell>
          <cell r="T40">
            <v>37.576468263413048</v>
          </cell>
          <cell r="U40">
            <v>38.32799762868131</v>
          </cell>
          <cell r="W40">
            <v>31.442307692307697</v>
          </cell>
          <cell r="X40">
            <v>31.599519230769236</v>
          </cell>
          <cell r="Y40">
            <v>32.231509615384617</v>
          </cell>
          <cell r="Z40">
            <v>32.877388379330597</v>
          </cell>
          <cell r="AA40">
            <v>33.535580237665783</v>
          </cell>
          <cell r="AB40">
            <v>34.206291842419098</v>
          </cell>
          <cell r="AC40">
            <v>35.119189859842123</v>
          </cell>
          <cell r="AD40">
            <v>35.82270249118757</v>
          </cell>
          <cell r="AE40">
            <v>36.543540352892997</v>
          </cell>
          <cell r="AF40">
            <v>37.274411159950859</v>
          </cell>
          <cell r="AG40">
            <v>38.018714389897838</v>
          </cell>
        </row>
        <row r="41">
          <cell r="I41" t="str">
            <v>EngilityGraphics ArtistAfghanistan</v>
          </cell>
          <cell r="K41">
            <v>29.567307692307693</v>
          </cell>
          <cell r="L41">
            <v>30.158653846153847</v>
          </cell>
          <cell r="M41">
            <v>30.761826923076924</v>
          </cell>
          <cell r="N41">
            <v>31.377063461538462</v>
          </cell>
          <cell r="O41">
            <v>32.004604730769231</v>
          </cell>
          <cell r="P41">
            <v>32.644696825384614</v>
          </cell>
          <cell r="Q41">
            <v>33.297590761892309</v>
          </cell>
          <cell r="R41">
            <v>33.963542577130156</v>
          </cell>
          <cell r="S41">
            <v>34.64281342867276</v>
          </cell>
          <cell r="T41">
            <v>35.335669697246217</v>
          </cell>
          <cell r="U41">
            <v>36.042383091191141</v>
          </cell>
          <cell r="W41">
            <v>29.567307692307693</v>
          </cell>
          <cell r="X41">
            <v>29.715144230769234</v>
          </cell>
          <cell r="Y41">
            <v>30.309447115384618</v>
          </cell>
          <cell r="Z41">
            <v>30.916810173223723</v>
          </cell>
          <cell r="AA41">
            <v>31.535752058355438</v>
          </cell>
          <cell r="AB41">
            <v>32.166467099522549</v>
          </cell>
          <cell r="AC41">
            <v>33.02492624434695</v>
          </cell>
          <cell r="AD41">
            <v>33.686486287584643</v>
          </cell>
          <cell r="AE41">
            <v>34.364338405243416</v>
          </cell>
          <cell r="AF41">
            <v>35.051625173348285</v>
          </cell>
          <cell r="AG41">
            <v>35.751543348298426</v>
          </cell>
        </row>
        <row r="42">
          <cell r="I42" t="str">
            <v>EngilityTraining SpecialistAfghanistan</v>
          </cell>
          <cell r="K42">
            <v>31.153846153846153</v>
          </cell>
          <cell r="L42">
            <v>31.776923076923076</v>
          </cell>
          <cell r="M42">
            <v>32.412461538461535</v>
          </cell>
          <cell r="N42">
            <v>33.060710769230766</v>
          </cell>
          <cell r="O42">
            <v>33.721924984615384</v>
          </cell>
          <cell r="P42">
            <v>34.396363484307692</v>
          </cell>
          <cell r="Q42">
            <v>35.084290753993848</v>
          </cell>
          <cell r="R42">
            <v>35.785976569073725</v>
          </cell>
          <cell r="S42">
            <v>36.501696100455199</v>
          </cell>
          <cell r="T42">
            <v>37.231730022464305</v>
          </cell>
          <cell r="U42">
            <v>37.976364622913593</v>
          </cell>
          <cell r="W42">
            <v>31.153846153846153</v>
          </cell>
          <cell r="X42">
            <v>31.309615384615384</v>
          </cell>
          <cell r="Y42">
            <v>31.935807692307691</v>
          </cell>
          <cell r="Z42">
            <v>32.575760963006459</v>
          </cell>
          <cell r="AA42">
            <v>33.227914363925727</v>
          </cell>
          <cell r="AB42">
            <v>33.892472651204244</v>
          </cell>
          <cell r="AC42">
            <v>34.796995457458252</v>
          </cell>
          <cell r="AD42">
            <v>35.494053844479424</v>
          </cell>
          <cell r="AE42">
            <v>36.208278514793065</v>
          </cell>
          <cell r="AF42">
            <v>36.932444085088925</v>
          </cell>
          <cell r="AG42">
            <v>37.669918845036385</v>
          </cell>
        </row>
        <row r="43">
          <cell r="I43" t="str">
            <v>EngilityAdministrative SupportAfghanistan</v>
          </cell>
          <cell r="K43">
            <v>23.798076923076923</v>
          </cell>
          <cell r="L43">
            <v>24.274038461538463</v>
          </cell>
          <cell r="M43">
            <v>24.759519230769232</v>
          </cell>
          <cell r="N43">
            <v>25.254709615384616</v>
          </cell>
          <cell r="O43">
            <v>25.759803807692307</v>
          </cell>
          <cell r="P43">
            <v>26.274999883846153</v>
          </cell>
          <cell r="Q43">
            <v>26.800499881523077</v>
          </cell>
          <cell r="R43">
            <v>27.336509879153539</v>
          </cell>
          <cell r="S43">
            <v>27.883240076736609</v>
          </cell>
          <cell r="T43">
            <v>28.44090487827134</v>
          </cell>
          <cell r="U43">
            <v>29.009722975836766</v>
          </cell>
          <cell r="W43">
            <v>23.798076923076923</v>
          </cell>
          <cell r="X43">
            <v>23.91706730769231</v>
          </cell>
          <cell r="Y43">
            <v>24.395408653846154</v>
          </cell>
          <cell r="Z43">
            <v>24.884261846741047</v>
          </cell>
          <cell r="AA43">
            <v>25.382434583554378</v>
          </cell>
          <cell r="AB43">
            <v>25.890083275225464</v>
          </cell>
          <cell r="AC43">
            <v>26.581038196669496</v>
          </cell>
          <cell r="AD43">
            <v>27.113513353421784</v>
          </cell>
          <cell r="AE43">
            <v>27.6591016432447</v>
          </cell>
          <cell r="AF43">
            <v>28.212283676109593</v>
          </cell>
          <cell r="AG43">
            <v>28.775632451069455</v>
          </cell>
        </row>
        <row r="44">
          <cell r="I44" t="str">
            <v>EngilitySr. Business Process Reengineering Spec.Afghanistan</v>
          </cell>
          <cell r="K44">
            <v>34.134615384615387</v>
          </cell>
          <cell r="L44">
            <v>34.817307692307693</v>
          </cell>
          <cell r="M44">
            <v>35.513653846153851</v>
          </cell>
          <cell r="N44">
            <v>36.223926923076931</v>
          </cell>
          <cell r="O44">
            <v>36.948405461538471</v>
          </cell>
          <cell r="P44">
            <v>37.687373570769239</v>
          </cell>
          <cell r="Q44">
            <v>38.441121042184626</v>
          </cell>
          <cell r="R44">
            <v>39.209943463028317</v>
          </cell>
          <cell r="S44">
            <v>39.994142332288881</v>
          </cell>
          <cell r="T44">
            <v>40.79402517893466</v>
          </cell>
          <cell r="U44">
            <v>41.609905682513357</v>
          </cell>
          <cell r="W44">
            <v>34.134615384615387</v>
          </cell>
          <cell r="X44">
            <v>34.305288461538467</v>
          </cell>
          <cell r="Y44">
            <v>34.991394230769231</v>
          </cell>
          <cell r="Z44">
            <v>35.692577598355847</v>
          </cell>
          <cell r="AA44">
            <v>36.407128392572957</v>
          </cell>
          <cell r="AB44">
            <v>37.135270960424414</v>
          </cell>
          <cell r="AC44">
            <v>38.126337615424944</v>
          </cell>
          <cell r="AD44">
            <v>38.890089860463576</v>
          </cell>
          <cell r="AE44">
            <v>39.672650841825742</v>
          </cell>
          <cell r="AF44">
            <v>40.466103858662251</v>
          </cell>
          <cell r="AG44">
            <v>41.274139475271355</v>
          </cell>
        </row>
        <row r="45">
          <cell r="I45" t="str">
            <v>EngilityBusiness Process Reengineering Spec.Afghanistan</v>
          </cell>
          <cell r="K45">
            <v>42.692307692307693</v>
          </cell>
          <cell r="L45">
            <v>43.54615384615385</v>
          </cell>
          <cell r="M45">
            <v>44.417076923076927</v>
          </cell>
          <cell r="N45">
            <v>45.305418461538466</v>
          </cell>
          <cell r="O45">
            <v>46.211526830769238</v>
          </cell>
          <cell r="P45">
            <v>47.13575736738462</v>
          </cell>
          <cell r="Q45">
            <v>48.078472514732312</v>
          </cell>
          <cell r="R45">
            <v>49.040041965026958</v>
          </cell>
          <cell r="S45">
            <v>50.020842804327501</v>
          </cell>
          <cell r="T45">
            <v>51.021259660414053</v>
          </cell>
          <cell r="U45">
            <v>52.041684853622336</v>
          </cell>
          <cell r="W45">
            <v>42.692307692307693</v>
          </cell>
          <cell r="X45">
            <v>42.905769230769238</v>
          </cell>
          <cell r="Y45">
            <v>43.763884615384619</v>
          </cell>
          <cell r="Z45">
            <v>44.640857615971818</v>
          </cell>
          <cell r="AA45">
            <v>45.534549313527855</v>
          </cell>
          <cell r="AB45">
            <v>46.445240299798414</v>
          </cell>
          <cell r="AC45">
            <v>47.68477155281316</v>
          </cell>
          <cell r="AD45">
            <v>48.639999712805142</v>
          </cell>
          <cell r="AE45">
            <v>49.618752038790497</v>
          </cell>
          <cell r="AF45">
            <v>50.611127079566309</v>
          </cell>
          <cell r="AG45">
            <v>51.621740639494305</v>
          </cell>
        </row>
        <row r="46">
          <cell r="I46" t="str">
            <v>EngilityBudget AnalystAfghanistan</v>
          </cell>
          <cell r="K46">
            <v>29.615384615384617</v>
          </cell>
          <cell r="L46">
            <v>30.207692307692309</v>
          </cell>
          <cell r="M46">
            <v>30.811846153846155</v>
          </cell>
          <cell r="N46">
            <v>31.428083076923077</v>
          </cell>
          <cell r="O46">
            <v>32.056644738461536</v>
          </cell>
          <cell r="P46">
            <v>32.697777633230764</v>
          </cell>
          <cell r="Q46">
            <v>33.351733185895377</v>
          </cell>
          <cell r="R46">
            <v>34.018767849613283</v>
          </cell>
          <cell r="S46">
            <v>34.699143206605548</v>
          </cell>
          <cell r="T46">
            <v>35.393126070737658</v>
          </cell>
          <cell r="U46">
            <v>36.100988592152412</v>
          </cell>
          <cell r="W46">
            <v>29.615384615384617</v>
          </cell>
          <cell r="X46">
            <v>29.763461538461542</v>
          </cell>
          <cell r="Y46">
            <v>30.358730769230768</v>
          </cell>
          <cell r="Z46">
            <v>30.967081409277746</v>
          </cell>
          <cell r="AA46">
            <v>31.587029703978779</v>
          </cell>
          <cell r="AB46">
            <v>32.218770298058352</v>
          </cell>
          <cell r="AC46">
            <v>33.078625311410924</v>
          </cell>
          <cell r="AD46">
            <v>33.741261062035989</v>
          </cell>
          <cell r="AE46">
            <v>34.42021537826006</v>
          </cell>
          <cell r="AF46">
            <v>35.108619685825261</v>
          </cell>
          <cell r="AG46">
            <v>35.809675939108644</v>
          </cell>
        </row>
        <row r="47">
          <cell r="I47" t="str">
            <v>EngilitySr. System AdministratorAfghanistan</v>
          </cell>
          <cell r="K47">
            <v>44.375</v>
          </cell>
          <cell r="L47">
            <v>45.262500000000003</v>
          </cell>
          <cell r="M47">
            <v>46.167750000000005</v>
          </cell>
          <cell r="N47">
            <v>47.091105000000006</v>
          </cell>
          <cell r="O47">
            <v>48.032927100000009</v>
          </cell>
          <cell r="P47">
            <v>48.993585642000014</v>
          </cell>
          <cell r="Q47">
            <v>49.973457354840015</v>
          </cell>
          <cell r="R47">
            <v>50.972926501936819</v>
          </cell>
          <cell r="S47">
            <v>51.992385031975559</v>
          </cell>
          <cell r="T47">
            <v>53.032232732615071</v>
          </cell>
          <cell r="U47">
            <v>54.092877387267372</v>
          </cell>
          <cell r="W47">
            <v>44.375</v>
          </cell>
          <cell r="X47">
            <v>44.596874999999997</v>
          </cell>
          <cell r="Y47">
            <v>45.488812500000009</v>
          </cell>
          <cell r="Z47">
            <v>46.4003508778626</v>
          </cell>
          <cell r="AA47">
            <v>47.329266910344828</v>
          </cell>
          <cell r="AB47">
            <v>48.275852248551729</v>
          </cell>
          <cell r="AC47">
            <v>49.56423890005243</v>
          </cell>
          <cell r="AD47">
            <v>50.557116818602651</v>
          </cell>
          <cell r="AE47">
            <v>51.574446094373471</v>
          </cell>
          <cell r="AF47">
            <v>52.605935016260943</v>
          </cell>
          <cell r="AG47">
            <v>53.65638131785277</v>
          </cell>
        </row>
        <row r="48">
          <cell r="I48" t="str">
            <v>EngilitySystem AdministratorAfghanistan</v>
          </cell>
          <cell r="K48">
            <v>35.91346153846154</v>
          </cell>
          <cell r="L48">
            <v>36.631730769230771</v>
          </cell>
          <cell r="M48">
            <v>37.36436538461539</v>
          </cell>
          <cell r="N48">
            <v>38.1116526923077</v>
          </cell>
          <cell r="O48">
            <v>38.873885746153853</v>
          </cell>
          <cell r="P48">
            <v>39.651363461076933</v>
          </cell>
          <cell r="Q48">
            <v>40.444390730298473</v>
          </cell>
          <cell r="R48">
            <v>41.25327854490444</v>
          </cell>
          <cell r="S48">
            <v>42.07834411580253</v>
          </cell>
          <cell r="T48">
            <v>42.919910998118581</v>
          </cell>
          <cell r="U48">
            <v>43.778309218080956</v>
          </cell>
          <cell r="W48">
            <v>35.91346153846154</v>
          </cell>
          <cell r="X48">
            <v>36.093028846153842</v>
          </cell>
          <cell r="Y48">
            <v>36.814889423076927</v>
          </cell>
          <cell r="Z48">
            <v>37.552613332354674</v>
          </cell>
          <cell r="AA48">
            <v>38.304401280636611</v>
          </cell>
          <cell r="AB48">
            <v>39.070489306249343</v>
          </cell>
          <cell r="AC48">
            <v>40.113203096792162</v>
          </cell>
          <cell r="AD48">
            <v>40.91675651516379</v>
          </cell>
          <cell r="AE48">
            <v>41.740098843442013</v>
          </cell>
          <cell r="AF48">
            <v>42.574900820310852</v>
          </cell>
          <cell r="AG48">
            <v>43.425045335250289</v>
          </cell>
        </row>
        <row r="49">
          <cell r="I49" t="str">
            <v>EngilityAcquisition/Contracting Subject Matter ExpertAfghanistan</v>
          </cell>
          <cell r="K49">
            <v>39.42307692307692</v>
          </cell>
          <cell r="L49">
            <v>40.21153846153846</v>
          </cell>
          <cell r="M49">
            <v>41.01576923076923</v>
          </cell>
          <cell r="N49">
            <v>41.836084615384614</v>
          </cell>
          <cell r="O49">
            <v>42.672806307692305</v>
          </cell>
          <cell r="P49">
            <v>43.526262433846149</v>
          </cell>
          <cell r="Q49">
            <v>44.396787682523076</v>
          </cell>
          <cell r="R49">
            <v>45.284723436173536</v>
          </cell>
          <cell r="S49">
            <v>46.190417904897011</v>
          </cell>
          <cell r="T49">
            <v>47.114226262994954</v>
          </cell>
          <cell r="U49">
            <v>48.056510788254855</v>
          </cell>
          <cell r="W49">
            <v>39.42307692307692</v>
          </cell>
          <cell r="X49">
            <v>39.620192307692307</v>
          </cell>
          <cell r="Y49">
            <v>40.412596153846152</v>
          </cell>
          <cell r="Z49">
            <v>41.222413564298293</v>
          </cell>
          <cell r="AA49">
            <v>42.047669411140582</v>
          </cell>
          <cell r="AB49">
            <v>42.88862279936339</v>
          </cell>
          <cell r="AC49">
            <v>44.033234992462596</v>
          </cell>
          <cell r="AD49">
            <v>44.915315050112852</v>
          </cell>
          <cell r="AE49">
            <v>45.819117873657888</v>
          </cell>
          <cell r="AF49">
            <v>46.735500231131049</v>
          </cell>
          <cell r="AG49">
            <v>47.668724464397897</v>
          </cell>
        </row>
        <row r="50">
          <cell r="I50" t="str">
            <v>EngilitySenior Systems ArchitectAfghanistan</v>
          </cell>
          <cell r="K50">
            <v>57.16346153846154</v>
          </cell>
          <cell r="L50">
            <v>58.306730769230775</v>
          </cell>
          <cell r="M50">
            <v>59.472865384615389</v>
          </cell>
          <cell r="N50">
            <v>60.662322692307697</v>
          </cell>
          <cell r="O50">
            <v>61.87556914615385</v>
          </cell>
          <cell r="P50">
            <v>63.113080529076932</v>
          </cell>
          <cell r="Q50">
            <v>64.375342139658471</v>
          </cell>
          <cell r="R50">
            <v>65.662848982451635</v>
          </cell>
          <cell r="S50">
            <v>66.976105962100675</v>
          </cell>
          <cell r="T50">
            <v>68.315628081342695</v>
          </cell>
          <cell r="U50">
            <v>69.68194064296955</v>
          </cell>
          <cell r="W50">
            <v>57.16346153846154</v>
          </cell>
          <cell r="X50">
            <v>57.449278846153845</v>
          </cell>
          <cell r="Y50">
            <v>58.598264423076927</v>
          </cell>
          <cell r="Z50">
            <v>59.772499668232534</v>
          </cell>
          <cell r="AA50">
            <v>60.969120646153854</v>
          </cell>
          <cell r="AB50">
            <v>62.188503059076922</v>
          </cell>
          <cell r="AC50">
            <v>63.848190739070787</v>
          </cell>
          <cell r="AD50">
            <v>65.127206822663638</v>
          </cell>
          <cell r="AE50">
            <v>66.43772091680394</v>
          </cell>
          <cell r="AF50">
            <v>67.766475335140029</v>
          </cell>
          <cell r="AG50">
            <v>69.119650473376964</v>
          </cell>
        </row>
        <row r="51">
          <cell r="I51" t="str">
            <v>EngilitySr. Subject Matter ExpertAfghanistan</v>
          </cell>
          <cell r="K51">
            <v>45.528846153846153</v>
          </cell>
          <cell r="L51">
            <v>46.439423076923077</v>
          </cell>
          <cell r="M51">
            <v>47.368211538461537</v>
          </cell>
          <cell r="N51">
            <v>48.315575769230769</v>
          </cell>
          <cell r="O51">
            <v>49.281887284615387</v>
          </cell>
          <cell r="P51">
            <v>50.267525030307695</v>
          </cell>
          <cell r="Q51">
            <v>51.272875530913851</v>
          </cell>
          <cell r="R51">
            <v>52.298333041532132</v>
          </cell>
          <cell r="S51">
            <v>53.344299702362775</v>
          </cell>
          <cell r="T51">
            <v>54.41118569641003</v>
          </cell>
          <cell r="U51">
            <v>55.499409410338231</v>
          </cell>
          <cell r="W51">
            <v>45.528846153846153</v>
          </cell>
          <cell r="X51">
            <v>45.756490384615383</v>
          </cell>
          <cell r="Y51">
            <v>46.671620192307692</v>
          </cell>
          <cell r="Z51">
            <v>47.606860543159129</v>
          </cell>
          <cell r="AA51">
            <v>48.559930405305039</v>
          </cell>
          <cell r="AB51">
            <v>49.531129013411146</v>
          </cell>
          <cell r="AC51">
            <v>50.85301650958791</v>
          </cell>
          <cell r="AD51">
            <v>51.871711405435221</v>
          </cell>
          <cell r="AE51">
            <v>52.915493446773198</v>
          </cell>
          <cell r="AF51">
            <v>53.973803315708665</v>
          </cell>
          <cell r="AG51">
            <v>55.051563497298552</v>
          </cell>
        </row>
        <row r="52">
          <cell r="I52" t="str">
            <v>EngilitySubject Matter ExpertAfghanistan</v>
          </cell>
          <cell r="K52">
            <v>54.903846153846153</v>
          </cell>
          <cell r="L52">
            <v>56.001923076923077</v>
          </cell>
          <cell r="M52">
            <v>57.121961538461541</v>
          </cell>
          <cell r="N52">
            <v>58.264400769230775</v>
          </cell>
          <cell r="O52">
            <v>59.429688784615394</v>
          </cell>
          <cell r="P52">
            <v>60.618282560307705</v>
          </cell>
          <cell r="Q52">
            <v>61.830648211513861</v>
          </cell>
          <cell r="R52">
            <v>63.067261175744136</v>
          </cell>
          <cell r="S52">
            <v>64.328606399259016</v>
          </cell>
          <cell r="T52">
            <v>65.615178527244197</v>
          </cell>
          <cell r="U52">
            <v>66.927482097789081</v>
          </cell>
          <cell r="W52">
            <v>54.903846153846153</v>
          </cell>
          <cell r="X52">
            <v>55.178365384615383</v>
          </cell>
          <cell r="Y52">
            <v>56.281932692307691</v>
          </cell>
          <cell r="Z52">
            <v>57.409751573693484</v>
          </cell>
          <cell r="AA52">
            <v>58.559071301856768</v>
          </cell>
          <cell r="AB52">
            <v>59.730252727893912</v>
          </cell>
          <cell r="AC52">
            <v>61.324334587063788</v>
          </cell>
          <cell r="AD52">
            <v>62.552792423449873</v>
          </cell>
          <cell r="AE52">
            <v>63.81150318502111</v>
          </cell>
          <cell r="AF52">
            <v>65.087733248721534</v>
          </cell>
          <cell r="AG52">
            <v>66.387418705295602</v>
          </cell>
        </row>
        <row r="53">
          <cell r="I53" t="str">
            <v>EngilityProgram AnalystAfghanistan</v>
          </cell>
          <cell r="K53">
            <v>34.134615384615387</v>
          </cell>
          <cell r="L53">
            <v>34.817307692307693</v>
          </cell>
          <cell r="M53">
            <v>35.513653846153851</v>
          </cell>
          <cell r="N53">
            <v>36.223926923076931</v>
          </cell>
          <cell r="O53">
            <v>36.948405461538471</v>
          </cell>
          <cell r="P53">
            <v>37.687373570769239</v>
          </cell>
          <cell r="Q53">
            <v>38.441121042184626</v>
          </cell>
          <cell r="R53">
            <v>39.209943463028317</v>
          </cell>
          <cell r="S53">
            <v>39.994142332288881</v>
          </cell>
          <cell r="T53">
            <v>40.79402517893466</v>
          </cell>
          <cell r="U53">
            <v>41.609905682513357</v>
          </cell>
          <cell r="W53">
            <v>34.134615384615387</v>
          </cell>
          <cell r="X53">
            <v>34.305288461538467</v>
          </cell>
          <cell r="Y53">
            <v>34.991394230769231</v>
          </cell>
          <cell r="Z53">
            <v>35.692577598355847</v>
          </cell>
          <cell r="AA53">
            <v>36.407128392572957</v>
          </cell>
          <cell r="AB53">
            <v>37.135270960424414</v>
          </cell>
          <cell r="AC53">
            <v>38.126337615424944</v>
          </cell>
          <cell r="AD53">
            <v>38.890089860463576</v>
          </cell>
          <cell r="AE53">
            <v>39.672650841825742</v>
          </cell>
          <cell r="AF53">
            <v>40.466103858662251</v>
          </cell>
          <cell r="AG53">
            <v>41.274139475271355</v>
          </cell>
        </row>
        <row r="54">
          <cell r="I54" t="str">
            <v>EngilityHelp Desk ManagerAfghanistan</v>
          </cell>
          <cell r="K54">
            <v>37.21153846153846</v>
          </cell>
          <cell r="L54">
            <v>37.955769230769228</v>
          </cell>
          <cell r="M54">
            <v>38.714884615384612</v>
          </cell>
          <cell r="N54">
            <v>39.489182307692303</v>
          </cell>
          <cell r="O54">
            <v>40.278965953846146</v>
          </cell>
          <cell r="P54">
            <v>41.084545272923073</v>
          </cell>
          <cell r="Q54">
            <v>41.906236178381533</v>
          </cell>
          <cell r="R54">
            <v>42.744360901949165</v>
          </cell>
          <cell r="S54">
            <v>43.599248119988147</v>
          </cell>
          <cell r="T54">
            <v>44.471233082387911</v>
          </cell>
          <cell r="U54">
            <v>45.36065774403567</v>
          </cell>
          <cell r="W54">
            <v>37.21153846153846</v>
          </cell>
          <cell r="X54">
            <v>37.397596153846152</v>
          </cell>
          <cell r="Y54">
            <v>38.145548076923077</v>
          </cell>
          <cell r="Z54">
            <v>38.909936705813266</v>
          </cell>
          <cell r="AA54">
            <v>39.68889771246684</v>
          </cell>
          <cell r="AB54">
            <v>40.482675666716176</v>
          </cell>
          <cell r="AC54">
            <v>41.56307790751957</v>
          </cell>
          <cell r="AD54">
            <v>42.395675425350419</v>
          </cell>
          <cell r="AE54">
            <v>43.248777114891709</v>
          </cell>
          <cell r="AF54">
            <v>44.113752657189536</v>
          </cell>
          <cell r="AG54">
            <v>44.99462528712678</v>
          </cell>
        </row>
        <row r="55">
          <cell r="I55" t="str">
            <v>EngilityHelp Desk SpecialistAfghanistan</v>
          </cell>
          <cell r="K55">
            <v>25.673076923076923</v>
          </cell>
          <cell r="L55">
            <v>26.186538461538461</v>
          </cell>
          <cell r="M55">
            <v>26.710269230769232</v>
          </cell>
          <cell r="N55">
            <v>27.244474615384618</v>
          </cell>
          <cell r="O55">
            <v>27.789364107692311</v>
          </cell>
          <cell r="P55">
            <v>28.345151389846158</v>
          </cell>
          <cell r="Q55">
            <v>28.91205441764308</v>
          </cell>
          <cell r="R55">
            <v>29.490295505995942</v>
          </cell>
          <cell r="S55">
            <v>30.080101416115863</v>
          </cell>
          <cell r="T55">
            <v>30.681703444438181</v>
          </cell>
          <cell r="U55">
            <v>31.295337513326945</v>
          </cell>
          <cell r="W55">
            <v>25.673076923076923</v>
          </cell>
          <cell r="X55">
            <v>25.801442307692309</v>
          </cell>
          <cell r="Y55">
            <v>26.317471153846153</v>
          </cell>
          <cell r="Z55">
            <v>26.844840052847918</v>
          </cell>
          <cell r="AA55">
            <v>27.382262762864727</v>
          </cell>
          <cell r="AB55">
            <v>27.929908018122021</v>
          </cell>
          <cell r="AC55">
            <v>28.675301812164676</v>
          </cell>
          <cell r="AD55">
            <v>29.249729557024715</v>
          </cell>
          <cell r="AE55">
            <v>29.838303590894288</v>
          </cell>
          <cell r="AF55">
            <v>30.435069662712174</v>
          </cell>
          <cell r="AG55">
            <v>31.042803492668877</v>
          </cell>
        </row>
        <row r="56">
          <cell r="I56" t="str">
            <v>EngilityHardware SpecialistAfghanistan</v>
          </cell>
          <cell r="K56">
            <v>44.32692307692308</v>
          </cell>
          <cell r="L56">
            <v>45.213461538461544</v>
          </cell>
          <cell r="M56">
            <v>46.117730769230775</v>
          </cell>
          <cell r="N56">
            <v>47.040085384615388</v>
          </cell>
          <cell r="O56">
            <v>47.980887092307697</v>
          </cell>
          <cell r="P56">
            <v>48.940504834153849</v>
          </cell>
          <cell r="Q56">
            <v>49.919314930836926</v>
          </cell>
          <cell r="R56">
            <v>50.917701229453662</v>
          </cell>
          <cell r="S56">
            <v>51.936055254042735</v>
          </cell>
          <cell r="T56">
            <v>52.974776359123588</v>
          </cell>
          <cell r="U56">
            <v>54.034271886306058</v>
          </cell>
          <cell r="W56">
            <v>44.32692307692308</v>
          </cell>
          <cell r="X56">
            <v>44.548557692307696</v>
          </cell>
          <cell r="Y56">
            <v>45.439528846153848</v>
          </cell>
          <cell r="Z56">
            <v>46.350079641808577</v>
          </cell>
          <cell r="AA56">
            <v>47.277989264721484</v>
          </cell>
          <cell r="AB56">
            <v>48.223549050015919</v>
          </cell>
          <cell r="AC56">
            <v>49.510539832988442</v>
          </cell>
          <cell r="AD56">
            <v>50.502342044151284</v>
          </cell>
          <cell r="AE56">
            <v>51.518569121356791</v>
          </cell>
          <cell r="AF56">
            <v>52.548940503783925</v>
          </cell>
          <cell r="AG56">
            <v>53.598248727042503</v>
          </cell>
        </row>
        <row r="57">
          <cell r="I57" t="str">
            <v>EngilitySenior Network EngineerAfghanistan</v>
          </cell>
          <cell r="K57">
            <v>54.759615384615387</v>
          </cell>
          <cell r="L57">
            <v>55.854807692307695</v>
          </cell>
          <cell r="M57">
            <v>56.97190384615385</v>
          </cell>
          <cell r="N57">
            <v>58.111341923076928</v>
          </cell>
          <cell r="O57">
            <v>59.273568761538471</v>
          </cell>
          <cell r="P57">
            <v>60.459040136769239</v>
          </cell>
          <cell r="Q57">
            <v>61.668220939504629</v>
          </cell>
          <cell r="R57">
            <v>62.901585358294724</v>
          </cell>
          <cell r="S57">
            <v>64.159617065460623</v>
          </cell>
          <cell r="T57">
            <v>65.44280940676984</v>
          </cell>
          <cell r="U57">
            <v>66.751665594905234</v>
          </cell>
          <cell r="W57">
            <v>54.759615384615387</v>
          </cell>
          <cell r="X57">
            <v>55.033413461538466</v>
          </cell>
          <cell r="Y57">
            <v>56.134081730769232</v>
          </cell>
          <cell r="Z57">
            <v>57.258937865531422</v>
          </cell>
          <cell r="AA57">
            <v>58.405238364986744</v>
          </cell>
          <cell r="AB57">
            <v>59.573343132286482</v>
          </cell>
          <cell r="AC57">
            <v>61.163237385871852</v>
          </cell>
          <cell r="AD57">
            <v>62.388468100095793</v>
          </cell>
          <cell r="AE57">
            <v>63.643872265971154</v>
          </cell>
          <cell r="AF57">
            <v>64.916749711290578</v>
          </cell>
          <cell r="AG57">
            <v>66.213020932864907</v>
          </cell>
        </row>
        <row r="58">
          <cell r="I58" t="str">
            <v>EngilityNetwork AdministratorAfghanistan</v>
          </cell>
          <cell r="K58">
            <v>44.375</v>
          </cell>
          <cell r="L58">
            <v>45.262500000000003</v>
          </cell>
          <cell r="M58">
            <v>46.167750000000005</v>
          </cell>
          <cell r="N58">
            <v>47.091105000000006</v>
          </cell>
          <cell r="O58">
            <v>48.032927100000009</v>
          </cell>
          <cell r="P58">
            <v>48.993585642000014</v>
          </cell>
          <cell r="Q58">
            <v>49.973457354840015</v>
          </cell>
          <cell r="R58">
            <v>50.972926501936819</v>
          </cell>
          <cell r="S58">
            <v>51.992385031975559</v>
          </cell>
          <cell r="T58">
            <v>53.032232732615071</v>
          </cell>
          <cell r="U58">
            <v>54.092877387267372</v>
          </cell>
          <cell r="W58">
            <v>44.375</v>
          </cell>
          <cell r="X58">
            <v>44.596874999999997</v>
          </cell>
          <cell r="Y58">
            <v>45.488812500000009</v>
          </cell>
          <cell r="Z58">
            <v>46.4003508778626</v>
          </cell>
          <cell r="AA58">
            <v>47.329266910344828</v>
          </cell>
          <cell r="AB58">
            <v>48.275852248551729</v>
          </cell>
          <cell r="AC58">
            <v>49.56423890005243</v>
          </cell>
          <cell r="AD58">
            <v>50.557116818602651</v>
          </cell>
          <cell r="AE58">
            <v>51.574446094373471</v>
          </cell>
          <cell r="AF58">
            <v>52.605935016260943</v>
          </cell>
          <cell r="AG58">
            <v>53.65638131785277</v>
          </cell>
        </row>
        <row r="59">
          <cell r="I59" t="str">
            <v>EngilitySystem EngineerAfghanistan</v>
          </cell>
          <cell r="K59">
            <v>45.865384615384613</v>
          </cell>
          <cell r="L59">
            <v>46.782692307692308</v>
          </cell>
          <cell r="M59">
            <v>47.718346153846156</v>
          </cell>
          <cell r="N59">
            <v>48.672713076923081</v>
          </cell>
          <cell r="O59">
            <v>49.646167338461545</v>
          </cell>
          <cell r="P59">
            <v>50.639090685230777</v>
          </cell>
          <cell r="Q59">
            <v>51.65187249893539</v>
          </cell>
          <cell r="R59">
            <v>52.684909948914097</v>
          </cell>
          <cell r="S59">
            <v>53.738608147892378</v>
          </cell>
          <cell r="T59">
            <v>54.813380310850228</v>
          </cell>
          <cell r="U59">
            <v>55.909647917067232</v>
          </cell>
          <cell r="W59">
            <v>45.865384615384613</v>
          </cell>
          <cell r="X59">
            <v>46.094711538461539</v>
          </cell>
          <cell r="Y59">
            <v>47.016605769230765</v>
          </cell>
          <cell r="Z59">
            <v>47.95875919553729</v>
          </cell>
          <cell r="AA59">
            <v>48.918873924668446</v>
          </cell>
          <cell r="AB59">
            <v>49.897251403161803</v>
          </cell>
          <cell r="AC59">
            <v>51.228909979035762</v>
          </cell>
          <cell r="AD59">
            <v>52.255134826594713</v>
          </cell>
          <cell r="AE59">
            <v>53.306632257889788</v>
          </cell>
          <cell r="AF59">
            <v>54.372764903047582</v>
          </cell>
          <cell r="AG59">
            <v>55.458491632970237</v>
          </cell>
        </row>
        <row r="60">
          <cell r="I60" t="str">
            <v>EngilityVoice/Data Systems EngineerAfghanistan</v>
          </cell>
          <cell r="K60">
            <v>43.17307692307692</v>
          </cell>
          <cell r="L60">
            <v>44.036538461538456</v>
          </cell>
          <cell r="M60">
            <v>44.917269230769229</v>
          </cell>
          <cell r="N60">
            <v>45.815614615384611</v>
          </cell>
          <cell r="O60">
            <v>46.731926907692305</v>
          </cell>
          <cell r="P60">
            <v>47.666565445846153</v>
          </cell>
          <cell r="Q60">
            <v>48.619896754763076</v>
          </cell>
          <cell r="R60">
            <v>49.592294689858335</v>
          </cell>
          <cell r="S60">
            <v>50.584140583655504</v>
          </cell>
          <cell r="T60">
            <v>51.595823395328615</v>
          </cell>
          <cell r="U60">
            <v>52.627739863235192</v>
          </cell>
          <cell r="W60">
            <v>43.17307692307692</v>
          </cell>
          <cell r="X60">
            <v>43.388942307692304</v>
          </cell>
          <cell r="Y60">
            <v>44.256721153846151</v>
          </cell>
          <cell r="Z60">
            <v>45.143569976512033</v>
          </cell>
          <cell r="AA60">
            <v>46.047325769761272</v>
          </cell>
          <cell r="AB60">
            <v>46.968272285156495</v>
          </cell>
          <cell r="AC60">
            <v>48.221762223452941</v>
          </cell>
          <cell r="AD60">
            <v>49.187747457318707</v>
          </cell>
          <cell r="AE60">
            <v>50.17752176895705</v>
          </cell>
          <cell r="AF60">
            <v>51.181072204336189</v>
          </cell>
          <cell r="AG60">
            <v>52.20306654759672</v>
          </cell>
        </row>
        <row r="61">
          <cell r="I61" t="str">
            <v>EngilityTelecommunications Subject Matter ExpertAfghanistan</v>
          </cell>
          <cell r="K61">
            <v>65.432692307692307</v>
          </cell>
          <cell r="L61">
            <v>66.741346153846152</v>
          </cell>
          <cell r="M61">
            <v>68.07617307692307</v>
          </cell>
          <cell r="N61">
            <v>69.437696538461537</v>
          </cell>
          <cell r="O61">
            <v>70.826450469230764</v>
          </cell>
          <cell r="P61">
            <v>72.242979478615382</v>
          </cell>
          <cell r="Q61">
            <v>73.687839068187685</v>
          </cell>
          <cell r="R61">
            <v>75.161595849551446</v>
          </cell>
          <cell r="S61">
            <v>76.664827766542473</v>
          </cell>
          <cell r="T61">
            <v>78.198124321873323</v>
          </cell>
          <cell r="U61">
            <v>79.762086808310784</v>
          </cell>
          <cell r="W61">
            <v>65.432692307692307</v>
          </cell>
          <cell r="X61">
            <v>65.759855769230768</v>
          </cell>
          <cell r="Y61">
            <v>67.075052884615374</v>
          </cell>
          <cell r="Z61">
            <v>68.419152269524361</v>
          </cell>
          <cell r="AA61">
            <v>69.788875693368695</v>
          </cell>
          <cell r="AB61">
            <v>71.184653207236067</v>
          </cell>
          <cell r="AC61">
            <v>73.084430274075117</v>
          </cell>
          <cell r="AD61">
            <v>74.548468028297066</v>
          </cell>
          <cell r="AE61">
            <v>76.048560275668763</v>
          </cell>
          <cell r="AF61">
            <v>77.569531481182139</v>
          </cell>
          <cell r="AG61">
            <v>79.118456092738441</v>
          </cell>
        </row>
        <row r="62">
          <cell r="I62" t="str">
            <v>EngilityIntegrated LogisticsAfghanistan</v>
          </cell>
          <cell r="K62">
            <v>37.5</v>
          </cell>
          <cell r="L62">
            <v>38.25</v>
          </cell>
          <cell r="M62">
            <v>39.015000000000001</v>
          </cell>
          <cell r="N62">
            <v>39.795300000000005</v>
          </cell>
          <cell r="O62">
            <v>40.591206000000007</v>
          </cell>
          <cell r="P62">
            <v>41.403030120000011</v>
          </cell>
          <cell r="Q62">
            <v>42.231090722400012</v>
          </cell>
          <cell r="R62">
            <v>43.075712536848016</v>
          </cell>
          <cell r="S62">
            <v>43.937226787584976</v>
          </cell>
          <cell r="T62">
            <v>44.815971323336676</v>
          </cell>
          <cell r="U62">
            <v>45.712290749803408</v>
          </cell>
          <cell r="W62">
            <v>37.5</v>
          </cell>
          <cell r="X62">
            <v>37.6875</v>
          </cell>
          <cell r="Y62">
            <v>38.441249999999997</v>
          </cell>
          <cell r="Z62">
            <v>39.211564122137403</v>
          </cell>
          <cell r="AA62">
            <v>39.996563586206904</v>
          </cell>
          <cell r="AB62">
            <v>40.796494857931037</v>
          </cell>
          <cell r="AC62">
            <v>41.885272309903463</v>
          </cell>
          <cell r="AD62">
            <v>42.724324072058579</v>
          </cell>
          <cell r="AE62">
            <v>43.584038952991662</v>
          </cell>
          <cell r="AF62">
            <v>44.455719732051492</v>
          </cell>
          <cell r="AG62">
            <v>45.343420831988254</v>
          </cell>
        </row>
        <row r="63">
          <cell r="I63" t="str">
            <v>EngilityProgram ManagerKuwait</v>
          </cell>
          <cell r="K63">
            <v>63.653846153846153</v>
          </cell>
          <cell r="L63">
            <v>64.926923076923075</v>
          </cell>
          <cell r="M63">
            <v>66.225461538461531</v>
          </cell>
          <cell r="N63">
            <v>67.549970769230768</v>
          </cell>
          <cell r="O63">
            <v>68.900970184615389</v>
          </cell>
          <cell r="P63">
            <v>70.278989588307695</v>
          </cell>
          <cell r="Q63">
            <v>71.684569380073853</v>
          </cell>
          <cell r="R63">
            <v>73.118260767675338</v>
          </cell>
          <cell r="S63">
            <v>74.580625983028852</v>
          </cell>
          <cell r="T63">
            <v>76.07223850268943</v>
          </cell>
          <cell r="U63">
            <v>77.59368327274322</v>
          </cell>
          <cell r="W63">
            <v>63.653846153846153</v>
          </cell>
          <cell r="X63">
            <v>63.972115384615378</v>
          </cell>
          <cell r="Y63">
            <v>65.251557692307699</v>
          </cell>
          <cell r="Z63">
            <v>66.559116535525533</v>
          </cell>
          <cell r="AA63">
            <v>67.891602805305041</v>
          </cell>
          <cell r="AB63">
            <v>69.249434861411146</v>
          </cell>
          <cell r="AC63">
            <v>71.097564792707914</v>
          </cell>
          <cell r="AD63">
            <v>72.521801373596858</v>
          </cell>
          <cell r="AE63">
            <v>73.981112274052506</v>
          </cell>
          <cell r="AF63">
            <v>75.46073451953356</v>
          </cell>
          <cell r="AG63">
            <v>76.96755023275955</v>
          </cell>
        </row>
        <row r="64">
          <cell r="I64" t="str">
            <v>EngilityProject ManagerKuwait</v>
          </cell>
          <cell r="K64">
            <v>32.45192307692308</v>
          </cell>
          <cell r="L64">
            <v>33.10096153846154</v>
          </cell>
          <cell r="M64">
            <v>33.762980769230772</v>
          </cell>
          <cell r="N64">
            <v>34.438240384615391</v>
          </cell>
          <cell r="O64">
            <v>35.127005192307699</v>
          </cell>
          <cell r="P64">
            <v>35.829545296153853</v>
          </cell>
          <cell r="Q64">
            <v>36.54613620207693</v>
          </cell>
          <cell r="R64">
            <v>37.277058926118471</v>
          </cell>
          <cell r="S64">
            <v>38.022600104640844</v>
          </cell>
          <cell r="T64">
            <v>38.783052106733663</v>
          </cell>
          <cell r="U64">
            <v>39.558713148868335</v>
          </cell>
          <cell r="W64">
            <v>32.45192307692308</v>
          </cell>
          <cell r="X64">
            <v>32.614182692307693</v>
          </cell>
          <cell r="Y64">
            <v>33.266466346153848</v>
          </cell>
          <cell r="Z64">
            <v>33.933084336465065</v>
          </cell>
          <cell r="AA64">
            <v>34.612410795755977</v>
          </cell>
          <cell r="AB64">
            <v>35.304659011671092</v>
          </cell>
          <cell r="AC64">
            <v>36.246870268185688</v>
          </cell>
          <cell r="AD64">
            <v>36.972972754666074</v>
          </cell>
          <cell r="AE64">
            <v>37.716956786242783</v>
          </cell>
          <cell r="AF64">
            <v>38.471295921967638</v>
          </cell>
          <cell r="AG64">
            <v>39.239498796912912</v>
          </cell>
        </row>
        <row r="65">
          <cell r="I65" t="str">
            <v>EngilityQuality Assurance ManagerKuwait</v>
          </cell>
          <cell r="K65">
            <v>29.375</v>
          </cell>
          <cell r="L65">
            <v>29.962500000000002</v>
          </cell>
          <cell r="M65">
            <v>30.561750000000004</v>
          </cell>
          <cell r="N65">
            <v>31.172985000000004</v>
          </cell>
          <cell r="O65">
            <v>31.796444700000006</v>
          </cell>
          <cell r="P65">
            <v>32.432373594000005</v>
          </cell>
          <cell r="Q65">
            <v>33.081021065880009</v>
          </cell>
          <cell r="R65">
            <v>33.742641487197609</v>
          </cell>
          <cell r="S65">
            <v>34.417494316941564</v>
          </cell>
          <cell r="T65">
            <v>35.105844203280398</v>
          </cell>
          <cell r="U65">
            <v>35.807961087346008</v>
          </cell>
          <cell r="W65">
            <v>29.375</v>
          </cell>
          <cell r="X65">
            <v>29.521875000000001</v>
          </cell>
          <cell r="Y65">
            <v>30.112312500000002</v>
          </cell>
          <cell r="Z65">
            <v>30.715725229007639</v>
          </cell>
          <cell r="AA65">
            <v>31.330641475862073</v>
          </cell>
          <cell r="AB65">
            <v>31.957254305379315</v>
          </cell>
          <cell r="AC65">
            <v>32.810129976091041</v>
          </cell>
          <cell r="AD65">
            <v>33.467387189779224</v>
          </cell>
          <cell r="AE65">
            <v>34.140830513176802</v>
          </cell>
          <cell r="AF65">
            <v>34.823647123440338</v>
          </cell>
          <cell r="AG65">
            <v>35.519012985057472</v>
          </cell>
        </row>
        <row r="66">
          <cell r="I66" t="str">
            <v>EngilityQuality Assurance AnalystKuwait</v>
          </cell>
          <cell r="K66">
            <v>36.58653846153846</v>
          </cell>
          <cell r="L66">
            <v>37.318269230769232</v>
          </cell>
          <cell r="M66">
            <v>38.06463461538462</v>
          </cell>
          <cell r="N66">
            <v>38.825927307692311</v>
          </cell>
          <cell r="O66">
            <v>39.602445853846156</v>
          </cell>
          <cell r="P66">
            <v>40.394494770923082</v>
          </cell>
          <cell r="Q66">
            <v>41.202384666341544</v>
          </cell>
          <cell r="R66">
            <v>42.026432359668377</v>
          </cell>
          <cell r="S66">
            <v>42.866961006861743</v>
          </cell>
          <cell r="T66">
            <v>43.724300226998977</v>
          </cell>
          <cell r="U66">
            <v>44.598786231538959</v>
          </cell>
          <cell r="W66">
            <v>36.58653846153846</v>
          </cell>
          <cell r="X66">
            <v>36.769471153846155</v>
          </cell>
          <cell r="Y66">
            <v>37.504860576923079</v>
          </cell>
          <cell r="Z66">
            <v>38.256410637110982</v>
          </cell>
          <cell r="AA66">
            <v>39.022288319363398</v>
          </cell>
          <cell r="AB66">
            <v>39.802734085750672</v>
          </cell>
          <cell r="AC66">
            <v>40.864990035687853</v>
          </cell>
          <cell r="AD66">
            <v>41.683603357482795</v>
          </cell>
          <cell r="AE66">
            <v>42.522376465675194</v>
          </cell>
          <cell r="AF66">
            <v>43.372823994988693</v>
          </cell>
          <cell r="AG66">
            <v>44.238901606593657</v>
          </cell>
        </row>
        <row r="67">
          <cell r="I67" t="str">
            <v>EngilityInformation Assurance (IA)Kuwait</v>
          </cell>
          <cell r="K67">
            <v>48.221153846153847</v>
          </cell>
          <cell r="L67">
            <v>49.185576923076923</v>
          </cell>
          <cell r="M67">
            <v>50.169288461538464</v>
          </cell>
          <cell r="N67">
            <v>51.172674230769232</v>
          </cell>
          <cell r="O67">
            <v>52.19612771538462</v>
          </cell>
          <cell r="P67">
            <v>53.240050269692311</v>
          </cell>
          <cell r="Q67">
            <v>54.304851275086158</v>
          </cell>
          <cell r="R67">
            <v>55.39094830058788</v>
          </cell>
          <cell r="S67">
            <v>56.498767266599636</v>
          </cell>
          <cell r="T67">
            <v>57.628742611931628</v>
          </cell>
          <cell r="U67">
            <v>58.781317464170264</v>
          </cell>
          <cell r="W67">
            <v>48.221153846153847</v>
          </cell>
          <cell r="X67">
            <v>48.462259615384617</v>
          </cell>
          <cell r="Y67">
            <v>49.431504807692306</v>
          </cell>
          <cell r="Z67">
            <v>50.422049762184386</v>
          </cell>
          <cell r="AA67">
            <v>51.431478560212206</v>
          </cell>
          <cell r="AB67">
            <v>52.460108131416447</v>
          </cell>
          <cell r="AC67">
            <v>53.860164265170724</v>
          </cell>
          <cell r="AD67">
            <v>54.939098774711212</v>
          </cell>
          <cell r="AE67">
            <v>56.044603935705929</v>
          </cell>
          <cell r="AF67">
            <v>57.165496014420043</v>
          </cell>
          <cell r="AG67">
            <v>58.306988582672062</v>
          </cell>
        </row>
        <row r="68">
          <cell r="I68" t="str">
            <v>EngilityPublic Affairs OfficerKuwait</v>
          </cell>
          <cell r="K68">
            <v>37.54807692307692</v>
          </cell>
          <cell r="L68">
            <v>38.299038461538458</v>
          </cell>
          <cell r="M68">
            <v>39.065019230769231</v>
          </cell>
          <cell r="N68">
            <v>39.846319615384616</v>
          </cell>
          <cell r="O68">
            <v>40.643246007692305</v>
          </cell>
          <cell r="P68">
            <v>41.456110927846154</v>
          </cell>
          <cell r="Q68">
            <v>42.28523314640308</v>
          </cell>
          <cell r="R68">
            <v>43.130937809331144</v>
          </cell>
          <cell r="S68">
            <v>43.993556565517764</v>
          </cell>
          <cell r="T68">
            <v>44.873427696828124</v>
          </cell>
          <cell r="U68">
            <v>45.770896250764686</v>
          </cell>
          <cell r="W68">
            <v>37.54807692307692</v>
          </cell>
          <cell r="X68">
            <v>37.735817307692301</v>
          </cell>
          <cell r="Y68">
            <v>38.49053365384615</v>
          </cell>
          <cell r="Z68">
            <v>39.261835358191426</v>
          </cell>
          <cell r="AA68">
            <v>40.04784123183024</v>
          </cell>
          <cell r="AB68">
            <v>40.84879805646684</v>
          </cell>
          <cell r="AC68">
            <v>41.93897137696743</v>
          </cell>
          <cell r="AD68">
            <v>42.779098846509925</v>
          </cell>
          <cell r="AE68">
            <v>43.639915926008307</v>
          </cell>
          <cell r="AF68">
            <v>44.512714244528475</v>
          </cell>
          <cell r="AG68">
            <v>45.401553422798486</v>
          </cell>
        </row>
        <row r="69">
          <cell r="I69" t="str">
            <v>EngilityTechnical Writer/EditorKuwait</v>
          </cell>
          <cell r="K69">
            <v>31.442307692307697</v>
          </cell>
          <cell r="L69">
            <v>32.071153846153848</v>
          </cell>
          <cell r="M69">
            <v>32.712576923076924</v>
          </cell>
          <cell r="N69">
            <v>33.366828461538461</v>
          </cell>
          <cell r="O69">
            <v>34.03416503076923</v>
          </cell>
          <cell r="P69">
            <v>34.714848331384616</v>
          </cell>
          <cell r="Q69">
            <v>35.409145298012305</v>
          </cell>
          <cell r="R69">
            <v>36.117328203972555</v>
          </cell>
          <cell r="S69">
            <v>36.839674768052006</v>
          </cell>
          <cell r="T69">
            <v>37.576468263413048</v>
          </cell>
          <cell r="U69">
            <v>38.32799762868131</v>
          </cell>
          <cell r="W69">
            <v>31.442307692307697</v>
          </cell>
          <cell r="X69">
            <v>31.599519230769236</v>
          </cell>
          <cell r="Y69">
            <v>32.231509615384617</v>
          </cell>
          <cell r="Z69">
            <v>32.877388379330597</v>
          </cell>
          <cell r="AA69">
            <v>33.535580237665783</v>
          </cell>
          <cell r="AB69">
            <v>34.206291842419098</v>
          </cell>
          <cell r="AC69">
            <v>35.119189859842123</v>
          </cell>
          <cell r="AD69">
            <v>35.82270249118757</v>
          </cell>
          <cell r="AE69">
            <v>36.543540352892997</v>
          </cell>
          <cell r="AF69">
            <v>37.274411159950859</v>
          </cell>
          <cell r="AG69">
            <v>38.018714389897838</v>
          </cell>
        </row>
        <row r="70">
          <cell r="I70" t="str">
            <v>EngilityGraphics ArtistKuwait</v>
          </cell>
          <cell r="K70">
            <v>29.567307692307693</v>
          </cell>
          <cell r="L70">
            <v>30.158653846153847</v>
          </cell>
          <cell r="M70">
            <v>30.761826923076924</v>
          </cell>
          <cell r="N70">
            <v>31.377063461538462</v>
          </cell>
          <cell r="O70">
            <v>32.004604730769231</v>
          </cell>
          <cell r="P70">
            <v>32.644696825384614</v>
          </cell>
          <cell r="Q70">
            <v>33.297590761892309</v>
          </cell>
          <cell r="R70">
            <v>33.963542577130156</v>
          </cell>
          <cell r="S70">
            <v>34.64281342867276</v>
          </cell>
          <cell r="T70">
            <v>35.335669697246217</v>
          </cell>
          <cell r="U70">
            <v>36.042383091191141</v>
          </cell>
          <cell r="W70">
            <v>29.567307692307693</v>
          </cell>
          <cell r="X70">
            <v>29.715144230769234</v>
          </cell>
          <cell r="Y70">
            <v>30.309447115384618</v>
          </cell>
          <cell r="Z70">
            <v>30.916810173223723</v>
          </cell>
          <cell r="AA70">
            <v>31.535752058355438</v>
          </cell>
          <cell r="AB70">
            <v>32.166467099522549</v>
          </cell>
          <cell r="AC70">
            <v>33.02492624434695</v>
          </cell>
          <cell r="AD70">
            <v>33.686486287584643</v>
          </cell>
          <cell r="AE70">
            <v>34.364338405243416</v>
          </cell>
          <cell r="AF70">
            <v>35.051625173348285</v>
          </cell>
          <cell r="AG70">
            <v>35.751543348298426</v>
          </cell>
        </row>
        <row r="71">
          <cell r="I71" t="str">
            <v>EngilityTraining SpecialistKuwait</v>
          </cell>
          <cell r="K71">
            <v>31.153846153846153</v>
          </cell>
          <cell r="L71">
            <v>31.776923076923076</v>
          </cell>
          <cell r="M71">
            <v>32.412461538461535</v>
          </cell>
          <cell r="N71">
            <v>33.060710769230766</v>
          </cell>
          <cell r="O71">
            <v>33.721924984615384</v>
          </cell>
          <cell r="P71">
            <v>34.396363484307692</v>
          </cell>
          <cell r="Q71">
            <v>35.084290753993848</v>
          </cell>
          <cell r="R71">
            <v>35.785976569073725</v>
          </cell>
          <cell r="S71">
            <v>36.501696100455199</v>
          </cell>
          <cell r="T71">
            <v>37.231730022464305</v>
          </cell>
          <cell r="U71">
            <v>37.976364622913593</v>
          </cell>
          <cell r="W71">
            <v>31.153846153846153</v>
          </cell>
          <cell r="X71">
            <v>31.309615384615384</v>
          </cell>
          <cell r="Y71">
            <v>31.935807692307691</v>
          </cell>
          <cell r="Z71">
            <v>32.575760963006459</v>
          </cell>
          <cell r="AA71">
            <v>33.227914363925727</v>
          </cell>
          <cell r="AB71">
            <v>33.892472651204244</v>
          </cell>
          <cell r="AC71">
            <v>34.796995457458252</v>
          </cell>
          <cell r="AD71">
            <v>35.494053844479424</v>
          </cell>
          <cell r="AE71">
            <v>36.208278514793065</v>
          </cell>
          <cell r="AF71">
            <v>36.932444085088925</v>
          </cell>
          <cell r="AG71">
            <v>37.669918845036385</v>
          </cell>
        </row>
        <row r="72">
          <cell r="I72" t="str">
            <v>EngilityAdministrative SupportKuwait</v>
          </cell>
          <cell r="K72">
            <v>23.798076923076923</v>
          </cell>
          <cell r="L72">
            <v>24.274038461538463</v>
          </cell>
          <cell r="M72">
            <v>24.759519230769232</v>
          </cell>
          <cell r="N72">
            <v>25.254709615384616</v>
          </cell>
          <cell r="O72">
            <v>25.759803807692307</v>
          </cell>
          <cell r="P72">
            <v>26.274999883846153</v>
          </cell>
          <cell r="Q72">
            <v>26.800499881523077</v>
          </cell>
          <cell r="R72">
            <v>27.336509879153539</v>
          </cell>
          <cell r="S72">
            <v>27.883240076736609</v>
          </cell>
          <cell r="T72">
            <v>28.44090487827134</v>
          </cell>
          <cell r="U72">
            <v>29.009722975836766</v>
          </cell>
          <cell r="W72">
            <v>23.798076923076923</v>
          </cell>
          <cell r="X72">
            <v>23.91706730769231</v>
          </cell>
          <cell r="Y72">
            <v>24.395408653846154</v>
          </cell>
          <cell r="Z72">
            <v>24.884261846741047</v>
          </cell>
          <cell r="AA72">
            <v>25.382434583554378</v>
          </cell>
          <cell r="AB72">
            <v>25.890083275225464</v>
          </cell>
          <cell r="AC72">
            <v>26.581038196669496</v>
          </cell>
          <cell r="AD72">
            <v>27.113513353421784</v>
          </cell>
          <cell r="AE72">
            <v>27.6591016432447</v>
          </cell>
          <cell r="AF72">
            <v>28.212283676109593</v>
          </cell>
          <cell r="AG72">
            <v>28.775632451069455</v>
          </cell>
        </row>
        <row r="73">
          <cell r="I73" t="str">
            <v>EngilitySr. Business Process Reengineering Spec.Kuwait</v>
          </cell>
          <cell r="K73">
            <v>34.134615384615387</v>
          </cell>
          <cell r="L73">
            <v>34.817307692307693</v>
          </cell>
          <cell r="M73">
            <v>35.513653846153851</v>
          </cell>
          <cell r="N73">
            <v>36.223926923076931</v>
          </cell>
          <cell r="O73">
            <v>36.948405461538471</v>
          </cell>
          <cell r="P73">
            <v>37.687373570769239</v>
          </cell>
          <cell r="Q73">
            <v>38.441121042184626</v>
          </cell>
          <cell r="R73">
            <v>39.209943463028317</v>
          </cell>
          <cell r="S73">
            <v>39.994142332288881</v>
          </cell>
          <cell r="T73">
            <v>40.79402517893466</v>
          </cell>
          <cell r="U73">
            <v>41.609905682513357</v>
          </cell>
          <cell r="W73">
            <v>34.134615384615387</v>
          </cell>
          <cell r="X73">
            <v>34.305288461538467</v>
          </cell>
          <cell r="Y73">
            <v>34.991394230769231</v>
          </cell>
          <cell r="Z73">
            <v>35.692577598355847</v>
          </cell>
          <cell r="AA73">
            <v>36.407128392572957</v>
          </cell>
          <cell r="AB73">
            <v>37.135270960424414</v>
          </cell>
          <cell r="AC73">
            <v>38.126337615424944</v>
          </cell>
          <cell r="AD73">
            <v>38.890089860463576</v>
          </cell>
          <cell r="AE73">
            <v>39.672650841825742</v>
          </cell>
          <cell r="AF73">
            <v>40.466103858662251</v>
          </cell>
          <cell r="AG73">
            <v>41.274139475271355</v>
          </cell>
        </row>
        <row r="74">
          <cell r="I74" t="str">
            <v>EngilityBusiness Process Reengineering Spec.Kuwait</v>
          </cell>
          <cell r="K74">
            <v>42.692307692307693</v>
          </cell>
          <cell r="L74">
            <v>43.54615384615385</v>
          </cell>
          <cell r="M74">
            <v>44.417076923076927</v>
          </cell>
          <cell r="N74">
            <v>45.305418461538466</v>
          </cell>
          <cell r="O74">
            <v>46.211526830769238</v>
          </cell>
          <cell r="P74">
            <v>47.13575736738462</v>
          </cell>
          <cell r="Q74">
            <v>48.078472514732312</v>
          </cell>
          <cell r="R74">
            <v>49.040041965026958</v>
          </cell>
          <cell r="S74">
            <v>50.020842804327501</v>
          </cell>
          <cell r="T74">
            <v>51.021259660414053</v>
          </cell>
          <cell r="U74">
            <v>52.041684853622336</v>
          </cell>
          <cell r="W74">
            <v>42.692307692307693</v>
          </cell>
          <cell r="X74">
            <v>42.905769230769238</v>
          </cell>
          <cell r="Y74">
            <v>43.763884615384619</v>
          </cell>
          <cell r="Z74">
            <v>44.640857615971818</v>
          </cell>
          <cell r="AA74">
            <v>45.534549313527855</v>
          </cell>
          <cell r="AB74">
            <v>46.445240299798414</v>
          </cell>
          <cell r="AC74">
            <v>47.68477155281316</v>
          </cell>
          <cell r="AD74">
            <v>48.639999712805142</v>
          </cell>
          <cell r="AE74">
            <v>49.618752038790497</v>
          </cell>
          <cell r="AF74">
            <v>50.611127079566309</v>
          </cell>
          <cell r="AG74">
            <v>51.621740639494305</v>
          </cell>
        </row>
        <row r="75">
          <cell r="I75" t="str">
            <v>EngilityBudget AnalystKuwait</v>
          </cell>
          <cell r="K75">
            <v>29.615384615384617</v>
          </cell>
          <cell r="L75">
            <v>30.207692307692309</v>
          </cell>
          <cell r="M75">
            <v>30.811846153846155</v>
          </cell>
          <cell r="N75">
            <v>31.428083076923077</v>
          </cell>
          <cell r="O75">
            <v>32.056644738461536</v>
          </cell>
          <cell r="P75">
            <v>32.697777633230764</v>
          </cell>
          <cell r="Q75">
            <v>33.351733185895377</v>
          </cell>
          <cell r="R75">
            <v>34.018767849613283</v>
          </cell>
          <cell r="S75">
            <v>34.699143206605548</v>
          </cell>
          <cell r="T75">
            <v>35.393126070737658</v>
          </cell>
          <cell r="U75">
            <v>36.100988592152412</v>
          </cell>
          <cell r="W75">
            <v>29.615384615384617</v>
          </cell>
          <cell r="X75">
            <v>29.763461538461542</v>
          </cell>
          <cell r="Y75">
            <v>30.358730769230768</v>
          </cell>
          <cell r="Z75">
            <v>30.967081409277746</v>
          </cell>
          <cell r="AA75">
            <v>31.587029703978779</v>
          </cell>
          <cell r="AB75">
            <v>32.218770298058352</v>
          </cell>
          <cell r="AC75">
            <v>33.078625311410924</v>
          </cell>
          <cell r="AD75">
            <v>33.741261062035989</v>
          </cell>
          <cell r="AE75">
            <v>34.42021537826006</v>
          </cell>
          <cell r="AF75">
            <v>35.108619685825261</v>
          </cell>
          <cell r="AG75">
            <v>35.809675939108644</v>
          </cell>
        </row>
        <row r="76">
          <cell r="I76" t="str">
            <v>EngilitySr. System AdministratorKuwait</v>
          </cell>
          <cell r="K76">
            <v>44.375</v>
          </cell>
          <cell r="L76">
            <v>45.262500000000003</v>
          </cell>
          <cell r="M76">
            <v>46.167750000000005</v>
          </cell>
          <cell r="N76">
            <v>47.091105000000006</v>
          </cell>
          <cell r="O76">
            <v>48.032927100000009</v>
          </cell>
          <cell r="P76">
            <v>48.993585642000014</v>
          </cell>
          <cell r="Q76">
            <v>49.973457354840015</v>
          </cell>
          <cell r="R76">
            <v>50.972926501936819</v>
          </cell>
          <cell r="S76">
            <v>51.992385031975559</v>
          </cell>
          <cell r="T76">
            <v>53.032232732615071</v>
          </cell>
          <cell r="U76">
            <v>54.092877387267372</v>
          </cell>
          <cell r="W76">
            <v>44.375</v>
          </cell>
          <cell r="X76">
            <v>44.596874999999997</v>
          </cell>
          <cell r="Y76">
            <v>45.488812500000009</v>
          </cell>
          <cell r="Z76">
            <v>46.4003508778626</v>
          </cell>
          <cell r="AA76">
            <v>47.329266910344828</v>
          </cell>
          <cell r="AB76">
            <v>48.275852248551729</v>
          </cell>
          <cell r="AC76">
            <v>49.56423890005243</v>
          </cell>
          <cell r="AD76">
            <v>50.557116818602651</v>
          </cell>
          <cell r="AE76">
            <v>51.574446094373471</v>
          </cell>
          <cell r="AF76">
            <v>52.605935016260943</v>
          </cell>
          <cell r="AG76">
            <v>53.65638131785277</v>
          </cell>
        </row>
        <row r="77">
          <cell r="I77" t="str">
            <v>EngilitySystem AdministratorKuwait</v>
          </cell>
          <cell r="K77">
            <v>35.91346153846154</v>
          </cell>
          <cell r="L77">
            <v>36.631730769230771</v>
          </cell>
          <cell r="M77">
            <v>37.36436538461539</v>
          </cell>
          <cell r="N77">
            <v>38.1116526923077</v>
          </cell>
          <cell r="O77">
            <v>38.873885746153853</v>
          </cell>
          <cell r="P77">
            <v>39.651363461076933</v>
          </cell>
          <cell r="Q77">
            <v>40.444390730298473</v>
          </cell>
          <cell r="R77">
            <v>41.25327854490444</v>
          </cell>
          <cell r="S77">
            <v>42.07834411580253</v>
          </cell>
          <cell r="T77">
            <v>42.919910998118581</v>
          </cell>
          <cell r="U77">
            <v>43.778309218080956</v>
          </cell>
          <cell r="W77">
            <v>35.91346153846154</v>
          </cell>
          <cell r="X77">
            <v>36.093028846153842</v>
          </cell>
          <cell r="Y77">
            <v>36.814889423076927</v>
          </cell>
          <cell r="Z77">
            <v>37.552613332354674</v>
          </cell>
          <cell r="AA77">
            <v>38.304401280636611</v>
          </cell>
          <cell r="AB77">
            <v>39.070489306249343</v>
          </cell>
          <cell r="AC77">
            <v>40.113203096792162</v>
          </cell>
          <cell r="AD77">
            <v>40.91675651516379</v>
          </cell>
          <cell r="AE77">
            <v>41.740098843442013</v>
          </cell>
          <cell r="AF77">
            <v>42.574900820310852</v>
          </cell>
          <cell r="AG77">
            <v>43.425045335250289</v>
          </cell>
        </row>
        <row r="78">
          <cell r="I78" t="str">
            <v>EngilityAcquisition/Contracting Subject Matter ExpertKuwait</v>
          </cell>
          <cell r="K78">
            <v>39.42307692307692</v>
          </cell>
          <cell r="L78">
            <v>40.21153846153846</v>
          </cell>
          <cell r="M78">
            <v>41.01576923076923</v>
          </cell>
          <cell r="N78">
            <v>41.836084615384614</v>
          </cell>
          <cell r="O78">
            <v>42.672806307692305</v>
          </cell>
          <cell r="P78">
            <v>43.526262433846149</v>
          </cell>
          <cell r="Q78">
            <v>44.396787682523076</v>
          </cell>
          <cell r="R78">
            <v>45.284723436173536</v>
          </cell>
          <cell r="S78">
            <v>46.190417904897011</v>
          </cell>
          <cell r="T78">
            <v>47.114226262994954</v>
          </cell>
          <cell r="U78">
            <v>48.056510788254855</v>
          </cell>
          <cell r="W78">
            <v>39.42307692307692</v>
          </cell>
          <cell r="X78">
            <v>39.620192307692307</v>
          </cell>
          <cell r="Y78">
            <v>40.412596153846152</v>
          </cell>
          <cell r="Z78">
            <v>41.222413564298293</v>
          </cell>
          <cell r="AA78">
            <v>42.047669411140582</v>
          </cell>
          <cell r="AB78">
            <v>42.88862279936339</v>
          </cell>
          <cell r="AC78">
            <v>44.033234992462596</v>
          </cell>
          <cell r="AD78">
            <v>44.915315050112852</v>
          </cell>
          <cell r="AE78">
            <v>45.819117873657888</v>
          </cell>
          <cell r="AF78">
            <v>46.735500231131049</v>
          </cell>
          <cell r="AG78">
            <v>47.668724464397897</v>
          </cell>
        </row>
        <row r="79">
          <cell r="I79" t="str">
            <v>EngilitySenior Systems ArchitectKuwait</v>
          </cell>
          <cell r="K79">
            <v>57.16346153846154</v>
          </cell>
          <cell r="L79">
            <v>58.306730769230775</v>
          </cell>
          <cell r="M79">
            <v>59.472865384615389</v>
          </cell>
          <cell r="N79">
            <v>60.662322692307697</v>
          </cell>
          <cell r="O79">
            <v>61.87556914615385</v>
          </cell>
          <cell r="P79">
            <v>63.113080529076932</v>
          </cell>
          <cell r="Q79">
            <v>64.375342139658471</v>
          </cell>
          <cell r="R79">
            <v>65.662848982451635</v>
          </cell>
          <cell r="S79">
            <v>66.976105962100675</v>
          </cell>
          <cell r="T79">
            <v>68.315628081342695</v>
          </cell>
          <cell r="U79">
            <v>69.68194064296955</v>
          </cell>
          <cell r="W79">
            <v>57.16346153846154</v>
          </cell>
          <cell r="X79">
            <v>57.449278846153845</v>
          </cell>
          <cell r="Y79">
            <v>58.598264423076927</v>
          </cell>
          <cell r="Z79">
            <v>59.772499668232534</v>
          </cell>
          <cell r="AA79">
            <v>60.969120646153854</v>
          </cell>
          <cell r="AB79">
            <v>62.188503059076922</v>
          </cell>
          <cell r="AC79">
            <v>63.848190739070787</v>
          </cell>
          <cell r="AD79">
            <v>65.127206822663638</v>
          </cell>
          <cell r="AE79">
            <v>66.43772091680394</v>
          </cell>
          <cell r="AF79">
            <v>67.766475335140029</v>
          </cell>
          <cell r="AG79">
            <v>69.119650473376964</v>
          </cell>
        </row>
        <row r="80">
          <cell r="I80" t="str">
            <v>EngilitySr. Subject Matter ExpertKuwait</v>
          </cell>
          <cell r="K80">
            <v>45.528846153846153</v>
          </cell>
          <cell r="L80">
            <v>46.439423076923077</v>
          </cell>
          <cell r="M80">
            <v>47.368211538461537</v>
          </cell>
          <cell r="N80">
            <v>48.315575769230769</v>
          </cell>
          <cell r="O80">
            <v>49.281887284615387</v>
          </cell>
          <cell r="P80">
            <v>50.267525030307695</v>
          </cell>
          <cell r="Q80">
            <v>51.272875530913851</v>
          </cell>
          <cell r="R80">
            <v>52.298333041532132</v>
          </cell>
          <cell r="S80">
            <v>53.344299702362775</v>
          </cell>
          <cell r="T80">
            <v>54.41118569641003</v>
          </cell>
          <cell r="U80">
            <v>55.499409410338231</v>
          </cell>
          <cell r="W80">
            <v>45.528846153846153</v>
          </cell>
          <cell r="X80">
            <v>45.756490384615383</v>
          </cell>
          <cell r="Y80">
            <v>46.671620192307692</v>
          </cell>
          <cell r="Z80">
            <v>47.606860543159129</v>
          </cell>
          <cell r="AA80">
            <v>48.559930405305039</v>
          </cell>
          <cell r="AB80">
            <v>49.531129013411146</v>
          </cell>
          <cell r="AC80">
            <v>50.85301650958791</v>
          </cell>
          <cell r="AD80">
            <v>51.871711405435221</v>
          </cell>
          <cell r="AE80">
            <v>52.915493446773198</v>
          </cell>
          <cell r="AF80">
            <v>53.973803315708665</v>
          </cell>
          <cell r="AG80">
            <v>55.051563497298552</v>
          </cell>
        </row>
        <row r="81">
          <cell r="I81" t="str">
            <v>EngilitySubject Matter ExpertKuwait</v>
          </cell>
          <cell r="K81">
            <v>54.903846153846153</v>
          </cell>
          <cell r="L81">
            <v>56.001923076923077</v>
          </cell>
          <cell r="M81">
            <v>57.121961538461541</v>
          </cell>
          <cell r="N81">
            <v>58.264400769230775</v>
          </cell>
          <cell r="O81">
            <v>59.429688784615394</v>
          </cell>
          <cell r="P81">
            <v>60.618282560307705</v>
          </cell>
          <cell r="Q81">
            <v>61.830648211513861</v>
          </cell>
          <cell r="R81">
            <v>63.067261175744136</v>
          </cell>
          <cell r="S81">
            <v>64.328606399259016</v>
          </cell>
          <cell r="T81">
            <v>65.615178527244197</v>
          </cell>
          <cell r="U81">
            <v>66.927482097789081</v>
          </cell>
          <cell r="W81">
            <v>54.903846153846153</v>
          </cell>
          <cell r="X81">
            <v>55.178365384615383</v>
          </cell>
          <cell r="Y81">
            <v>56.281932692307691</v>
          </cell>
          <cell r="Z81">
            <v>57.409751573693484</v>
          </cell>
          <cell r="AA81">
            <v>58.559071301856768</v>
          </cell>
          <cell r="AB81">
            <v>59.730252727893912</v>
          </cell>
          <cell r="AC81">
            <v>61.324334587063788</v>
          </cell>
          <cell r="AD81">
            <v>62.552792423449873</v>
          </cell>
          <cell r="AE81">
            <v>63.81150318502111</v>
          </cell>
          <cell r="AF81">
            <v>65.087733248721534</v>
          </cell>
          <cell r="AG81">
            <v>66.387418705295602</v>
          </cell>
        </row>
        <row r="82">
          <cell r="I82" t="str">
            <v>EngilityProgram AnalystKuwait</v>
          </cell>
          <cell r="K82">
            <v>34.134615384615387</v>
          </cell>
          <cell r="L82">
            <v>34.817307692307693</v>
          </cell>
          <cell r="M82">
            <v>35.513653846153851</v>
          </cell>
          <cell r="N82">
            <v>36.223926923076931</v>
          </cell>
          <cell r="O82">
            <v>36.948405461538471</v>
          </cell>
          <cell r="P82">
            <v>37.687373570769239</v>
          </cell>
          <cell r="Q82">
            <v>38.441121042184626</v>
          </cell>
          <cell r="R82">
            <v>39.209943463028317</v>
          </cell>
          <cell r="S82">
            <v>39.994142332288881</v>
          </cell>
          <cell r="T82">
            <v>40.79402517893466</v>
          </cell>
          <cell r="U82">
            <v>41.609905682513357</v>
          </cell>
          <cell r="W82">
            <v>34.134615384615387</v>
          </cell>
          <cell r="X82">
            <v>34.305288461538467</v>
          </cell>
          <cell r="Y82">
            <v>34.991394230769231</v>
          </cell>
          <cell r="Z82">
            <v>35.692577598355847</v>
          </cell>
          <cell r="AA82">
            <v>36.407128392572957</v>
          </cell>
          <cell r="AB82">
            <v>37.135270960424414</v>
          </cell>
          <cell r="AC82">
            <v>38.126337615424944</v>
          </cell>
          <cell r="AD82">
            <v>38.890089860463576</v>
          </cell>
          <cell r="AE82">
            <v>39.672650841825742</v>
          </cell>
          <cell r="AF82">
            <v>40.466103858662251</v>
          </cell>
          <cell r="AG82">
            <v>41.274139475271355</v>
          </cell>
        </row>
        <row r="83">
          <cell r="I83" t="str">
            <v>EngilityHelp Desk ManagerKuwait</v>
          </cell>
          <cell r="K83">
            <v>37.21153846153846</v>
          </cell>
          <cell r="L83">
            <v>37.955769230769228</v>
          </cell>
          <cell r="M83">
            <v>38.714884615384612</v>
          </cell>
          <cell r="N83">
            <v>39.489182307692303</v>
          </cell>
          <cell r="O83">
            <v>40.278965953846146</v>
          </cell>
          <cell r="P83">
            <v>41.084545272923073</v>
          </cell>
          <cell r="Q83">
            <v>41.906236178381533</v>
          </cell>
          <cell r="R83">
            <v>42.744360901949165</v>
          </cell>
          <cell r="S83">
            <v>43.599248119988147</v>
          </cell>
          <cell r="T83">
            <v>44.471233082387911</v>
          </cell>
          <cell r="U83">
            <v>45.36065774403567</v>
          </cell>
          <cell r="W83">
            <v>37.21153846153846</v>
          </cell>
          <cell r="X83">
            <v>37.397596153846152</v>
          </cell>
          <cell r="Y83">
            <v>38.145548076923077</v>
          </cell>
          <cell r="Z83">
            <v>38.909936705813266</v>
          </cell>
          <cell r="AA83">
            <v>39.68889771246684</v>
          </cell>
          <cell r="AB83">
            <v>40.482675666716176</v>
          </cell>
          <cell r="AC83">
            <v>41.56307790751957</v>
          </cell>
          <cell r="AD83">
            <v>42.395675425350419</v>
          </cell>
          <cell r="AE83">
            <v>43.248777114891709</v>
          </cell>
          <cell r="AF83">
            <v>44.113752657189536</v>
          </cell>
          <cell r="AG83">
            <v>44.99462528712678</v>
          </cell>
        </row>
        <row r="84">
          <cell r="I84" t="str">
            <v>EngilityHelp Desk SpecialistKuwait</v>
          </cell>
          <cell r="K84">
            <v>25.673076923076923</v>
          </cell>
          <cell r="L84">
            <v>26.186538461538461</v>
          </cell>
          <cell r="M84">
            <v>26.710269230769232</v>
          </cell>
          <cell r="N84">
            <v>27.244474615384618</v>
          </cell>
          <cell r="O84">
            <v>27.789364107692311</v>
          </cell>
          <cell r="P84">
            <v>28.345151389846158</v>
          </cell>
          <cell r="Q84">
            <v>28.91205441764308</v>
          </cell>
          <cell r="R84">
            <v>29.490295505995942</v>
          </cell>
          <cell r="S84">
            <v>30.080101416115863</v>
          </cell>
          <cell r="T84">
            <v>30.681703444438181</v>
          </cell>
          <cell r="U84">
            <v>31.295337513326945</v>
          </cell>
          <cell r="W84">
            <v>25.673076923076923</v>
          </cell>
          <cell r="X84">
            <v>25.801442307692309</v>
          </cell>
          <cell r="Y84">
            <v>26.317471153846153</v>
          </cell>
          <cell r="Z84">
            <v>26.844840052847918</v>
          </cell>
          <cell r="AA84">
            <v>27.382262762864727</v>
          </cell>
          <cell r="AB84">
            <v>27.929908018122021</v>
          </cell>
          <cell r="AC84">
            <v>28.675301812164676</v>
          </cell>
          <cell r="AD84">
            <v>29.249729557024715</v>
          </cell>
          <cell r="AE84">
            <v>29.838303590894288</v>
          </cell>
          <cell r="AF84">
            <v>30.435069662712174</v>
          </cell>
          <cell r="AG84">
            <v>31.042803492668877</v>
          </cell>
        </row>
        <row r="85">
          <cell r="I85" t="str">
            <v>EngilityHardware SpecialistKuwait</v>
          </cell>
          <cell r="K85">
            <v>44.32692307692308</v>
          </cell>
          <cell r="L85">
            <v>45.213461538461544</v>
          </cell>
          <cell r="M85">
            <v>46.117730769230775</v>
          </cell>
          <cell r="N85">
            <v>47.040085384615388</v>
          </cell>
          <cell r="O85">
            <v>47.980887092307697</v>
          </cell>
          <cell r="P85">
            <v>48.940504834153849</v>
          </cell>
          <cell r="Q85">
            <v>49.919314930836926</v>
          </cell>
          <cell r="R85">
            <v>50.917701229453662</v>
          </cell>
          <cell r="S85">
            <v>51.936055254042735</v>
          </cell>
          <cell r="T85">
            <v>52.974776359123588</v>
          </cell>
          <cell r="U85">
            <v>54.034271886306058</v>
          </cell>
          <cell r="W85">
            <v>44.32692307692308</v>
          </cell>
          <cell r="X85">
            <v>44.548557692307696</v>
          </cell>
          <cell r="Y85">
            <v>45.439528846153848</v>
          </cell>
          <cell r="Z85">
            <v>46.350079641808577</v>
          </cell>
          <cell r="AA85">
            <v>47.277989264721484</v>
          </cell>
          <cell r="AB85">
            <v>48.223549050015919</v>
          </cell>
          <cell r="AC85">
            <v>49.510539832988442</v>
          </cell>
          <cell r="AD85">
            <v>50.502342044151284</v>
          </cell>
          <cell r="AE85">
            <v>51.518569121356791</v>
          </cell>
          <cell r="AF85">
            <v>52.548940503783925</v>
          </cell>
          <cell r="AG85">
            <v>53.598248727042503</v>
          </cell>
        </row>
        <row r="86">
          <cell r="I86" t="str">
            <v>EngilitySenior Network EngineerKuwait</v>
          </cell>
          <cell r="K86">
            <v>54.759615384615387</v>
          </cell>
          <cell r="L86">
            <v>55.854807692307695</v>
          </cell>
          <cell r="M86">
            <v>56.97190384615385</v>
          </cell>
          <cell r="N86">
            <v>58.111341923076928</v>
          </cell>
          <cell r="O86">
            <v>59.273568761538471</v>
          </cell>
          <cell r="P86">
            <v>60.459040136769239</v>
          </cell>
          <cell r="Q86">
            <v>61.668220939504629</v>
          </cell>
          <cell r="R86">
            <v>62.901585358294724</v>
          </cell>
          <cell r="S86">
            <v>64.159617065460623</v>
          </cell>
          <cell r="T86">
            <v>65.44280940676984</v>
          </cell>
          <cell r="U86">
            <v>66.751665594905234</v>
          </cell>
          <cell r="W86">
            <v>54.759615384615387</v>
          </cell>
          <cell r="X86">
            <v>55.033413461538466</v>
          </cell>
          <cell r="Y86">
            <v>56.134081730769232</v>
          </cell>
          <cell r="Z86">
            <v>57.258937865531422</v>
          </cell>
          <cell r="AA86">
            <v>58.405238364986744</v>
          </cell>
          <cell r="AB86">
            <v>59.573343132286482</v>
          </cell>
          <cell r="AC86">
            <v>61.163237385871852</v>
          </cell>
          <cell r="AD86">
            <v>62.388468100095793</v>
          </cell>
          <cell r="AE86">
            <v>63.643872265971154</v>
          </cell>
          <cell r="AF86">
            <v>64.916749711290578</v>
          </cell>
          <cell r="AG86">
            <v>66.213020932864907</v>
          </cell>
        </row>
        <row r="87">
          <cell r="I87" t="str">
            <v>EngilityNetwork AdministratorKuwait</v>
          </cell>
          <cell r="K87">
            <v>44.375</v>
          </cell>
          <cell r="L87">
            <v>45.262500000000003</v>
          </cell>
          <cell r="M87">
            <v>46.167750000000005</v>
          </cell>
          <cell r="N87">
            <v>47.091105000000006</v>
          </cell>
          <cell r="O87">
            <v>48.032927100000009</v>
          </cell>
          <cell r="P87">
            <v>48.993585642000014</v>
          </cell>
          <cell r="Q87">
            <v>49.973457354840015</v>
          </cell>
          <cell r="R87">
            <v>50.972926501936819</v>
          </cell>
          <cell r="S87">
            <v>51.992385031975559</v>
          </cell>
          <cell r="T87">
            <v>53.032232732615071</v>
          </cell>
          <cell r="U87">
            <v>54.092877387267372</v>
          </cell>
          <cell r="W87">
            <v>44.375</v>
          </cell>
          <cell r="X87">
            <v>44.596874999999997</v>
          </cell>
          <cell r="Y87">
            <v>45.488812500000009</v>
          </cell>
          <cell r="Z87">
            <v>46.4003508778626</v>
          </cell>
          <cell r="AA87">
            <v>47.329266910344828</v>
          </cell>
          <cell r="AB87">
            <v>48.275852248551729</v>
          </cell>
          <cell r="AC87">
            <v>49.56423890005243</v>
          </cell>
          <cell r="AD87">
            <v>50.557116818602651</v>
          </cell>
          <cell r="AE87">
            <v>51.574446094373471</v>
          </cell>
          <cell r="AF87">
            <v>52.605935016260943</v>
          </cell>
          <cell r="AG87">
            <v>53.65638131785277</v>
          </cell>
        </row>
        <row r="88">
          <cell r="I88" t="str">
            <v>EngilitySystem EngineerKuwait</v>
          </cell>
          <cell r="K88">
            <v>45.865384615384613</v>
          </cell>
          <cell r="L88">
            <v>46.782692307692308</v>
          </cell>
          <cell r="M88">
            <v>47.718346153846156</v>
          </cell>
          <cell r="N88">
            <v>48.672713076923081</v>
          </cell>
          <cell r="O88">
            <v>49.646167338461545</v>
          </cell>
          <cell r="P88">
            <v>50.639090685230777</v>
          </cell>
          <cell r="Q88">
            <v>51.65187249893539</v>
          </cell>
          <cell r="R88">
            <v>52.684909948914097</v>
          </cell>
          <cell r="S88">
            <v>53.738608147892378</v>
          </cell>
          <cell r="T88">
            <v>54.813380310850228</v>
          </cell>
          <cell r="U88">
            <v>55.909647917067232</v>
          </cell>
          <cell r="W88">
            <v>45.865384615384613</v>
          </cell>
          <cell r="X88">
            <v>46.094711538461539</v>
          </cell>
          <cell r="Y88">
            <v>47.016605769230765</v>
          </cell>
          <cell r="Z88">
            <v>47.95875919553729</v>
          </cell>
          <cell r="AA88">
            <v>48.918873924668446</v>
          </cell>
          <cell r="AB88">
            <v>49.897251403161803</v>
          </cell>
          <cell r="AC88">
            <v>51.228909979035762</v>
          </cell>
          <cell r="AD88">
            <v>52.255134826594713</v>
          </cell>
          <cell r="AE88">
            <v>53.306632257889788</v>
          </cell>
          <cell r="AF88">
            <v>54.372764903047582</v>
          </cell>
          <cell r="AG88">
            <v>55.458491632970237</v>
          </cell>
        </row>
        <row r="89">
          <cell r="I89" t="str">
            <v>EngilityVoice/Data Systems EngineerKuwait</v>
          </cell>
          <cell r="K89">
            <v>43.17307692307692</v>
          </cell>
          <cell r="L89">
            <v>44.036538461538456</v>
          </cell>
          <cell r="M89">
            <v>44.917269230769229</v>
          </cell>
          <cell r="N89">
            <v>45.815614615384611</v>
          </cell>
          <cell r="O89">
            <v>46.731926907692305</v>
          </cell>
          <cell r="P89">
            <v>47.666565445846153</v>
          </cell>
          <cell r="Q89">
            <v>48.619896754763076</v>
          </cell>
          <cell r="R89">
            <v>49.592294689858335</v>
          </cell>
          <cell r="S89">
            <v>50.584140583655504</v>
          </cell>
          <cell r="T89">
            <v>51.595823395328615</v>
          </cell>
          <cell r="U89">
            <v>52.627739863235192</v>
          </cell>
          <cell r="W89">
            <v>43.17307692307692</v>
          </cell>
          <cell r="X89">
            <v>43.388942307692304</v>
          </cell>
          <cell r="Y89">
            <v>44.256721153846151</v>
          </cell>
          <cell r="Z89">
            <v>45.143569976512033</v>
          </cell>
          <cell r="AA89">
            <v>46.047325769761272</v>
          </cell>
          <cell r="AB89">
            <v>46.968272285156495</v>
          </cell>
          <cell r="AC89">
            <v>48.221762223452941</v>
          </cell>
          <cell r="AD89">
            <v>49.187747457318707</v>
          </cell>
          <cell r="AE89">
            <v>50.17752176895705</v>
          </cell>
          <cell r="AF89">
            <v>51.181072204336189</v>
          </cell>
          <cell r="AG89">
            <v>52.20306654759672</v>
          </cell>
        </row>
        <row r="90">
          <cell r="I90" t="str">
            <v>EngilityTelecommunications Subject Matter ExpertKuwait</v>
          </cell>
          <cell r="K90">
            <v>65.432692307692307</v>
          </cell>
          <cell r="L90">
            <v>66.741346153846152</v>
          </cell>
          <cell r="M90">
            <v>68.07617307692307</v>
          </cell>
          <cell r="N90">
            <v>69.437696538461537</v>
          </cell>
          <cell r="O90">
            <v>70.826450469230764</v>
          </cell>
          <cell r="P90">
            <v>72.242979478615382</v>
          </cell>
          <cell r="Q90">
            <v>73.687839068187685</v>
          </cell>
          <cell r="R90">
            <v>75.161595849551446</v>
          </cell>
          <cell r="S90">
            <v>76.664827766542473</v>
          </cell>
          <cell r="T90">
            <v>78.198124321873323</v>
          </cell>
          <cell r="U90">
            <v>79.762086808310784</v>
          </cell>
          <cell r="W90">
            <v>65.432692307692307</v>
          </cell>
          <cell r="X90">
            <v>65.759855769230768</v>
          </cell>
          <cell r="Y90">
            <v>67.075052884615374</v>
          </cell>
          <cell r="Z90">
            <v>68.419152269524361</v>
          </cell>
          <cell r="AA90">
            <v>69.788875693368695</v>
          </cell>
          <cell r="AB90">
            <v>71.184653207236067</v>
          </cell>
          <cell r="AC90">
            <v>73.084430274075117</v>
          </cell>
          <cell r="AD90">
            <v>74.548468028297066</v>
          </cell>
          <cell r="AE90">
            <v>76.048560275668763</v>
          </cell>
          <cell r="AF90">
            <v>77.569531481182139</v>
          </cell>
          <cell r="AG90">
            <v>79.118456092738441</v>
          </cell>
        </row>
        <row r="91">
          <cell r="I91" t="str">
            <v>EngilityIntegrated LogisticsKuwait</v>
          </cell>
          <cell r="K91">
            <v>37.5</v>
          </cell>
          <cell r="L91">
            <v>38.25</v>
          </cell>
          <cell r="M91">
            <v>39.015000000000001</v>
          </cell>
          <cell r="N91">
            <v>39.795300000000005</v>
          </cell>
          <cell r="O91">
            <v>40.591206000000007</v>
          </cell>
          <cell r="P91">
            <v>41.403030120000011</v>
          </cell>
          <cell r="Q91">
            <v>42.231090722400012</v>
          </cell>
          <cell r="R91">
            <v>43.075712536848016</v>
          </cell>
          <cell r="S91">
            <v>43.937226787584976</v>
          </cell>
          <cell r="T91">
            <v>44.815971323336676</v>
          </cell>
          <cell r="U91">
            <v>45.712290749803408</v>
          </cell>
          <cell r="W91">
            <v>37.5</v>
          </cell>
          <cell r="X91">
            <v>37.6875</v>
          </cell>
          <cell r="Y91">
            <v>38.441249999999997</v>
          </cell>
          <cell r="Z91">
            <v>39.211564122137403</v>
          </cell>
          <cell r="AA91">
            <v>39.996563586206904</v>
          </cell>
          <cell r="AB91">
            <v>40.796494857931037</v>
          </cell>
          <cell r="AC91">
            <v>41.885272309903463</v>
          </cell>
          <cell r="AD91">
            <v>42.724324072058579</v>
          </cell>
          <cell r="AE91">
            <v>43.584038952991662</v>
          </cell>
          <cell r="AF91">
            <v>44.455719732051492</v>
          </cell>
          <cell r="AG91">
            <v>45.343420831988254</v>
          </cell>
        </row>
        <row r="92">
          <cell r="I92" t="str">
            <v>EngilityProgram ManagerKorea</v>
          </cell>
          <cell r="K92">
            <v>63.653846153846153</v>
          </cell>
          <cell r="L92">
            <v>64.926923076923075</v>
          </cell>
          <cell r="M92">
            <v>66.225461538461531</v>
          </cell>
          <cell r="N92">
            <v>67.549970769230768</v>
          </cell>
          <cell r="O92">
            <v>68.900970184615389</v>
          </cell>
          <cell r="P92">
            <v>70.278989588307695</v>
          </cell>
          <cell r="Q92">
            <v>71.684569380073853</v>
          </cell>
          <cell r="R92">
            <v>73.118260767675338</v>
          </cell>
          <cell r="S92">
            <v>74.580625983028852</v>
          </cell>
          <cell r="T92">
            <v>76.07223850268943</v>
          </cell>
          <cell r="U92">
            <v>77.59368327274322</v>
          </cell>
          <cell r="W92">
            <v>63.653846153846153</v>
          </cell>
          <cell r="X92">
            <v>63.972115384615378</v>
          </cell>
          <cell r="Y92">
            <v>65.251557692307699</v>
          </cell>
          <cell r="Z92">
            <v>66.559116535525533</v>
          </cell>
          <cell r="AA92">
            <v>67.891602805305041</v>
          </cell>
          <cell r="AB92">
            <v>69.249434861411146</v>
          </cell>
          <cell r="AC92">
            <v>71.097564792707914</v>
          </cell>
          <cell r="AD92">
            <v>72.521801373596858</v>
          </cell>
          <cell r="AE92">
            <v>73.981112274052506</v>
          </cell>
          <cell r="AF92">
            <v>75.46073451953356</v>
          </cell>
          <cell r="AG92">
            <v>76.96755023275955</v>
          </cell>
        </row>
        <row r="93">
          <cell r="I93" t="str">
            <v>EngilityProject ManagerKorea</v>
          </cell>
          <cell r="K93">
            <v>32.45192307692308</v>
          </cell>
          <cell r="L93">
            <v>33.10096153846154</v>
          </cell>
          <cell r="M93">
            <v>33.762980769230772</v>
          </cell>
          <cell r="N93">
            <v>34.438240384615391</v>
          </cell>
          <cell r="O93">
            <v>35.127005192307699</v>
          </cell>
          <cell r="P93">
            <v>35.829545296153853</v>
          </cell>
          <cell r="Q93">
            <v>36.54613620207693</v>
          </cell>
          <cell r="R93">
            <v>37.277058926118471</v>
          </cell>
          <cell r="S93">
            <v>38.022600104640844</v>
          </cell>
          <cell r="T93">
            <v>38.783052106733663</v>
          </cell>
          <cell r="U93">
            <v>39.558713148868335</v>
          </cell>
          <cell r="W93">
            <v>32.45192307692308</v>
          </cell>
          <cell r="X93">
            <v>32.614182692307693</v>
          </cell>
          <cell r="Y93">
            <v>33.266466346153848</v>
          </cell>
          <cell r="Z93">
            <v>33.933084336465065</v>
          </cell>
          <cell r="AA93">
            <v>34.612410795755977</v>
          </cell>
          <cell r="AB93">
            <v>35.304659011671092</v>
          </cell>
          <cell r="AC93">
            <v>36.246870268185688</v>
          </cell>
          <cell r="AD93">
            <v>36.972972754666074</v>
          </cell>
          <cell r="AE93">
            <v>37.716956786242783</v>
          </cell>
          <cell r="AF93">
            <v>38.471295921967638</v>
          </cell>
          <cell r="AG93">
            <v>39.239498796912912</v>
          </cell>
        </row>
        <row r="94">
          <cell r="I94" t="str">
            <v>EngilityQuality Assurance ManagerKorea</v>
          </cell>
          <cell r="K94">
            <v>29.375</v>
          </cell>
          <cell r="L94">
            <v>29.962500000000002</v>
          </cell>
          <cell r="M94">
            <v>30.561750000000004</v>
          </cell>
          <cell r="N94">
            <v>31.172985000000004</v>
          </cell>
          <cell r="O94">
            <v>31.796444700000006</v>
          </cell>
          <cell r="P94">
            <v>32.432373594000005</v>
          </cell>
          <cell r="Q94">
            <v>33.081021065880009</v>
          </cell>
          <cell r="R94">
            <v>33.742641487197609</v>
          </cell>
          <cell r="S94">
            <v>34.417494316941564</v>
          </cell>
          <cell r="T94">
            <v>35.105844203280398</v>
          </cell>
          <cell r="U94">
            <v>35.807961087346008</v>
          </cell>
          <cell r="W94">
            <v>29.375</v>
          </cell>
          <cell r="X94">
            <v>29.521875000000001</v>
          </cell>
          <cell r="Y94">
            <v>30.112312500000002</v>
          </cell>
          <cell r="Z94">
            <v>30.715725229007639</v>
          </cell>
          <cell r="AA94">
            <v>31.330641475862073</v>
          </cell>
          <cell r="AB94">
            <v>31.957254305379315</v>
          </cell>
          <cell r="AC94">
            <v>32.810129976091041</v>
          </cell>
          <cell r="AD94">
            <v>33.467387189779224</v>
          </cell>
          <cell r="AE94">
            <v>34.140830513176802</v>
          </cell>
          <cell r="AF94">
            <v>34.823647123440338</v>
          </cell>
          <cell r="AG94">
            <v>35.519012985057472</v>
          </cell>
        </row>
        <row r="95">
          <cell r="I95" t="str">
            <v>EngilityQuality Assurance AnalystKorea</v>
          </cell>
          <cell r="K95">
            <v>36.58653846153846</v>
          </cell>
          <cell r="L95">
            <v>37.318269230769232</v>
          </cell>
          <cell r="M95">
            <v>38.06463461538462</v>
          </cell>
          <cell r="N95">
            <v>38.825927307692311</v>
          </cell>
          <cell r="O95">
            <v>39.602445853846156</v>
          </cell>
          <cell r="P95">
            <v>40.394494770923082</v>
          </cell>
          <cell r="Q95">
            <v>41.202384666341544</v>
          </cell>
          <cell r="R95">
            <v>42.026432359668377</v>
          </cell>
          <cell r="S95">
            <v>42.866961006861743</v>
          </cell>
          <cell r="T95">
            <v>43.724300226998977</v>
          </cell>
          <cell r="U95">
            <v>44.598786231538959</v>
          </cell>
          <cell r="W95">
            <v>36.58653846153846</v>
          </cell>
          <cell r="X95">
            <v>36.769471153846155</v>
          </cell>
          <cell r="Y95">
            <v>37.504860576923079</v>
          </cell>
          <cell r="Z95">
            <v>38.256410637110982</v>
          </cell>
          <cell r="AA95">
            <v>39.022288319363398</v>
          </cell>
          <cell r="AB95">
            <v>39.802734085750672</v>
          </cell>
          <cell r="AC95">
            <v>40.864990035687853</v>
          </cell>
          <cell r="AD95">
            <v>41.683603357482795</v>
          </cell>
          <cell r="AE95">
            <v>42.522376465675194</v>
          </cell>
          <cell r="AF95">
            <v>43.372823994988693</v>
          </cell>
          <cell r="AG95">
            <v>44.238901606593657</v>
          </cell>
        </row>
        <row r="96">
          <cell r="I96" t="str">
            <v>EngilityInformation Assurance (IA)Korea</v>
          </cell>
          <cell r="K96">
            <v>48.221153846153847</v>
          </cell>
          <cell r="L96">
            <v>49.185576923076923</v>
          </cell>
          <cell r="M96">
            <v>50.169288461538464</v>
          </cell>
          <cell r="N96">
            <v>51.172674230769232</v>
          </cell>
          <cell r="O96">
            <v>52.19612771538462</v>
          </cell>
          <cell r="P96">
            <v>53.240050269692311</v>
          </cell>
          <cell r="Q96">
            <v>54.304851275086158</v>
          </cell>
          <cell r="R96">
            <v>55.39094830058788</v>
          </cell>
          <cell r="S96">
            <v>56.498767266599636</v>
          </cell>
          <cell r="T96">
            <v>57.628742611931628</v>
          </cell>
          <cell r="U96">
            <v>58.781317464170264</v>
          </cell>
          <cell r="W96">
            <v>48.221153846153847</v>
          </cell>
          <cell r="X96">
            <v>48.462259615384617</v>
          </cell>
          <cell r="Y96">
            <v>49.431504807692306</v>
          </cell>
          <cell r="Z96">
            <v>50.422049762184386</v>
          </cell>
          <cell r="AA96">
            <v>51.431478560212206</v>
          </cell>
          <cell r="AB96">
            <v>52.460108131416447</v>
          </cell>
          <cell r="AC96">
            <v>53.860164265170724</v>
          </cell>
          <cell r="AD96">
            <v>54.939098774711212</v>
          </cell>
          <cell r="AE96">
            <v>56.044603935705929</v>
          </cell>
          <cell r="AF96">
            <v>57.165496014420043</v>
          </cell>
          <cell r="AG96">
            <v>58.306988582672062</v>
          </cell>
        </row>
        <row r="97">
          <cell r="I97" t="str">
            <v>EngilityPublic Affairs OfficerKorea</v>
          </cell>
          <cell r="K97">
            <v>37.54807692307692</v>
          </cell>
          <cell r="L97">
            <v>38.299038461538458</v>
          </cell>
          <cell r="M97">
            <v>39.065019230769231</v>
          </cell>
          <cell r="N97">
            <v>39.846319615384616</v>
          </cell>
          <cell r="O97">
            <v>40.643246007692305</v>
          </cell>
          <cell r="P97">
            <v>41.456110927846154</v>
          </cell>
          <cell r="Q97">
            <v>42.28523314640308</v>
          </cell>
          <cell r="R97">
            <v>43.130937809331144</v>
          </cell>
          <cell r="S97">
            <v>43.993556565517764</v>
          </cell>
          <cell r="T97">
            <v>44.873427696828124</v>
          </cell>
          <cell r="U97">
            <v>45.770896250764686</v>
          </cell>
          <cell r="W97">
            <v>37.54807692307692</v>
          </cell>
          <cell r="X97">
            <v>37.735817307692301</v>
          </cell>
          <cell r="Y97">
            <v>38.49053365384615</v>
          </cell>
          <cell r="Z97">
            <v>39.261835358191426</v>
          </cell>
          <cell r="AA97">
            <v>40.04784123183024</v>
          </cell>
          <cell r="AB97">
            <v>40.84879805646684</v>
          </cell>
          <cell r="AC97">
            <v>41.93897137696743</v>
          </cell>
          <cell r="AD97">
            <v>42.779098846509925</v>
          </cell>
          <cell r="AE97">
            <v>43.639915926008307</v>
          </cell>
          <cell r="AF97">
            <v>44.512714244528475</v>
          </cell>
          <cell r="AG97">
            <v>45.401553422798486</v>
          </cell>
        </row>
        <row r="98">
          <cell r="I98" t="str">
            <v>EngilityTechnical Writer/EditorKorea</v>
          </cell>
          <cell r="K98">
            <v>31.442307692307697</v>
          </cell>
          <cell r="L98">
            <v>32.071153846153848</v>
          </cell>
          <cell r="M98">
            <v>32.712576923076924</v>
          </cell>
          <cell r="N98">
            <v>33.366828461538461</v>
          </cell>
          <cell r="O98">
            <v>34.03416503076923</v>
          </cell>
          <cell r="P98">
            <v>34.714848331384616</v>
          </cell>
          <cell r="Q98">
            <v>35.409145298012305</v>
          </cell>
          <cell r="R98">
            <v>36.117328203972555</v>
          </cell>
          <cell r="S98">
            <v>36.839674768052006</v>
          </cell>
          <cell r="T98">
            <v>37.576468263413048</v>
          </cell>
          <cell r="U98">
            <v>38.32799762868131</v>
          </cell>
          <cell r="W98">
            <v>31.442307692307697</v>
          </cell>
          <cell r="X98">
            <v>31.599519230769236</v>
          </cell>
          <cell r="Y98">
            <v>32.231509615384617</v>
          </cell>
          <cell r="Z98">
            <v>32.877388379330597</v>
          </cell>
          <cell r="AA98">
            <v>33.535580237665783</v>
          </cell>
          <cell r="AB98">
            <v>34.206291842419098</v>
          </cell>
          <cell r="AC98">
            <v>35.119189859842123</v>
          </cell>
          <cell r="AD98">
            <v>35.82270249118757</v>
          </cell>
          <cell r="AE98">
            <v>36.543540352892997</v>
          </cell>
          <cell r="AF98">
            <v>37.274411159950859</v>
          </cell>
          <cell r="AG98">
            <v>38.018714389897838</v>
          </cell>
        </row>
        <row r="99">
          <cell r="I99" t="str">
            <v>EngilityGraphics ArtistKorea</v>
          </cell>
          <cell r="K99">
            <v>29.567307692307693</v>
          </cell>
          <cell r="L99">
            <v>30.158653846153847</v>
          </cell>
          <cell r="M99">
            <v>30.761826923076924</v>
          </cell>
          <cell r="N99">
            <v>31.377063461538462</v>
          </cell>
          <cell r="O99">
            <v>32.004604730769231</v>
          </cell>
          <cell r="P99">
            <v>32.644696825384614</v>
          </cell>
          <cell r="Q99">
            <v>33.297590761892309</v>
          </cell>
          <cell r="R99">
            <v>33.963542577130156</v>
          </cell>
          <cell r="S99">
            <v>34.64281342867276</v>
          </cell>
          <cell r="T99">
            <v>35.335669697246217</v>
          </cell>
          <cell r="U99">
            <v>36.042383091191141</v>
          </cell>
          <cell r="W99">
            <v>29.567307692307693</v>
          </cell>
          <cell r="X99">
            <v>29.715144230769234</v>
          </cell>
          <cell r="Y99">
            <v>30.309447115384618</v>
          </cell>
          <cell r="Z99">
            <v>30.916810173223723</v>
          </cell>
          <cell r="AA99">
            <v>31.535752058355438</v>
          </cell>
          <cell r="AB99">
            <v>32.166467099522549</v>
          </cell>
          <cell r="AC99">
            <v>33.02492624434695</v>
          </cell>
          <cell r="AD99">
            <v>33.686486287584643</v>
          </cell>
          <cell r="AE99">
            <v>34.364338405243416</v>
          </cell>
          <cell r="AF99">
            <v>35.051625173348285</v>
          </cell>
          <cell r="AG99">
            <v>35.751543348298426</v>
          </cell>
        </row>
        <row r="100">
          <cell r="I100" t="str">
            <v>EngilityTraining SpecialistKorea</v>
          </cell>
          <cell r="K100">
            <v>31.153846153846153</v>
          </cell>
          <cell r="L100">
            <v>31.776923076923076</v>
          </cell>
          <cell r="M100">
            <v>32.412461538461535</v>
          </cell>
          <cell r="N100">
            <v>33.060710769230766</v>
          </cell>
          <cell r="O100">
            <v>33.721924984615384</v>
          </cell>
          <cell r="P100">
            <v>34.396363484307692</v>
          </cell>
          <cell r="Q100">
            <v>35.084290753993848</v>
          </cell>
          <cell r="R100">
            <v>35.785976569073725</v>
          </cell>
          <cell r="S100">
            <v>36.501696100455199</v>
          </cell>
          <cell r="T100">
            <v>37.231730022464305</v>
          </cell>
          <cell r="U100">
            <v>37.976364622913593</v>
          </cell>
          <cell r="W100">
            <v>31.153846153846153</v>
          </cell>
          <cell r="X100">
            <v>31.309615384615384</v>
          </cell>
          <cell r="Y100">
            <v>31.935807692307691</v>
          </cell>
          <cell r="Z100">
            <v>32.575760963006459</v>
          </cell>
          <cell r="AA100">
            <v>33.227914363925727</v>
          </cell>
          <cell r="AB100">
            <v>33.892472651204244</v>
          </cell>
          <cell r="AC100">
            <v>34.796995457458252</v>
          </cell>
          <cell r="AD100">
            <v>35.494053844479424</v>
          </cell>
          <cell r="AE100">
            <v>36.208278514793065</v>
          </cell>
          <cell r="AF100">
            <v>36.932444085088925</v>
          </cell>
          <cell r="AG100">
            <v>37.669918845036385</v>
          </cell>
        </row>
        <row r="101">
          <cell r="I101" t="str">
            <v>EngilityAdministrative SupportKorea</v>
          </cell>
          <cell r="K101">
            <v>23.798076923076923</v>
          </cell>
          <cell r="L101">
            <v>24.274038461538463</v>
          </cell>
          <cell r="M101">
            <v>24.759519230769232</v>
          </cell>
          <cell r="N101">
            <v>25.254709615384616</v>
          </cell>
          <cell r="O101">
            <v>25.759803807692307</v>
          </cell>
          <cell r="P101">
            <v>26.274999883846153</v>
          </cell>
          <cell r="Q101">
            <v>26.800499881523077</v>
          </cell>
          <cell r="R101">
            <v>27.336509879153539</v>
          </cell>
          <cell r="S101">
            <v>27.883240076736609</v>
          </cell>
          <cell r="T101">
            <v>28.44090487827134</v>
          </cell>
          <cell r="U101">
            <v>29.009722975836766</v>
          </cell>
          <cell r="W101">
            <v>23.798076923076923</v>
          </cell>
          <cell r="X101">
            <v>23.91706730769231</v>
          </cell>
          <cell r="Y101">
            <v>24.395408653846154</v>
          </cell>
          <cell r="Z101">
            <v>24.884261846741047</v>
          </cell>
          <cell r="AA101">
            <v>25.382434583554378</v>
          </cell>
          <cell r="AB101">
            <v>25.890083275225464</v>
          </cell>
          <cell r="AC101">
            <v>26.581038196669496</v>
          </cell>
          <cell r="AD101">
            <v>27.113513353421784</v>
          </cell>
          <cell r="AE101">
            <v>27.6591016432447</v>
          </cell>
          <cell r="AF101">
            <v>28.212283676109593</v>
          </cell>
          <cell r="AG101">
            <v>28.775632451069455</v>
          </cell>
        </row>
        <row r="102">
          <cell r="I102" t="str">
            <v>EngilitySr. Business Process Reengineering Spec.Korea</v>
          </cell>
          <cell r="K102">
            <v>34.134615384615387</v>
          </cell>
          <cell r="L102">
            <v>34.817307692307693</v>
          </cell>
          <cell r="M102">
            <v>35.513653846153851</v>
          </cell>
          <cell r="N102">
            <v>36.223926923076931</v>
          </cell>
          <cell r="O102">
            <v>36.948405461538471</v>
          </cell>
          <cell r="P102">
            <v>37.687373570769239</v>
          </cell>
          <cell r="Q102">
            <v>38.441121042184626</v>
          </cell>
          <cell r="R102">
            <v>39.209943463028317</v>
          </cell>
          <cell r="S102">
            <v>39.994142332288881</v>
          </cell>
          <cell r="T102">
            <v>40.79402517893466</v>
          </cell>
          <cell r="U102">
            <v>41.609905682513357</v>
          </cell>
          <cell r="W102">
            <v>34.134615384615387</v>
          </cell>
          <cell r="X102">
            <v>34.305288461538467</v>
          </cell>
          <cell r="Y102">
            <v>34.991394230769231</v>
          </cell>
          <cell r="Z102">
            <v>35.692577598355847</v>
          </cell>
          <cell r="AA102">
            <v>36.407128392572957</v>
          </cell>
          <cell r="AB102">
            <v>37.135270960424414</v>
          </cell>
          <cell r="AC102">
            <v>38.126337615424944</v>
          </cell>
          <cell r="AD102">
            <v>38.890089860463576</v>
          </cell>
          <cell r="AE102">
            <v>39.672650841825742</v>
          </cell>
          <cell r="AF102">
            <v>40.466103858662251</v>
          </cell>
          <cell r="AG102">
            <v>41.274139475271355</v>
          </cell>
        </row>
        <row r="103">
          <cell r="I103" t="str">
            <v>EngilityBusiness Process Reengineering Spec.Korea</v>
          </cell>
          <cell r="K103">
            <v>42.692307692307693</v>
          </cell>
          <cell r="L103">
            <v>43.54615384615385</v>
          </cell>
          <cell r="M103">
            <v>44.417076923076927</v>
          </cell>
          <cell r="N103">
            <v>45.305418461538466</v>
          </cell>
          <cell r="O103">
            <v>46.211526830769238</v>
          </cell>
          <cell r="P103">
            <v>47.13575736738462</v>
          </cell>
          <cell r="Q103">
            <v>48.078472514732312</v>
          </cell>
          <cell r="R103">
            <v>49.040041965026958</v>
          </cell>
          <cell r="S103">
            <v>50.020842804327501</v>
          </cell>
          <cell r="T103">
            <v>51.021259660414053</v>
          </cell>
          <cell r="U103">
            <v>52.041684853622336</v>
          </cell>
          <cell r="W103">
            <v>42.692307692307693</v>
          </cell>
          <cell r="X103">
            <v>42.905769230769238</v>
          </cell>
          <cell r="Y103">
            <v>43.763884615384619</v>
          </cell>
          <cell r="Z103">
            <v>44.640857615971818</v>
          </cell>
          <cell r="AA103">
            <v>45.534549313527855</v>
          </cell>
          <cell r="AB103">
            <v>46.445240299798414</v>
          </cell>
          <cell r="AC103">
            <v>47.68477155281316</v>
          </cell>
          <cell r="AD103">
            <v>48.639999712805142</v>
          </cell>
          <cell r="AE103">
            <v>49.618752038790497</v>
          </cell>
          <cell r="AF103">
            <v>50.611127079566309</v>
          </cell>
          <cell r="AG103">
            <v>51.621740639494305</v>
          </cell>
        </row>
        <row r="104">
          <cell r="I104" t="str">
            <v>EngilityBudget AnalystKorea</v>
          </cell>
          <cell r="K104">
            <v>29.615384615384617</v>
          </cell>
          <cell r="L104">
            <v>30.207692307692309</v>
          </cell>
          <cell r="M104">
            <v>30.811846153846155</v>
          </cell>
          <cell r="N104">
            <v>31.428083076923077</v>
          </cell>
          <cell r="O104">
            <v>32.056644738461536</v>
          </cell>
          <cell r="P104">
            <v>32.697777633230764</v>
          </cell>
          <cell r="Q104">
            <v>33.351733185895377</v>
          </cell>
          <cell r="R104">
            <v>34.018767849613283</v>
          </cell>
          <cell r="S104">
            <v>34.699143206605548</v>
          </cell>
          <cell r="T104">
            <v>35.393126070737658</v>
          </cell>
          <cell r="U104">
            <v>36.100988592152412</v>
          </cell>
          <cell r="W104">
            <v>29.615384615384617</v>
          </cell>
          <cell r="X104">
            <v>29.763461538461542</v>
          </cell>
          <cell r="Y104">
            <v>30.358730769230768</v>
          </cell>
          <cell r="Z104">
            <v>30.967081409277746</v>
          </cell>
          <cell r="AA104">
            <v>31.587029703978779</v>
          </cell>
          <cell r="AB104">
            <v>32.218770298058352</v>
          </cell>
          <cell r="AC104">
            <v>33.078625311410924</v>
          </cell>
          <cell r="AD104">
            <v>33.741261062035989</v>
          </cell>
          <cell r="AE104">
            <v>34.42021537826006</v>
          </cell>
          <cell r="AF104">
            <v>35.108619685825261</v>
          </cell>
          <cell r="AG104">
            <v>35.809675939108644</v>
          </cell>
        </row>
        <row r="105">
          <cell r="I105" t="str">
            <v>EngilitySr. System AdministratorKorea</v>
          </cell>
          <cell r="K105">
            <v>44.375</v>
          </cell>
          <cell r="L105">
            <v>45.262500000000003</v>
          </cell>
          <cell r="M105">
            <v>46.167750000000005</v>
          </cell>
          <cell r="N105">
            <v>47.091105000000006</v>
          </cell>
          <cell r="O105">
            <v>48.032927100000009</v>
          </cell>
          <cell r="P105">
            <v>48.993585642000014</v>
          </cell>
          <cell r="Q105">
            <v>49.973457354840015</v>
          </cell>
          <cell r="R105">
            <v>50.972926501936819</v>
          </cell>
          <cell r="S105">
            <v>51.992385031975559</v>
          </cell>
          <cell r="T105">
            <v>53.032232732615071</v>
          </cell>
          <cell r="U105">
            <v>54.092877387267372</v>
          </cell>
          <cell r="W105">
            <v>44.375</v>
          </cell>
          <cell r="X105">
            <v>44.596874999999997</v>
          </cell>
          <cell r="Y105">
            <v>45.488812500000009</v>
          </cell>
          <cell r="Z105">
            <v>46.4003508778626</v>
          </cell>
          <cell r="AA105">
            <v>47.329266910344828</v>
          </cell>
          <cell r="AB105">
            <v>48.275852248551729</v>
          </cell>
          <cell r="AC105">
            <v>49.56423890005243</v>
          </cell>
          <cell r="AD105">
            <v>50.557116818602651</v>
          </cell>
          <cell r="AE105">
            <v>51.574446094373471</v>
          </cell>
          <cell r="AF105">
            <v>52.605935016260943</v>
          </cell>
          <cell r="AG105">
            <v>53.65638131785277</v>
          </cell>
        </row>
        <row r="106">
          <cell r="I106" t="str">
            <v>EngilitySystem AdministratorKorea</v>
          </cell>
          <cell r="K106">
            <v>35.91346153846154</v>
          </cell>
          <cell r="L106">
            <v>36.631730769230771</v>
          </cell>
          <cell r="M106">
            <v>37.36436538461539</v>
          </cell>
          <cell r="N106">
            <v>38.1116526923077</v>
          </cell>
          <cell r="O106">
            <v>38.873885746153853</v>
          </cell>
          <cell r="P106">
            <v>39.651363461076933</v>
          </cell>
          <cell r="Q106">
            <v>40.444390730298473</v>
          </cell>
          <cell r="R106">
            <v>41.25327854490444</v>
          </cell>
          <cell r="S106">
            <v>42.07834411580253</v>
          </cell>
          <cell r="T106">
            <v>42.919910998118581</v>
          </cell>
          <cell r="U106">
            <v>43.778309218080956</v>
          </cell>
          <cell r="W106">
            <v>35.91346153846154</v>
          </cell>
          <cell r="X106">
            <v>36.093028846153842</v>
          </cell>
          <cell r="Y106">
            <v>36.814889423076927</v>
          </cell>
          <cell r="Z106">
            <v>37.552613332354674</v>
          </cell>
          <cell r="AA106">
            <v>38.304401280636611</v>
          </cell>
          <cell r="AB106">
            <v>39.070489306249343</v>
          </cell>
          <cell r="AC106">
            <v>40.113203096792162</v>
          </cell>
          <cell r="AD106">
            <v>40.91675651516379</v>
          </cell>
          <cell r="AE106">
            <v>41.740098843442013</v>
          </cell>
          <cell r="AF106">
            <v>42.574900820310852</v>
          </cell>
          <cell r="AG106">
            <v>43.425045335250289</v>
          </cell>
        </row>
        <row r="107">
          <cell r="I107" t="str">
            <v>EngilityAcquisition/Contracting Subject Matter ExpertKorea</v>
          </cell>
          <cell r="K107">
            <v>39.42307692307692</v>
          </cell>
          <cell r="L107">
            <v>40.21153846153846</v>
          </cell>
          <cell r="M107">
            <v>41.01576923076923</v>
          </cell>
          <cell r="N107">
            <v>41.836084615384614</v>
          </cell>
          <cell r="O107">
            <v>42.672806307692305</v>
          </cell>
          <cell r="P107">
            <v>43.526262433846149</v>
          </cell>
          <cell r="Q107">
            <v>44.396787682523076</v>
          </cell>
          <cell r="R107">
            <v>45.284723436173536</v>
          </cell>
          <cell r="S107">
            <v>46.190417904897011</v>
          </cell>
          <cell r="T107">
            <v>47.114226262994954</v>
          </cell>
          <cell r="U107">
            <v>48.056510788254855</v>
          </cell>
          <cell r="W107">
            <v>39.42307692307692</v>
          </cell>
          <cell r="X107">
            <v>39.620192307692307</v>
          </cell>
          <cell r="Y107">
            <v>40.412596153846152</v>
          </cell>
          <cell r="Z107">
            <v>41.222413564298293</v>
          </cell>
          <cell r="AA107">
            <v>42.047669411140582</v>
          </cell>
          <cell r="AB107">
            <v>42.88862279936339</v>
          </cell>
          <cell r="AC107">
            <v>44.033234992462596</v>
          </cell>
          <cell r="AD107">
            <v>44.915315050112852</v>
          </cell>
          <cell r="AE107">
            <v>45.819117873657888</v>
          </cell>
          <cell r="AF107">
            <v>46.735500231131049</v>
          </cell>
          <cell r="AG107">
            <v>47.668724464397897</v>
          </cell>
        </row>
        <row r="108">
          <cell r="I108" t="str">
            <v>EngilitySenior Systems ArchitectKorea</v>
          </cell>
          <cell r="K108">
            <v>57.16346153846154</v>
          </cell>
          <cell r="L108">
            <v>58.306730769230775</v>
          </cell>
          <cell r="M108">
            <v>59.472865384615389</v>
          </cell>
          <cell r="N108">
            <v>60.662322692307697</v>
          </cell>
          <cell r="O108">
            <v>61.87556914615385</v>
          </cell>
          <cell r="P108">
            <v>63.113080529076932</v>
          </cell>
          <cell r="Q108">
            <v>64.375342139658471</v>
          </cell>
          <cell r="R108">
            <v>65.662848982451635</v>
          </cell>
          <cell r="S108">
            <v>66.976105962100675</v>
          </cell>
          <cell r="T108">
            <v>68.315628081342695</v>
          </cell>
          <cell r="U108">
            <v>69.68194064296955</v>
          </cell>
          <cell r="W108">
            <v>57.16346153846154</v>
          </cell>
          <cell r="X108">
            <v>57.449278846153845</v>
          </cell>
          <cell r="Y108">
            <v>58.598264423076927</v>
          </cell>
          <cell r="Z108">
            <v>59.772499668232534</v>
          </cell>
          <cell r="AA108">
            <v>60.969120646153854</v>
          </cell>
          <cell r="AB108">
            <v>62.188503059076922</v>
          </cell>
          <cell r="AC108">
            <v>63.848190739070787</v>
          </cell>
          <cell r="AD108">
            <v>65.127206822663638</v>
          </cell>
          <cell r="AE108">
            <v>66.43772091680394</v>
          </cell>
          <cell r="AF108">
            <v>67.766475335140029</v>
          </cell>
          <cell r="AG108">
            <v>69.119650473376964</v>
          </cell>
        </row>
        <row r="109">
          <cell r="I109" t="str">
            <v>EngilitySr. Subject Matter ExpertKorea</v>
          </cell>
          <cell r="K109">
            <v>45.528846153846153</v>
          </cell>
          <cell r="L109">
            <v>46.439423076923077</v>
          </cell>
          <cell r="M109">
            <v>47.368211538461537</v>
          </cell>
          <cell r="N109">
            <v>48.315575769230769</v>
          </cell>
          <cell r="O109">
            <v>49.281887284615387</v>
          </cell>
          <cell r="P109">
            <v>50.267525030307695</v>
          </cell>
          <cell r="Q109">
            <v>51.272875530913851</v>
          </cell>
          <cell r="R109">
            <v>52.298333041532132</v>
          </cell>
          <cell r="S109">
            <v>53.344299702362775</v>
          </cell>
          <cell r="T109">
            <v>54.41118569641003</v>
          </cell>
          <cell r="U109">
            <v>55.499409410338231</v>
          </cell>
          <cell r="W109">
            <v>45.528846153846153</v>
          </cell>
          <cell r="X109">
            <v>45.756490384615383</v>
          </cell>
          <cell r="Y109">
            <v>46.671620192307692</v>
          </cell>
          <cell r="Z109">
            <v>47.606860543159129</v>
          </cell>
          <cell r="AA109">
            <v>48.559930405305039</v>
          </cell>
          <cell r="AB109">
            <v>49.531129013411146</v>
          </cell>
          <cell r="AC109">
            <v>50.85301650958791</v>
          </cell>
          <cell r="AD109">
            <v>51.871711405435221</v>
          </cell>
          <cell r="AE109">
            <v>52.915493446773198</v>
          </cell>
          <cell r="AF109">
            <v>53.973803315708665</v>
          </cell>
          <cell r="AG109">
            <v>55.051563497298552</v>
          </cell>
        </row>
        <row r="110">
          <cell r="I110" t="str">
            <v>EngilitySubject Matter ExpertKorea</v>
          </cell>
          <cell r="K110">
            <v>54.903846153846153</v>
          </cell>
          <cell r="L110">
            <v>56.001923076923077</v>
          </cell>
          <cell r="M110">
            <v>57.121961538461541</v>
          </cell>
          <cell r="N110">
            <v>58.264400769230775</v>
          </cell>
          <cell r="O110">
            <v>59.429688784615394</v>
          </cell>
          <cell r="P110">
            <v>60.618282560307705</v>
          </cell>
          <cell r="Q110">
            <v>61.830648211513861</v>
          </cell>
          <cell r="R110">
            <v>63.067261175744136</v>
          </cell>
          <cell r="S110">
            <v>64.328606399259016</v>
          </cell>
          <cell r="T110">
            <v>65.615178527244197</v>
          </cell>
          <cell r="U110">
            <v>66.927482097789081</v>
          </cell>
          <cell r="W110">
            <v>54.903846153846153</v>
          </cell>
          <cell r="X110">
            <v>55.178365384615383</v>
          </cell>
          <cell r="Y110">
            <v>56.281932692307691</v>
          </cell>
          <cell r="Z110">
            <v>57.409751573693484</v>
          </cell>
          <cell r="AA110">
            <v>58.559071301856768</v>
          </cell>
          <cell r="AB110">
            <v>59.730252727893912</v>
          </cell>
          <cell r="AC110">
            <v>61.324334587063788</v>
          </cell>
          <cell r="AD110">
            <v>62.552792423449873</v>
          </cell>
          <cell r="AE110">
            <v>63.81150318502111</v>
          </cell>
          <cell r="AF110">
            <v>65.087733248721534</v>
          </cell>
          <cell r="AG110">
            <v>66.387418705295602</v>
          </cell>
        </row>
        <row r="111">
          <cell r="I111" t="str">
            <v>EngilityProgram AnalystKorea</v>
          </cell>
          <cell r="K111">
            <v>34.134615384615387</v>
          </cell>
          <cell r="L111">
            <v>34.817307692307693</v>
          </cell>
          <cell r="M111">
            <v>35.513653846153851</v>
          </cell>
          <cell r="N111">
            <v>36.223926923076931</v>
          </cell>
          <cell r="O111">
            <v>36.948405461538471</v>
          </cell>
          <cell r="P111">
            <v>37.687373570769239</v>
          </cell>
          <cell r="Q111">
            <v>38.441121042184626</v>
          </cell>
          <cell r="R111">
            <v>39.209943463028317</v>
          </cell>
          <cell r="S111">
            <v>39.994142332288881</v>
          </cell>
          <cell r="T111">
            <v>40.79402517893466</v>
          </cell>
          <cell r="U111">
            <v>41.609905682513357</v>
          </cell>
          <cell r="W111">
            <v>34.134615384615387</v>
          </cell>
          <cell r="X111">
            <v>34.305288461538467</v>
          </cell>
          <cell r="Y111">
            <v>34.991394230769231</v>
          </cell>
          <cell r="Z111">
            <v>35.692577598355847</v>
          </cell>
          <cell r="AA111">
            <v>36.407128392572957</v>
          </cell>
          <cell r="AB111">
            <v>37.135270960424414</v>
          </cell>
          <cell r="AC111">
            <v>38.126337615424944</v>
          </cell>
          <cell r="AD111">
            <v>38.890089860463576</v>
          </cell>
          <cell r="AE111">
            <v>39.672650841825742</v>
          </cell>
          <cell r="AF111">
            <v>40.466103858662251</v>
          </cell>
          <cell r="AG111">
            <v>41.274139475271355</v>
          </cell>
        </row>
        <row r="112">
          <cell r="I112" t="str">
            <v>EngilityHelp Desk ManagerKorea</v>
          </cell>
          <cell r="K112">
            <v>37.21153846153846</v>
          </cell>
          <cell r="L112">
            <v>37.955769230769228</v>
          </cell>
          <cell r="M112">
            <v>38.714884615384612</v>
          </cell>
          <cell r="N112">
            <v>39.489182307692303</v>
          </cell>
          <cell r="O112">
            <v>40.278965953846146</v>
          </cell>
          <cell r="P112">
            <v>41.084545272923073</v>
          </cell>
          <cell r="Q112">
            <v>41.906236178381533</v>
          </cell>
          <cell r="R112">
            <v>42.744360901949165</v>
          </cell>
          <cell r="S112">
            <v>43.599248119988147</v>
          </cell>
          <cell r="T112">
            <v>44.471233082387911</v>
          </cell>
          <cell r="U112">
            <v>45.36065774403567</v>
          </cell>
          <cell r="W112">
            <v>37.21153846153846</v>
          </cell>
          <cell r="X112">
            <v>37.397596153846152</v>
          </cell>
          <cell r="Y112">
            <v>38.145548076923077</v>
          </cell>
          <cell r="Z112">
            <v>38.909936705813266</v>
          </cell>
          <cell r="AA112">
            <v>39.68889771246684</v>
          </cell>
          <cell r="AB112">
            <v>40.482675666716176</v>
          </cell>
          <cell r="AC112">
            <v>41.56307790751957</v>
          </cell>
          <cell r="AD112">
            <v>42.395675425350419</v>
          </cell>
          <cell r="AE112">
            <v>43.248777114891709</v>
          </cell>
          <cell r="AF112">
            <v>44.113752657189536</v>
          </cell>
          <cell r="AG112">
            <v>44.99462528712678</v>
          </cell>
        </row>
        <row r="113">
          <cell r="I113" t="str">
            <v>EngilityHelp Desk SpecialistKorea</v>
          </cell>
          <cell r="K113">
            <v>25.673076923076923</v>
          </cell>
          <cell r="L113">
            <v>26.186538461538461</v>
          </cell>
          <cell r="M113">
            <v>26.710269230769232</v>
          </cell>
          <cell r="N113">
            <v>27.244474615384618</v>
          </cell>
          <cell r="O113">
            <v>27.789364107692311</v>
          </cell>
          <cell r="P113">
            <v>28.345151389846158</v>
          </cell>
          <cell r="Q113">
            <v>28.91205441764308</v>
          </cell>
          <cell r="R113">
            <v>29.490295505995942</v>
          </cell>
          <cell r="S113">
            <v>30.080101416115863</v>
          </cell>
          <cell r="T113">
            <v>30.681703444438181</v>
          </cell>
          <cell r="U113">
            <v>31.295337513326945</v>
          </cell>
          <cell r="W113">
            <v>25.673076923076923</v>
          </cell>
          <cell r="X113">
            <v>25.801442307692309</v>
          </cell>
          <cell r="Y113">
            <v>26.317471153846153</v>
          </cell>
          <cell r="Z113">
            <v>26.844840052847918</v>
          </cell>
          <cell r="AA113">
            <v>27.382262762864727</v>
          </cell>
          <cell r="AB113">
            <v>27.929908018122021</v>
          </cell>
          <cell r="AC113">
            <v>28.675301812164676</v>
          </cell>
          <cell r="AD113">
            <v>29.249729557024715</v>
          </cell>
          <cell r="AE113">
            <v>29.838303590894288</v>
          </cell>
          <cell r="AF113">
            <v>30.435069662712174</v>
          </cell>
          <cell r="AG113">
            <v>31.042803492668877</v>
          </cell>
        </row>
        <row r="114">
          <cell r="I114" t="str">
            <v>EngilityHardware SpecialistKorea</v>
          </cell>
          <cell r="K114">
            <v>44.32692307692308</v>
          </cell>
          <cell r="L114">
            <v>45.213461538461544</v>
          </cell>
          <cell r="M114">
            <v>46.117730769230775</v>
          </cell>
          <cell r="N114">
            <v>47.040085384615388</v>
          </cell>
          <cell r="O114">
            <v>47.980887092307697</v>
          </cell>
          <cell r="P114">
            <v>48.940504834153849</v>
          </cell>
          <cell r="Q114">
            <v>49.919314930836926</v>
          </cell>
          <cell r="R114">
            <v>50.917701229453662</v>
          </cell>
          <cell r="S114">
            <v>51.936055254042735</v>
          </cell>
          <cell r="T114">
            <v>52.974776359123588</v>
          </cell>
          <cell r="U114">
            <v>54.034271886306058</v>
          </cell>
          <cell r="W114">
            <v>44.32692307692308</v>
          </cell>
          <cell r="X114">
            <v>44.548557692307696</v>
          </cell>
          <cell r="Y114">
            <v>45.439528846153848</v>
          </cell>
          <cell r="Z114">
            <v>46.350079641808577</v>
          </cell>
          <cell r="AA114">
            <v>47.277989264721484</v>
          </cell>
          <cell r="AB114">
            <v>48.223549050015919</v>
          </cell>
          <cell r="AC114">
            <v>49.510539832988442</v>
          </cell>
          <cell r="AD114">
            <v>50.502342044151284</v>
          </cell>
          <cell r="AE114">
            <v>51.518569121356791</v>
          </cell>
          <cell r="AF114">
            <v>52.548940503783925</v>
          </cell>
          <cell r="AG114">
            <v>53.598248727042503</v>
          </cell>
        </row>
        <row r="115">
          <cell r="I115" t="str">
            <v>EngilitySenior Network EngineerKorea</v>
          </cell>
          <cell r="K115">
            <v>54.759615384615387</v>
          </cell>
          <cell r="L115">
            <v>55.854807692307695</v>
          </cell>
          <cell r="M115">
            <v>56.97190384615385</v>
          </cell>
          <cell r="N115">
            <v>58.111341923076928</v>
          </cell>
          <cell r="O115">
            <v>59.273568761538471</v>
          </cell>
          <cell r="P115">
            <v>60.459040136769239</v>
          </cell>
          <cell r="Q115">
            <v>61.668220939504629</v>
          </cell>
          <cell r="R115">
            <v>62.901585358294724</v>
          </cell>
          <cell r="S115">
            <v>64.159617065460623</v>
          </cell>
          <cell r="T115">
            <v>65.44280940676984</v>
          </cell>
          <cell r="U115">
            <v>66.751665594905234</v>
          </cell>
          <cell r="W115">
            <v>54.759615384615387</v>
          </cell>
          <cell r="X115">
            <v>55.033413461538466</v>
          </cell>
          <cell r="Y115">
            <v>56.134081730769232</v>
          </cell>
          <cell r="Z115">
            <v>57.258937865531422</v>
          </cell>
          <cell r="AA115">
            <v>58.405238364986744</v>
          </cell>
          <cell r="AB115">
            <v>59.573343132286482</v>
          </cell>
          <cell r="AC115">
            <v>61.163237385871852</v>
          </cell>
          <cell r="AD115">
            <v>62.388468100095793</v>
          </cell>
          <cell r="AE115">
            <v>63.643872265971154</v>
          </cell>
          <cell r="AF115">
            <v>64.916749711290578</v>
          </cell>
          <cell r="AG115">
            <v>66.213020932864907</v>
          </cell>
        </row>
        <row r="116">
          <cell r="I116" t="str">
            <v>EngilityNetwork AdministratorKorea</v>
          </cell>
          <cell r="K116">
            <v>44.375</v>
          </cell>
          <cell r="L116">
            <v>45.262500000000003</v>
          </cell>
          <cell r="M116">
            <v>46.167750000000005</v>
          </cell>
          <cell r="N116">
            <v>47.091105000000006</v>
          </cell>
          <cell r="O116">
            <v>48.032927100000009</v>
          </cell>
          <cell r="P116">
            <v>48.993585642000014</v>
          </cell>
          <cell r="Q116">
            <v>49.973457354840015</v>
          </cell>
          <cell r="R116">
            <v>50.972926501936819</v>
          </cell>
          <cell r="S116">
            <v>51.992385031975559</v>
          </cell>
          <cell r="T116">
            <v>53.032232732615071</v>
          </cell>
          <cell r="U116">
            <v>54.092877387267372</v>
          </cell>
          <cell r="W116">
            <v>44.375</v>
          </cell>
          <cell r="X116">
            <v>44.596874999999997</v>
          </cell>
          <cell r="Y116">
            <v>45.488812500000009</v>
          </cell>
          <cell r="Z116">
            <v>46.4003508778626</v>
          </cell>
          <cell r="AA116">
            <v>47.329266910344828</v>
          </cell>
          <cell r="AB116">
            <v>48.275852248551729</v>
          </cell>
          <cell r="AC116">
            <v>49.56423890005243</v>
          </cell>
          <cell r="AD116">
            <v>50.557116818602651</v>
          </cell>
          <cell r="AE116">
            <v>51.574446094373471</v>
          </cell>
          <cell r="AF116">
            <v>52.605935016260943</v>
          </cell>
          <cell r="AG116">
            <v>53.65638131785277</v>
          </cell>
        </row>
        <row r="117">
          <cell r="I117" t="str">
            <v>EngilitySystem EngineerKorea</v>
          </cell>
          <cell r="K117">
            <v>45.865384615384613</v>
          </cell>
          <cell r="L117">
            <v>46.782692307692308</v>
          </cell>
          <cell r="M117">
            <v>47.718346153846156</v>
          </cell>
          <cell r="N117">
            <v>48.672713076923081</v>
          </cell>
          <cell r="O117">
            <v>49.646167338461545</v>
          </cell>
          <cell r="P117">
            <v>50.639090685230777</v>
          </cell>
          <cell r="Q117">
            <v>51.65187249893539</v>
          </cell>
          <cell r="R117">
            <v>52.684909948914097</v>
          </cell>
          <cell r="S117">
            <v>53.738608147892378</v>
          </cell>
          <cell r="T117">
            <v>54.813380310850228</v>
          </cell>
          <cell r="U117">
            <v>55.909647917067232</v>
          </cell>
          <cell r="W117">
            <v>45.865384615384613</v>
          </cell>
          <cell r="X117">
            <v>46.094711538461539</v>
          </cell>
          <cell r="Y117">
            <v>47.016605769230765</v>
          </cell>
          <cell r="Z117">
            <v>47.95875919553729</v>
          </cell>
          <cell r="AA117">
            <v>48.918873924668446</v>
          </cell>
          <cell r="AB117">
            <v>49.897251403161803</v>
          </cell>
          <cell r="AC117">
            <v>51.228909979035762</v>
          </cell>
          <cell r="AD117">
            <v>52.255134826594713</v>
          </cell>
          <cell r="AE117">
            <v>53.306632257889788</v>
          </cell>
          <cell r="AF117">
            <v>54.372764903047582</v>
          </cell>
          <cell r="AG117">
            <v>55.458491632970237</v>
          </cell>
        </row>
        <row r="118">
          <cell r="I118" t="str">
            <v>EngilityVoice/Data Systems EngineerKorea</v>
          </cell>
          <cell r="K118">
            <v>43.17307692307692</v>
          </cell>
          <cell r="L118">
            <v>44.036538461538456</v>
          </cell>
          <cell r="M118">
            <v>44.917269230769229</v>
          </cell>
          <cell r="N118">
            <v>45.815614615384611</v>
          </cell>
          <cell r="O118">
            <v>46.731926907692305</v>
          </cell>
          <cell r="P118">
            <v>47.666565445846153</v>
          </cell>
          <cell r="Q118">
            <v>48.619896754763076</v>
          </cell>
          <cell r="R118">
            <v>49.592294689858335</v>
          </cell>
          <cell r="S118">
            <v>50.584140583655504</v>
          </cell>
          <cell r="T118">
            <v>51.595823395328615</v>
          </cell>
          <cell r="U118">
            <v>52.627739863235192</v>
          </cell>
          <cell r="W118">
            <v>43.17307692307692</v>
          </cell>
          <cell r="X118">
            <v>43.388942307692304</v>
          </cell>
          <cell r="Y118">
            <v>44.256721153846151</v>
          </cell>
          <cell r="Z118">
            <v>45.143569976512033</v>
          </cell>
          <cell r="AA118">
            <v>46.047325769761272</v>
          </cell>
          <cell r="AB118">
            <v>46.968272285156495</v>
          </cell>
          <cell r="AC118">
            <v>48.221762223452941</v>
          </cell>
          <cell r="AD118">
            <v>49.187747457318707</v>
          </cell>
          <cell r="AE118">
            <v>50.17752176895705</v>
          </cell>
          <cell r="AF118">
            <v>51.181072204336189</v>
          </cell>
          <cell r="AG118">
            <v>52.20306654759672</v>
          </cell>
        </row>
        <row r="119">
          <cell r="I119" t="str">
            <v>EngilityTelecommunications Subject Matter ExpertKorea</v>
          </cell>
          <cell r="K119">
            <v>65.432692307692307</v>
          </cell>
          <cell r="L119">
            <v>66.741346153846152</v>
          </cell>
          <cell r="M119">
            <v>68.07617307692307</v>
          </cell>
          <cell r="N119">
            <v>69.437696538461537</v>
          </cell>
          <cell r="O119">
            <v>70.826450469230764</v>
          </cell>
          <cell r="P119">
            <v>72.242979478615382</v>
          </cell>
          <cell r="Q119">
            <v>73.687839068187685</v>
          </cell>
          <cell r="R119">
            <v>75.161595849551446</v>
          </cell>
          <cell r="S119">
            <v>76.664827766542473</v>
          </cell>
          <cell r="T119">
            <v>78.198124321873323</v>
          </cell>
          <cell r="U119">
            <v>79.762086808310784</v>
          </cell>
          <cell r="W119">
            <v>65.432692307692307</v>
          </cell>
          <cell r="X119">
            <v>65.759855769230768</v>
          </cell>
          <cell r="Y119">
            <v>67.075052884615374</v>
          </cell>
          <cell r="Z119">
            <v>68.419152269524361</v>
          </cell>
          <cell r="AA119">
            <v>69.788875693368695</v>
          </cell>
          <cell r="AB119">
            <v>71.184653207236067</v>
          </cell>
          <cell r="AC119">
            <v>73.084430274075117</v>
          </cell>
          <cell r="AD119">
            <v>74.548468028297066</v>
          </cell>
          <cell r="AE119">
            <v>76.048560275668763</v>
          </cell>
          <cell r="AF119">
            <v>77.569531481182139</v>
          </cell>
          <cell r="AG119">
            <v>79.118456092738441</v>
          </cell>
        </row>
        <row r="120">
          <cell r="I120" t="str">
            <v>EngilityIntegrated LogisticsKorea</v>
          </cell>
          <cell r="K120">
            <v>37.5</v>
          </cell>
          <cell r="L120">
            <v>38.25</v>
          </cell>
          <cell r="M120">
            <v>39.015000000000001</v>
          </cell>
          <cell r="N120">
            <v>39.795300000000005</v>
          </cell>
          <cell r="O120">
            <v>40.591206000000007</v>
          </cell>
          <cell r="P120">
            <v>41.403030120000011</v>
          </cell>
          <cell r="Q120">
            <v>42.231090722400012</v>
          </cell>
          <cell r="R120">
            <v>43.075712536848016</v>
          </cell>
          <cell r="S120">
            <v>43.937226787584976</v>
          </cell>
          <cell r="T120">
            <v>44.815971323336676</v>
          </cell>
          <cell r="U120">
            <v>45.712290749803408</v>
          </cell>
          <cell r="W120">
            <v>37.5</v>
          </cell>
          <cell r="X120">
            <v>37.6875</v>
          </cell>
          <cell r="Y120">
            <v>38.441249999999997</v>
          </cell>
          <cell r="Z120">
            <v>39.211564122137403</v>
          </cell>
          <cell r="AA120">
            <v>39.996563586206904</v>
          </cell>
          <cell r="AB120">
            <v>40.796494857931037</v>
          </cell>
          <cell r="AC120">
            <v>41.885272309903463</v>
          </cell>
          <cell r="AD120">
            <v>42.724324072058579</v>
          </cell>
          <cell r="AE120">
            <v>43.584038952991662</v>
          </cell>
          <cell r="AF120">
            <v>44.455719732051492</v>
          </cell>
          <cell r="AG120">
            <v>45.343420831988254</v>
          </cell>
        </row>
        <row r="121">
          <cell r="I121" t="str">
            <v>Engility</v>
          </cell>
          <cell r="K121">
            <v>0</v>
          </cell>
          <cell r="L121">
            <v>0</v>
          </cell>
          <cell r="M121">
            <v>0</v>
          </cell>
          <cell r="N121">
            <v>0</v>
          </cell>
          <cell r="O121">
            <v>0</v>
          </cell>
          <cell r="P121">
            <v>0</v>
          </cell>
          <cell r="Q121">
            <v>0</v>
          </cell>
          <cell r="R121">
            <v>0</v>
          </cell>
          <cell r="S121">
            <v>0</v>
          </cell>
          <cell r="T121">
            <v>0</v>
          </cell>
          <cell r="U121">
            <v>0</v>
          </cell>
          <cell r="W121">
            <v>0</v>
          </cell>
          <cell r="X121">
            <v>0</v>
          </cell>
          <cell r="Y121">
            <v>0</v>
          </cell>
          <cell r="Z121">
            <v>0</v>
          </cell>
          <cell r="AA121">
            <v>0</v>
          </cell>
          <cell r="AB121">
            <v>0</v>
          </cell>
          <cell r="AC121">
            <v>0</v>
          </cell>
          <cell r="AD121">
            <v>0</v>
          </cell>
          <cell r="AE121">
            <v>0</v>
          </cell>
          <cell r="AF121">
            <v>0</v>
          </cell>
          <cell r="AG121">
            <v>0</v>
          </cell>
        </row>
        <row r="122">
          <cell r="I122" t="str">
            <v>Engility</v>
          </cell>
          <cell r="K122">
            <v>0</v>
          </cell>
          <cell r="L122">
            <v>0</v>
          </cell>
          <cell r="M122">
            <v>0</v>
          </cell>
          <cell r="N122">
            <v>0</v>
          </cell>
          <cell r="O122">
            <v>0</v>
          </cell>
          <cell r="P122">
            <v>0</v>
          </cell>
          <cell r="Q122">
            <v>0</v>
          </cell>
          <cell r="R122">
            <v>0</v>
          </cell>
          <cell r="S122">
            <v>0</v>
          </cell>
          <cell r="T122">
            <v>0</v>
          </cell>
          <cell r="U122">
            <v>0</v>
          </cell>
          <cell r="W122">
            <v>0</v>
          </cell>
          <cell r="X122">
            <v>0</v>
          </cell>
          <cell r="Y122">
            <v>0</v>
          </cell>
          <cell r="Z122">
            <v>0</v>
          </cell>
          <cell r="AA122">
            <v>0</v>
          </cell>
          <cell r="AB122">
            <v>0</v>
          </cell>
          <cell r="AC122">
            <v>0</v>
          </cell>
          <cell r="AD122">
            <v>0</v>
          </cell>
          <cell r="AE122">
            <v>0</v>
          </cell>
          <cell r="AF122">
            <v>0</v>
          </cell>
          <cell r="AG122">
            <v>0</v>
          </cell>
        </row>
        <row r="123">
          <cell r="I123" t="str">
            <v>Engility</v>
          </cell>
          <cell r="K123">
            <v>0</v>
          </cell>
          <cell r="L123">
            <v>0</v>
          </cell>
          <cell r="M123">
            <v>0</v>
          </cell>
          <cell r="N123">
            <v>0</v>
          </cell>
          <cell r="O123">
            <v>0</v>
          </cell>
          <cell r="P123">
            <v>0</v>
          </cell>
          <cell r="Q123">
            <v>0</v>
          </cell>
          <cell r="R123">
            <v>0</v>
          </cell>
          <cell r="S123">
            <v>0</v>
          </cell>
          <cell r="T123">
            <v>0</v>
          </cell>
          <cell r="U123">
            <v>0</v>
          </cell>
          <cell r="W123">
            <v>0</v>
          </cell>
          <cell r="X123">
            <v>0</v>
          </cell>
          <cell r="Y123">
            <v>0</v>
          </cell>
          <cell r="Z123">
            <v>0</v>
          </cell>
          <cell r="AA123">
            <v>0</v>
          </cell>
          <cell r="AB123">
            <v>0</v>
          </cell>
          <cell r="AC123">
            <v>0</v>
          </cell>
          <cell r="AD123">
            <v>0</v>
          </cell>
          <cell r="AE123">
            <v>0</v>
          </cell>
          <cell r="AF123">
            <v>0</v>
          </cell>
          <cell r="AG123">
            <v>0</v>
          </cell>
        </row>
        <row r="124">
          <cell r="I124" t="str">
            <v>Engility</v>
          </cell>
          <cell r="K124">
            <v>0</v>
          </cell>
          <cell r="L124">
            <v>0</v>
          </cell>
          <cell r="M124">
            <v>0</v>
          </cell>
          <cell r="N124">
            <v>0</v>
          </cell>
          <cell r="O124">
            <v>0</v>
          </cell>
          <cell r="P124">
            <v>0</v>
          </cell>
          <cell r="Q124">
            <v>0</v>
          </cell>
          <cell r="R124">
            <v>0</v>
          </cell>
          <cell r="S124">
            <v>0</v>
          </cell>
          <cell r="T124">
            <v>0</v>
          </cell>
          <cell r="U124">
            <v>0</v>
          </cell>
          <cell r="W124">
            <v>0</v>
          </cell>
          <cell r="X124">
            <v>0</v>
          </cell>
          <cell r="Y124">
            <v>0</v>
          </cell>
          <cell r="Z124">
            <v>0</v>
          </cell>
          <cell r="AA124">
            <v>0</v>
          </cell>
          <cell r="AB124">
            <v>0</v>
          </cell>
          <cell r="AC124">
            <v>0</v>
          </cell>
          <cell r="AD124">
            <v>0</v>
          </cell>
          <cell r="AE124">
            <v>0</v>
          </cell>
          <cell r="AF124">
            <v>0</v>
          </cell>
          <cell r="AG124">
            <v>0</v>
          </cell>
        </row>
        <row r="125">
          <cell r="I125" t="str">
            <v>Engility</v>
          </cell>
          <cell r="K125">
            <v>0</v>
          </cell>
          <cell r="L125">
            <v>0</v>
          </cell>
          <cell r="M125">
            <v>0</v>
          </cell>
          <cell r="N125">
            <v>0</v>
          </cell>
          <cell r="O125">
            <v>0</v>
          </cell>
          <cell r="P125">
            <v>0</v>
          </cell>
          <cell r="Q125">
            <v>0</v>
          </cell>
          <cell r="R125">
            <v>0</v>
          </cell>
          <cell r="S125">
            <v>0</v>
          </cell>
          <cell r="T125">
            <v>0</v>
          </cell>
          <cell r="U125">
            <v>0</v>
          </cell>
          <cell r="W125">
            <v>0</v>
          </cell>
          <cell r="X125">
            <v>0</v>
          </cell>
          <cell r="Y125">
            <v>0</v>
          </cell>
          <cell r="Z125">
            <v>0</v>
          </cell>
          <cell r="AA125">
            <v>0</v>
          </cell>
          <cell r="AB125">
            <v>0</v>
          </cell>
          <cell r="AC125">
            <v>0</v>
          </cell>
          <cell r="AD125">
            <v>0</v>
          </cell>
          <cell r="AE125">
            <v>0</v>
          </cell>
          <cell r="AF125">
            <v>0</v>
          </cell>
          <cell r="AG125">
            <v>0</v>
          </cell>
        </row>
        <row r="126">
          <cell r="I126" t="str">
            <v>Engility</v>
          </cell>
          <cell r="K126">
            <v>0</v>
          </cell>
          <cell r="L126">
            <v>0</v>
          </cell>
          <cell r="M126">
            <v>0</v>
          </cell>
          <cell r="N126">
            <v>0</v>
          </cell>
          <cell r="O126">
            <v>0</v>
          </cell>
          <cell r="P126">
            <v>0</v>
          </cell>
          <cell r="Q126">
            <v>0</v>
          </cell>
          <cell r="R126">
            <v>0</v>
          </cell>
          <cell r="S126">
            <v>0</v>
          </cell>
          <cell r="T126">
            <v>0</v>
          </cell>
          <cell r="U126">
            <v>0</v>
          </cell>
          <cell r="W126">
            <v>0</v>
          </cell>
          <cell r="X126">
            <v>0</v>
          </cell>
          <cell r="Y126">
            <v>0</v>
          </cell>
          <cell r="Z126">
            <v>0</v>
          </cell>
          <cell r="AA126">
            <v>0</v>
          </cell>
          <cell r="AB126">
            <v>0</v>
          </cell>
          <cell r="AC126">
            <v>0</v>
          </cell>
          <cell r="AD126">
            <v>0</v>
          </cell>
          <cell r="AE126">
            <v>0</v>
          </cell>
          <cell r="AF126">
            <v>0</v>
          </cell>
          <cell r="AG126">
            <v>0</v>
          </cell>
        </row>
        <row r="127">
          <cell r="I127" t="str">
            <v>Engility</v>
          </cell>
          <cell r="K127">
            <v>0</v>
          </cell>
          <cell r="L127">
            <v>0</v>
          </cell>
          <cell r="M127">
            <v>0</v>
          </cell>
          <cell r="N127">
            <v>0</v>
          </cell>
          <cell r="O127">
            <v>0</v>
          </cell>
          <cell r="P127">
            <v>0</v>
          </cell>
          <cell r="Q127">
            <v>0</v>
          </cell>
          <cell r="R127">
            <v>0</v>
          </cell>
          <cell r="S127">
            <v>0</v>
          </cell>
          <cell r="T127">
            <v>0</v>
          </cell>
          <cell r="U127">
            <v>0</v>
          </cell>
          <cell r="W127">
            <v>0</v>
          </cell>
          <cell r="X127">
            <v>0</v>
          </cell>
          <cell r="Y127">
            <v>0</v>
          </cell>
          <cell r="Z127">
            <v>0</v>
          </cell>
          <cell r="AA127">
            <v>0</v>
          </cell>
          <cell r="AB127">
            <v>0</v>
          </cell>
          <cell r="AC127">
            <v>0</v>
          </cell>
          <cell r="AD127">
            <v>0</v>
          </cell>
          <cell r="AE127">
            <v>0</v>
          </cell>
          <cell r="AF127">
            <v>0</v>
          </cell>
          <cell r="AG127">
            <v>0</v>
          </cell>
        </row>
        <row r="128">
          <cell r="I128" t="str">
            <v>Engility</v>
          </cell>
          <cell r="K128">
            <v>0</v>
          </cell>
          <cell r="L128">
            <v>0</v>
          </cell>
          <cell r="M128">
            <v>0</v>
          </cell>
          <cell r="N128">
            <v>0</v>
          </cell>
          <cell r="O128">
            <v>0</v>
          </cell>
          <cell r="P128">
            <v>0</v>
          </cell>
          <cell r="Q128">
            <v>0</v>
          </cell>
          <cell r="R128">
            <v>0</v>
          </cell>
          <cell r="S128">
            <v>0</v>
          </cell>
          <cell r="T128">
            <v>0</v>
          </cell>
          <cell r="U128">
            <v>0</v>
          </cell>
          <cell r="W128">
            <v>0</v>
          </cell>
          <cell r="X128">
            <v>0</v>
          </cell>
          <cell r="Y128">
            <v>0</v>
          </cell>
          <cell r="Z128">
            <v>0</v>
          </cell>
          <cell r="AA128">
            <v>0</v>
          </cell>
          <cell r="AB128">
            <v>0</v>
          </cell>
          <cell r="AC128">
            <v>0</v>
          </cell>
          <cell r="AD128">
            <v>0</v>
          </cell>
          <cell r="AE128">
            <v>0</v>
          </cell>
          <cell r="AF128">
            <v>0</v>
          </cell>
          <cell r="AG128">
            <v>0</v>
          </cell>
        </row>
        <row r="129">
          <cell r="I129" t="str">
            <v>Engility</v>
          </cell>
          <cell r="K129">
            <v>0</v>
          </cell>
          <cell r="L129">
            <v>0</v>
          </cell>
          <cell r="M129">
            <v>0</v>
          </cell>
          <cell r="N129">
            <v>0</v>
          </cell>
          <cell r="O129">
            <v>0</v>
          </cell>
          <cell r="P129">
            <v>0</v>
          </cell>
          <cell r="Q129">
            <v>0</v>
          </cell>
          <cell r="R129">
            <v>0</v>
          </cell>
          <cell r="S129">
            <v>0</v>
          </cell>
          <cell r="T129">
            <v>0</v>
          </cell>
          <cell r="U129">
            <v>0</v>
          </cell>
          <cell r="W129">
            <v>0</v>
          </cell>
          <cell r="X129">
            <v>0</v>
          </cell>
          <cell r="Y129">
            <v>0</v>
          </cell>
          <cell r="Z129">
            <v>0</v>
          </cell>
          <cell r="AA129">
            <v>0</v>
          </cell>
          <cell r="AB129">
            <v>0</v>
          </cell>
          <cell r="AC129">
            <v>0</v>
          </cell>
          <cell r="AD129">
            <v>0</v>
          </cell>
          <cell r="AE129">
            <v>0</v>
          </cell>
          <cell r="AF129">
            <v>0</v>
          </cell>
          <cell r="AG129">
            <v>0</v>
          </cell>
        </row>
        <row r="130">
          <cell r="I130" t="str">
            <v>Engility</v>
          </cell>
          <cell r="K130">
            <v>0</v>
          </cell>
          <cell r="L130">
            <v>0</v>
          </cell>
          <cell r="M130">
            <v>0</v>
          </cell>
          <cell r="N130">
            <v>0</v>
          </cell>
          <cell r="O130">
            <v>0</v>
          </cell>
          <cell r="P130">
            <v>0</v>
          </cell>
          <cell r="Q130">
            <v>0</v>
          </cell>
          <cell r="R130">
            <v>0</v>
          </cell>
          <cell r="S130">
            <v>0</v>
          </cell>
          <cell r="T130">
            <v>0</v>
          </cell>
          <cell r="U130">
            <v>0</v>
          </cell>
          <cell r="W130">
            <v>0</v>
          </cell>
          <cell r="X130">
            <v>0</v>
          </cell>
          <cell r="Y130">
            <v>0</v>
          </cell>
          <cell r="Z130">
            <v>0</v>
          </cell>
          <cell r="AA130">
            <v>0</v>
          </cell>
          <cell r="AB130">
            <v>0</v>
          </cell>
          <cell r="AC130">
            <v>0</v>
          </cell>
          <cell r="AD130">
            <v>0</v>
          </cell>
          <cell r="AE130">
            <v>0</v>
          </cell>
          <cell r="AF130">
            <v>0</v>
          </cell>
          <cell r="AG130">
            <v>0</v>
          </cell>
        </row>
        <row r="131">
          <cell r="I131" t="str">
            <v>Engility</v>
          </cell>
          <cell r="K131">
            <v>0</v>
          </cell>
          <cell r="L131">
            <v>0</v>
          </cell>
          <cell r="M131">
            <v>0</v>
          </cell>
          <cell r="N131">
            <v>0</v>
          </cell>
          <cell r="O131">
            <v>0</v>
          </cell>
          <cell r="P131">
            <v>0</v>
          </cell>
          <cell r="Q131">
            <v>0</v>
          </cell>
          <cell r="R131">
            <v>0</v>
          </cell>
          <cell r="S131">
            <v>0</v>
          </cell>
          <cell r="T131">
            <v>0</v>
          </cell>
          <cell r="U131">
            <v>0</v>
          </cell>
          <cell r="W131">
            <v>0</v>
          </cell>
          <cell r="X131">
            <v>0</v>
          </cell>
          <cell r="Y131">
            <v>0</v>
          </cell>
          <cell r="Z131">
            <v>0</v>
          </cell>
          <cell r="AA131">
            <v>0</v>
          </cell>
          <cell r="AB131">
            <v>0</v>
          </cell>
          <cell r="AC131">
            <v>0</v>
          </cell>
          <cell r="AD131">
            <v>0</v>
          </cell>
          <cell r="AE131">
            <v>0</v>
          </cell>
          <cell r="AF131">
            <v>0</v>
          </cell>
          <cell r="AG131">
            <v>0</v>
          </cell>
        </row>
        <row r="132">
          <cell r="I132" t="str">
            <v>Engility</v>
          </cell>
          <cell r="K132">
            <v>0</v>
          </cell>
          <cell r="L132">
            <v>0</v>
          </cell>
          <cell r="M132">
            <v>0</v>
          </cell>
          <cell r="N132">
            <v>0</v>
          </cell>
          <cell r="O132">
            <v>0</v>
          </cell>
          <cell r="P132">
            <v>0</v>
          </cell>
          <cell r="Q132">
            <v>0</v>
          </cell>
          <cell r="R132">
            <v>0</v>
          </cell>
          <cell r="S132">
            <v>0</v>
          </cell>
          <cell r="T132">
            <v>0</v>
          </cell>
          <cell r="U132">
            <v>0</v>
          </cell>
          <cell r="W132">
            <v>0</v>
          </cell>
          <cell r="X132">
            <v>0</v>
          </cell>
          <cell r="Y132">
            <v>0</v>
          </cell>
          <cell r="Z132">
            <v>0</v>
          </cell>
          <cell r="AA132">
            <v>0</v>
          </cell>
          <cell r="AB132">
            <v>0</v>
          </cell>
          <cell r="AC132">
            <v>0</v>
          </cell>
          <cell r="AD132">
            <v>0</v>
          </cell>
          <cell r="AE132">
            <v>0</v>
          </cell>
          <cell r="AF132">
            <v>0</v>
          </cell>
          <cell r="AG132">
            <v>0</v>
          </cell>
        </row>
        <row r="133">
          <cell r="I133" t="str">
            <v>Engility</v>
          </cell>
          <cell r="K133">
            <v>0</v>
          </cell>
          <cell r="L133">
            <v>0</v>
          </cell>
          <cell r="M133">
            <v>0</v>
          </cell>
          <cell r="N133">
            <v>0</v>
          </cell>
          <cell r="O133">
            <v>0</v>
          </cell>
          <cell r="P133">
            <v>0</v>
          </cell>
          <cell r="Q133">
            <v>0</v>
          </cell>
          <cell r="R133">
            <v>0</v>
          </cell>
          <cell r="S133">
            <v>0</v>
          </cell>
          <cell r="T133">
            <v>0</v>
          </cell>
          <cell r="U133">
            <v>0</v>
          </cell>
          <cell r="W133">
            <v>0</v>
          </cell>
          <cell r="X133">
            <v>0</v>
          </cell>
          <cell r="Y133">
            <v>0</v>
          </cell>
          <cell r="Z133">
            <v>0</v>
          </cell>
          <cell r="AA133">
            <v>0</v>
          </cell>
          <cell r="AB133">
            <v>0</v>
          </cell>
          <cell r="AC133">
            <v>0</v>
          </cell>
          <cell r="AD133">
            <v>0</v>
          </cell>
          <cell r="AE133">
            <v>0</v>
          </cell>
          <cell r="AF133">
            <v>0</v>
          </cell>
          <cell r="AG133">
            <v>0</v>
          </cell>
        </row>
        <row r="134">
          <cell r="I134" t="str">
            <v>Engility</v>
          </cell>
          <cell r="K134">
            <v>0</v>
          </cell>
          <cell r="L134">
            <v>0</v>
          </cell>
          <cell r="M134">
            <v>0</v>
          </cell>
          <cell r="N134">
            <v>0</v>
          </cell>
          <cell r="O134">
            <v>0</v>
          </cell>
          <cell r="P134">
            <v>0</v>
          </cell>
          <cell r="Q134">
            <v>0</v>
          </cell>
          <cell r="R134">
            <v>0</v>
          </cell>
          <cell r="S134">
            <v>0</v>
          </cell>
          <cell r="T134">
            <v>0</v>
          </cell>
          <cell r="U134">
            <v>0</v>
          </cell>
          <cell r="W134">
            <v>0</v>
          </cell>
          <cell r="X134">
            <v>0</v>
          </cell>
          <cell r="Y134">
            <v>0</v>
          </cell>
          <cell r="Z134">
            <v>0</v>
          </cell>
          <cell r="AA134">
            <v>0</v>
          </cell>
          <cell r="AB134">
            <v>0</v>
          </cell>
          <cell r="AC134">
            <v>0</v>
          </cell>
          <cell r="AD134">
            <v>0</v>
          </cell>
          <cell r="AE134">
            <v>0</v>
          </cell>
          <cell r="AF134">
            <v>0</v>
          </cell>
          <cell r="AG134">
            <v>0</v>
          </cell>
        </row>
        <row r="135">
          <cell r="I135" t="str">
            <v>Engility</v>
          </cell>
          <cell r="K135">
            <v>0</v>
          </cell>
          <cell r="L135">
            <v>0</v>
          </cell>
          <cell r="M135">
            <v>0</v>
          </cell>
          <cell r="N135">
            <v>0</v>
          </cell>
          <cell r="O135">
            <v>0</v>
          </cell>
          <cell r="P135">
            <v>0</v>
          </cell>
          <cell r="Q135">
            <v>0</v>
          </cell>
          <cell r="R135">
            <v>0</v>
          </cell>
          <cell r="S135">
            <v>0</v>
          </cell>
          <cell r="T135">
            <v>0</v>
          </cell>
          <cell r="U135">
            <v>0</v>
          </cell>
          <cell r="W135">
            <v>0</v>
          </cell>
          <cell r="X135">
            <v>0</v>
          </cell>
          <cell r="Y135">
            <v>0</v>
          </cell>
          <cell r="Z135">
            <v>0</v>
          </cell>
          <cell r="AA135">
            <v>0</v>
          </cell>
          <cell r="AB135">
            <v>0</v>
          </cell>
          <cell r="AC135">
            <v>0</v>
          </cell>
          <cell r="AD135">
            <v>0</v>
          </cell>
          <cell r="AE135">
            <v>0</v>
          </cell>
          <cell r="AF135">
            <v>0</v>
          </cell>
          <cell r="AG135">
            <v>0</v>
          </cell>
        </row>
        <row r="136">
          <cell r="I136" t="str">
            <v>Engility</v>
          </cell>
          <cell r="K136">
            <v>0</v>
          </cell>
          <cell r="L136">
            <v>0</v>
          </cell>
          <cell r="M136">
            <v>0</v>
          </cell>
          <cell r="N136">
            <v>0</v>
          </cell>
          <cell r="O136">
            <v>0</v>
          </cell>
          <cell r="P136">
            <v>0</v>
          </cell>
          <cell r="Q136">
            <v>0</v>
          </cell>
          <cell r="R136">
            <v>0</v>
          </cell>
          <cell r="S136">
            <v>0</v>
          </cell>
          <cell r="T136">
            <v>0</v>
          </cell>
          <cell r="U136">
            <v>0</v>
          </cell>
          <cell r="W136">
            <v>0</v>
          </cell>
          <cell r="X136">
            <v>0</v>
          </cell>
          <cell r="Y136">
            <v>0</v>
          </cell>
          <cell r="Z136">
            <v>0</v>
          </cell>
          <cell r="AA136">
            <v>0</v>
          </cell>
          <cell r="AB136">
            <v>0</v>
          </cell>
          <cell r="AC136">
            <v>0</v>
          </cell>
          <cell r="AD136">
            <v>0</v>
          </cell>
          <cell r="AE136">
            <v>0</v>
          </cell>
          <cell r="AF136">
            <v>0</v>
          </cell>
          <cell r="AG136">
            <v>0</v>
          </cell>
        </row>
        <row r="137">
          <cell r="I137" t="str">
            <v>Engility</v>
          </cell>
          <cell r="K137">
            <v>0</v>
          </cell>
          <cell r="L137">
            <v>0</v>
          </cell>
          <cell r="M137">
            <v>0</v>
          </cell>
          <cell r="N137">
            <v>0</v>
          </cell>
          <cell r="O137">
            <v>0</v>
          </cell>
          <cell r="P137">
            <v>0</v>
          </cell>
          <cell r="Q137">
            <v>0</v>
          </cell>
          <cell r="R137">
            <v>0</v>
          </cell>
          <cell r="S137">
            <v>0</v>
          </cell>
          <cell r="T137">
            <v>0</v>
          </cell>
          <cell r="U137">
            <v>0</v>
          </cell>
          <cell r="W137">
            <v>0</v>
          </cell>
          <cell r="X137">
            <v>0</v>
          </cell>
          <cell r="Y137">
            <v>0</v>
          </cell>
          <cell r="Z137">
            <v>0</v>
          </cell>
          <cell r="AA137">
            <v>0</v>
          </cell>
          <cell r="AB137">
            <v>0</v>
          </cell>
          <cell r="AC137">
            <v>0</v>
          </cell>
          <cell r="AD137">
            <v>0</v>
          </cell>
          <cell r="AE137">
            <v>0</v>
          </cell>
          <cell r="AF137">
            <v>0</v>
          </cell>
          <cell r="AG137">
            <v>0</v>
          </cell>
        </row>
        <row r="138">
          <cell r="I138" t="str">
            <v>Engility</v>
          </cell>
          <cell r="K138">
            <v>0</v>
          </cell>
          <cell r="L138">
            <v>0</v>
          </cell>
          <cell r="M138">
            <v>0</v>
          </cell>
          <cell r="N138">
            <v>0</v>
          </cell>
          <cell r="O138">
            <v>0</v>
          </cell>
          <cell r="P138">
            <v>0</v>
          </cell>
          <cell r="Q138">
            <v>0</v>
          </cell>
          <cell r="R138">
            <v>0</v>
          </cell>
          <cell r="S138">
            <v>0</v>
          </cell>
          <cell r="T138">
            <v>0</v>
          </cell>
          <cell r="U138">
            <v>0</v>
          </cell>
          <cell r="W138">
            <v>0</v>
          </cell>
          <cell r="X138">
            <v>0</v>
          </cell>
          <cell r="Y138">
            <v>0</v>
          </cell>
          <cell r="Z138">
            <v>0</v>
          </cell>
          <cell r="AA138">
            <v>0</v>
          </cell>
          <cell r="AB138">
            <v>0</v>
          </cell>
          <cell r="AC138">
            <v>0</v>
          </cell>
          <cell r="AD138">
            <v>0</v>
          </cell>
          <cell r="AE138">
            <v>0</v>
          </cell>
          <cell r="AF138">
            <v>0</v>
          </cell>
          <cell r="AG138">
            <v>0</v>
          </cell>
        </row>
        <row r="139">
          <cell r="I139" t="str">
            <v>Engility</v>
          </cell>
          <cell r="K139">
            <v>0</v>
          </cell>
          <cell r="L139">
            <v>0</v>
          </cell>
          <cell r="M139">
            <v>0</v>
          </cell>
          <cell r="N139">
            <v>0</v>
          </cell>
          <cell r="O139">
            <v>0</v>
          </cell>
          <cell r="P139">
            <v>0</v>
          </cell>
          <cell r="Q139">
            <v>0</v>
          </cell>
          <cell r="R139">
            <v>0</v>
          </cell>
          <cell r="S139">
            <v>0</v>
          </cell>
          <cell r="T139">
            <v>0</v>
          </cell>
          <cell r="U139">
            <v>0</v>
          </cell>
          <cell r="W139">
            <v>0</v>
          </cell>
          <cell r="X139">
            <v>0</v>
          </cell>
          <cell r="Y139">
            <v>0</v>
          </cell>
          <cell r="Z139">
            <v>0</v>
          </cell>
          <cell r="AA139">
            <v>0</v>
          </cell>
          <cell r="AB139">
            <v>0</v>
          </cell>
          <cell r="AC139">
            <v>0</v>
          </cell>
          <cell r="AD139">
            <v>0</v>
          </cell>
          <cell r="AE139">
            <v>0</v>
          </cell>
          <cell r="AF139">
            <v>0</v>
          </cell>
          <cell r="AG139">
            <v>0</v>
          </cell>
        </row>
        <row r="140">
          <cell r="I140" t="str">
            <v>Engility</v>
          </cell>
          <cell r="K140">
            <v>0</v>
          </cell>
          <cell r="L140">
            <v>0</v>
          </cell>
          <cell r="M140">
            <v>0</v>
          </cell>
          <cell r="N140">
            <v>0</v>
          </cell>
          <cell r="O140">
            <v>0</v>
          </cell>
          <cell r="P140">
            <v>0</v>
          </cell>
          <cell r="Q140">
            <v>0</v>
          </cell>
          <cell r="R140">
            <v>0</v>
          </cell>
          <cell r="S140">
            <v>0</v>
          </cell>
          <cell r="T140">
            <v>0</v>
          </cell>
          <cell r="U140">
            <v>0</v>
          </cell>
          <cell r="W140">
            <v>0</v>
          </cell>
          <cell r="X140">
            <v>0</v>
          </cell>
          <cell r="Y140">
            <v>0</v>
          </cell>
          <cell r="Z140">
            <v>0</v>
          </cell>
          <cell r="AA140">
            <v>0</v>
          </cell>
          <cell r="AB140">
            <v>0</v>
          </cell>
          <cell r="AC140">
            <v>0</v>
          </cell>
          <cell r="AD140">
            <v>0</v>
          </cell>
          <cell r="AE140">
            <v>0</v>
          </cell>
          <cell r="AF140">
            <v>0</v>
          </cell>
          <cell r="AG140">
            <v>0</v>
          </cell>
        </row>
        <row r="141">
          <cell r="I141" t="str">
            <v>Engility</v>
          </cell>
          <cell r="K141">
            <v>0</v>
          </cell>
          <cell r="L141">
            <v>0</v>
          </cell>
          <cell r="M141">
            <v>0</v>
          </cell>
          <cell r="N141">
            <v>0</v>
          </cell>
          <cell r="O141">
            <v>0</v>
          </cell>
          <cell r="P141">
            <v>0</v>
          </cell>
          <cell r="Q141">
            <v>0</v>
          </cell>
          <cell r="R141">
            <v>0</v>
          </cell>
          <cell r="S141">
            <v>0</v>
          </cell>
          <cell r="T141">
            <v>0</v>
          </cell>
          <cell r="U141">
            <v>0</v>
          </cell>
          <cell r="W141">
            <v>0</v>
          </cell>
          <cell r="X141">
            <v>0</v>
          </cell>
          <cell r="Y141">
            <v>0</v>
          </cell>
          <cell r="Z141">
            <v>0</v>
          </cell>
          <cell r="AA141">
            <v>0</v>
          </cell>
          <cell r="AB141">
            <v>0</v>
          </cell>
          <cell r="AC141">
            <v>0</v>
          </cell>
          <cell r="AD141">
            <v>0</v>
          </cell>
          <cell r="AE141">
            <v>0</v>
          </cell>
          <cell r="AF141">
            <v>0</v>
          </cell>
          <cell r="AG141">
            <v>0</v>
          </cell>
        </row>
        <row r="142">
          <cell r="I142" t="str">
            <v>Engility</v>
          </cell>
          <cell r="K142">
            <v>0</v>
          </cell>
          <cell r="L142">
            <v>0</v>
          </cell>
          <cell r="M142">
            <v>0</v>
          </cell>
          <cell r="N142">
            <v>0</v>
          </cell>
          <cell r="O142">
            <v>0</v>
          </cell>
          <cell r="P142">
            <v>0</v>
          </cell>
          <cell r="Q142">
            <v>0</v>
          </cell>
          <cell r="R142">
            <v>0</v>
          </cell>
          <cell r="S142">
            <v>0</v>
          </cell>
          <cell r="T142">
            <v>0</v>
          </cell>
          <cell r="U142">
            <v>0</v>
          </cell>
          <cell r="W142">
            <v>0</v>
          </cell>
          <cell r="X142">
            <v>0</v>
          </cell>
          <cell r="Y142">
            <v>0</v>
          </cell>
          <cell r="Z142">
            <v>0</v>
          </cell>
          <cell r="AA142">
            <v>0</v>
          </cell>
          <cell r="AB142">
            <v>0</v>
          </cell>
          <cell r="AC142">
            <v>0</v>
          </cell>
          <cell r="AD142">
            <v>0</v>
          </cell>
          <cell r="AE142">
            <v>0</v>
          </cell>
          <cell r="AF142">
            <v>0</v>
          </cell>
          <cell r="AG142">
            <v>0</v>
          </cell>
        </row>
        <row r="143">
          <cell r="I143" t="str">
            <v>Engility</v>
          </cell>
          <cell r="K143">
            <v>0</v>
          </cell>
          <cell r="L143">
            <v>0</v>
          </cell>
          <cell r="M143">
            <v>0</v>
          </cell>
          <cell r="N143">
            <v>0</v>
          </cell>
          <cell r="O143">
            <v>0</v>
          </cell>
          <cell r="P143">
            <v>0</v>
          </cell>
          <cell r="Q143">
            <v>0</v>
          </cell>
          <cell r="R143">
            <v>0</v>
          </cell>
          <cell r="S143">
            <v>0</v>
          </cell>
          <cell r="T143">
            <v>0</v>
          </cell>
          <cell r="U143">
            <v>0</v>
          </cell>
          <cell r="W143">
            <v>0</v>
          </cell>
          <cell r="X143">
            <v>0</v>
          </cell>
          <cell r="Y143">
            <v>0</v>
          </cell>
          <cell r="Z143">
            <v>0</v>
          </cell>
          <cell r="AA143">
            <v>0</v>
          </cell>
          <cell r="AB143">
            <v>0</v>
          </cell>
          <cell r="AC143">
            <v>0</v>
          </cell>
          <cell r="AD143">
            <v>0</v>
          </cell>
          <cell r="AE143">
            <v>0</v>
          </cell>
          <cell r="AF143">
            <v>0</v>
          </cell>
          <cell r="AG143">
            <v>0</v>
          </cell>
        </row>
        <row r="144">
          <cell r="I144" t="str">
            <v>Engility</v>
          </cell>
          <cell r="K144">
            <v>0</v>
          </cell>
          <cell r="L144">
            <v>0</v>
          </cell>
          <cell r="M144">
            <v>0</v>
          </cell>
          <cell r="N144">
            <v>0</v>
          </cell>
          <cell r="O144">
            <v>0</v>
          </cell>
          <cell r="P144">
            <v>0</v>
          </cell>
          <cell r="Q144">
            <v>0</v>
          </cell>
          <cell r="R144">
            <v>0</v>
          </cell>
          <cell r="S144">
            <v>0</v>
          </cell>
          <cell r="T144">
            <v>0</v>
          </cell>
          <cell r="U144">
            <v>0</v>
          </cell>
          <cell r="W144">
            <v>0</v>
          </cell>
          <cell r="X144">
            <v>0</v>
          </cell>
          <cell r="Y144">
            <v>0</v>
          </cell>
          <cell r="Z144">
            <v>0</v>
          </cell>
          <cell r="AA144">
            <v>0</v>
          </cell>
          <cell r="AB144">
            <v>0</v>
          </cell>
          <cell r="AC144">
            <v>0</v>
          </cell>
          <cell r="AD144">
            <v>0</v>
          </cell>
          <cell r="AE144">
            <v>0</v>
          </cell>
          <cell r="AF144">
            <v>0</v>
          </cell>
          <cell r="AG144">
            <v>0</v>
          </cell>
        </row>
        <row r="145">
          <cell r="I145" t="str">
            <v>Engility</v>
          </cell>
          <cell r="K145">
            <v>0</v>
          </cell>
          <cell r="L145">
            <v>0</v>
          </cell>
          <cell r="M145">
            <v>0</v>
          </cell>
          <cell r="N145">
            <v>0</v>
          </cell>
          <cell r="O145">
            <v>0</v>
          </cell>
          <cell r="P145">
            <v>0</v>
          </cell>
          <cell r="Q145">
            <v>0</v>
          </cell>
          <cell r="R145">
            <v>0</v>
          </cell>
          <cell r="S145">
            <v>0</v>
          </cell>
          <cell r="T145">
            <v>0</v>
          </cell>
          <cell r="U145">
            <v>0</v>
          </cell>
          <cell r="W145">
            <v>0</v>
          </cell>
          <cell r="X145">
            <v>0</v>
          </cell>
          <cell r="Y145">
            <v>0</v>
          </cell>
          <cell r="Z145">
            <v>0</v>
          </cell>
          <cell r="AA145">
            <v>0</v>
          </cell>
          <cell r="AB145">
            <v>0</v>
          </cell>
          <cell r="AC145">
            <v>0</v>
          </cell>
          <cell r="AD145">
            <v>0</v>
          </cell>
          <cell r="AE145">
            <v>0</v>
          </cell>
          <cell r="AF145">
            <v>0</v>
          </cell>
          <cell r="AG145">
            <v>0</v>
          </cell>
        </row>
        <row r="146">
          <cell r="I146" t="str">
            <v>Engility</v>
          </cell>
          <cell r="K146">
            <v>0</v>
          </cell>
          <cell r="L146">
            <v>0</v>
          </cell>
          <cell r="M146">
            <v>0</v>
          </cell>
          <cell r="N146">
            <v>0</v>
          </cell>
          <cell r="O146">
            <v>0</v>
          </cell>
          <cell r="P146">
            <v>0</v>
          </cell>
          <cell r="Q146">
            <v>0</v>
          </cell>
          <cell r="R146">
            <v>0</v>
          </cell>
          <cell r="S146">
            <v>0</v>
          </cell>
          <cell r="T146">
            <v>0</v>
          </cell>
          <cell r="U146">
            <v>0</v>
          </cell>
          <cell r="W146">
            <v>0</v>
          </cell>
          <cell r="X146">
            <v>0</v>
          </cell>
          <cell r="Y146">
            <v>0</v>
          </cell>
          <cell r="Z146">
            <v>0</v>
          </cell>
          <cell r="AA146">
            <v>0</v>
          </cell>
          <cell r="AB146">
            <v>0</v>
          </cell>
          <cell r="AC146">
            <v>0</v>
          </cell>
          <cell r="AD146">
            <v>0</v>
          </cell>
          <cell r="AE146">
            <v>0</v>
          </cell>
          <cell r="AF146">
            <v>0</v>
          </cell>
          <cell r="AG146">
            <v>0</v>
          </cell>
        </row>
        <row r="147">
          <cell r="I147" t="str">
            <v>Engility</v>
          </cell>
          <cell r="K147">
            <v>0</v>
          </cell>
          <cell r="L147">
            <v>0</v>
          </cell>
          <cell r="M147">
            <v>0</v>
          </cell>
          <cell r="N147">
            <v>0</v>
          </cell>
          <cell r="O147">
            <v>0</v>
          </cell>
          <cell r="P147">
            <v>0</v>
          </cell>
          <cell r="Q147">
            <v>0</v>
          </cell>
          <cell r="R147">
            <v>0</v>
          </cell>
          <cell r="S147">
            <v>0</v>
          </cell>
          <cell r="T147">
            <v>0</v>
          </cell>
          <cell r="U147">
            <v>0</v>
          </cell>
          <cell r="W147">
            <v>0</v>
          </cell>
          <cell r="X147">
            <v>0</v>
          </cell>
          <cell r="Y147">
            <v>0</v>
          </cell>
          <cell r="Z147">
            <v>0</v>
          </cell>
          <cell r="AA147">
            <v>0</v>
          </cell>
          <cell r="AB147">
            <v>0</v>
          </cell>
          <cell r="AC147">
            <v>0</v>
          </cell>
          <cell r="AD147">
            <v>0</v>
          </cell>
          <cell r="AE147">
            <v>0</v>
          </cell>
          <cell r="AF147">
            <v>0</v>
          </cell>
          <cell r="AG147">
            <v>0</v>
          </cell>
        </row>
        <row r="148">
          <cell r="I148" t="str">
            <v>Engility</v>
          </cell>
          <cell r="K148">
            <v>0</v>
          </cell>
          <cell r="L148">
            <v>0</v>
          </cell>
          <cell r="M148">
            <v>0</v>
          </cell>
          <cell r="N148">
            <v>0</v>
          </cell>
          <cell r="O148">
            <v>0</v>
          </cell>
          <cell r="P148">
            <v>0</v>
          </cell>
          <cell r="Q148">
            <v>0</v>
          </cell>
          <cell r="R148">
            <v>0</v>
          </cell>
          <cell r="S148">
            <v>0</v>
          </cell>
          <cell r="T148">
            <v>0</v>
          </cell>
          <cell r="U148">
            <v>0</v>
          </cell>
          <cell r="W148">
            <v>0</v>
          </cell>
          <cell r="X148">
            <v>0</v>
          </cell>
          <cell r="Y148">
            <v>0</v>
          </cell>
          <cell r="Z148">
            <v>0</v>
          </cell>
          <cell r="AA148">
            <v>0</v>
          </cell>
          <cell r="AB148">
            <v>0</v>
          </cell>
          <cell r="AC148">
            <v>0</v>
          </cell>
          <cell r="AD148">
            <v>0</v>
          </cell>
          <cell r="AE148">
            <v>0</v>
          </cell>
          <cell r="AF148">
            <v>0</v>
          </cell>
          <cell r="AG148">
            <v>0</v>
          </cell>
        </row>
        <row r="149">
          <cell r="I149" t="str">
            <v>Engility</v>
          </cell>
          <cell r="K149">
            <v>0</v>
          </cell>
          <cell r="L149">
            <v>0</v>
          </cell>
          <cell r="M149">
            <v>0</v>
          </cell>
          <cell r="N149">
            <v>0</v>
          </cell>
          <cell r="O149">
            <v>0</v>
          </cell>
          <cell r="P149">
            <v>0</v>
          </cell>
          <cell r="Q149">
            <v>0</v>
          </cell>
          <cell r="R149">
            <v>0</v>
          </cell>
          <cell r="S149">
            <v>0</v>
          </cell>
          <cell r="T149">
            <v>0</v>
          </cell>
          <cell r="U149">
            <v>0</v>
          </cell>
          <cell r="W149">
            <v>0</v>
          </cell>
          <cell r="X149">
            <v>0</v>
          </cell>
          <cell r="Y149">
            <v>0</v>
          </cell>
          <cell r="Z149">
            <v>0</v>
          </cell>
          <cell r="AA149">
            <v>0</v>
          </cell>
          <cell r="AB149">
            <v>0</v>
          </cell>
          <cell r="AC149">
            <v>0</v>
          </cell>
          <cell r="AD149">
            <v>0</v>
          </cell>
          <cell r="AE149">
            <v>0</v>
          </cell>
          <cell r="AF149">
            <v>0</v>
          </cell>
          <cell r="AG149">
            <v>0</v>
          </cell>
        </row>
        <row r="150">
          <cell r="I150" t="str">
            <v>Engility</v>
          </cell>
          <cell r="K150">
            <v>0</v>
          </cell>
          <cell r="L150">
            <v>0</v>
          </cell>
          <cell r="M150">
            <v>0</v>
          </cell>
          <cell r="N150">
            <v>0</v>
          </cell>
          <cell r="O150">
            <v>0</v>
          </cell>
          <cell r="P150">
            <v>0</v>
          </cell>
          <cell r="Q150">
            <v>0</v>
          </cell>
          <cell r="R150">
            <v>0</v>
          </cell>
          <cell r="S150">
            <v>0</v>
          </cell>
          <cell r="T150">
            <v>0</v>
          </cell>
          <cell r="U150">
            <v>0</v>
          </cell>
          <cell r="W150">
            <v>0</v>
          </cell>
          <cell r="X150">
            <v>0</v>
          </cell>
          <cell r="Y150">
            <v>0</v>
          </cell>
          <cell r="Z150">
            <v>0</v>
          </cell>
          <cell r="AA150">
            <v>0</v>
          </cell>
          <cell r="AB150">
            <v>0</v>
          </cell>
          <cell r="AC150">
            <v>0</v>
          </cell>
          <cell r="AD150">
            <v>0</v>
          </cell>
          <cell r="AE150">
            <v>0</v>
          </cell>
          <cell r="AF150">
            <v>0</v>
          </cell>
          <cell r="AG150">
            <v>0</v>
          </cell>
        </row>
        <row r="151">
          <cell r="I151" t="str">
            <v>Engility</v>
          </cell>
          <cell r="K151">
            <v>0</v>
          </cell>
          <cell r="L151">
            <v>0</v>
          </cell>
          <cell r="M151">
            <v>0</v>
          </cell>
          <cell r="N151">
            <v>0</v>
          </cell>
          <cell r="O151">
            <v>0</v>
          </cell>
          <cell r="P151">
            <v>0</v>
          </cell>
          <cell r="Q151">
            <v>0</v>
          </cell>
          <cell r="R151">
            <v>0</v>
          </cell>
          <cell r="S151">
            <v>0</v>
          </cell>
          <cell r="T151">
            <v>0</v>
          </cell>
          <cell r="U151">
            <v>0</v>
          </cell>
          <cell r="W151">
            <v>0</v>
          </cell>
          <cell r="X151">
            <v>0</v>
          </cell>
          <cell r="Y151">
            <v>0</v>
          </cell>
          <cell r="Z151">
            <v>0</v>
          </cell>
          <cell r="AA151">
            <v>0</v>
          </cell>
          <cell r="AB151">
            <v>0</v>
          </cell>
          <cell r="AC151">
            <v>0</v>
          </cell>
          <cell r="AD151">
            <v>0</v>
          </cell>
          <cell r="AE151">
            <v>0</v>
          </cell>
          <cell r="AF151">
            <v>0</v>
          </cell>
          <cell r="AG151">
            <v>0</v>
          </cell>
        </row>
        <row r="152">
          <cell r="I152" t="str">
            <v>Engility</v>
          </cell>
          <cell r="K152">
            <v>0</v>
          </cell>
          <cell r="L152">
            <v>0</v>
          </cell>
          <cell r="M152">
            <v>0</v>
          </cell>
          <cell r="N152">
            <v>0</v>
          </cell>
          <cell r="O152">
            <v>0</v>
          </cell>
          <cell r="P152">
            <v>0</v>
          </cell>
          <cell r="Q152">
            <v>0</v>
          </cell>
          <cell r="R152">
            <v>0</v>
          </cell>
          <cell r="S152">
            <v>0</v>
          </cell>
          <cell r="T152">
            <v>0</v>
          </cell>
          <cell r="U152">
            <v>0</v>
          </cell>
          <cell r="W152">
            <v>0</v>
          </cell>
          <cell r="X152">
            <v>0</v>
          </cell>
          <cell r="Y152">
            <v>0</v>
          </cell>
          <cell r="Z152">
            <v>0</v>
          </cell>
          <cell r="AA152">
            <v>0</v>
          </cell>
          <cell r="AB152">
            <v>0</v>
          </cell>
          <cell r="AC152">
            <v>0</v>
          </cell>
          <cell r="AD152">
            <v>0</v>
          </cell>
          <cell r="AE152">
            <v>0</v>
          </cell>
          <cell r="AF152">
            <v>0</v>
          </cell>
          <cell r="AG152">
            <v>0</v>
          </cell>
        </row>
        <row r="153">
          <cell r="I153" t="str">
            <v>Engility</v>
          </cell>
          <cell r="K153">
            <v>0</v>
          </cell>
          <cell r="L153">
            <v>0</v>
          </cell>
          <cell r="M153">
            <v>0</v>
          </cell>
          <cell r="N153">
            <v>0</v>
          </cell>
          <cell r="O153">
            <v>0</v>
          </cell>
          <cell r="P153">
            <v>0</v>
          </cell>
          <cell r="Q153">
            <v>0</v>
          </cell>
          <cell r="R153">
            <v>0</v>
          </cell>
          <cell r="S153">
            <v>0</v>
          </cell>
          <cell r="T153">
            <v>0</v>
          </cell>
          <cell r="U153">
            <v>0</v>
          </cell>
          <cell r="W153">
            <v>0</v>
          </cell>
          <cell r="X153">
            <v>0</v>
          </cell>
          <cell r="Y153">
            <v>0</v>
          </cell>
          <cell r="Z153">
            <v>0</v>
          </cell>
          <cell r="AA153">
            <v>0</v>
          </cell>
          <cell r="AB153">
            <v>0</v>
          </cell>
          <cell r="AC153">
            <v>0</v>
          </cell>
          <cell r="AD153">
            <v>0</v>
          </cell>
          <cell r="AE153">
            <v>0</v>
          </cell>
          <cell r="AF153">
            <v>0</v>
          </cell>
          <cell r="AG153">
            <v>0</v>
          </cell>
        </row>
        <row r="154">
          <cell r="I154" t="str">
            <v>Engility</v>
          </cell>
          <cell r="K154">
            <v>0</v>
          </cell>
          <cell r="L154">
            <v>0</v>
          </cell>
          <cell r="M154">
            <v>0</v>
          </cell>
          <cell r="N154">
            <v>0</v>
          </cell>
          <cell r="O154">
            <v>0</v>
          </cell>
          <cell r="P154">
            <v>0</v>
          </cell>
          <cell r="Q154">
            <v>0</v>
          </cell>
          <cell r="R154">
            <v>0</v>
          </cell>
          <cell r="S154">
            <v>0</v>
          </cell>
          <cell r="T154">
            <v>0</v>
          </cell>
          <cell r="U154">
            <v>0</v>
          </cell>
          <cell r="W154">
            <v>0</v>
          </cell>
          <cell r="X154">
            <v>0</v>
          </cell>
          <cell r="Y154">
            <v>0</v>
          </cell>
          <cell r="Z154">
            <v>0</v>
          </cell>
          <cell r="AA154">
            <v>0</v>
          </cell>
          <cell r="AB154">
            <v>0</v>
          </cell>
          <cell r="AC154">
            <v>0</v>
          </cell>
          <cell r="AD154">
            <v>0</v>
          </cell>
          <cell r="AE154">
            <v>0</v>
          </cell>
          <cell r="AF154">
            <v>0</v>
          </cell>
          <cell r="AG154">
            <v>0</v>
          </cell>
        </row>
        <row r="155">
          <cell r="I155" t="str">
            <v>Engility</v>
          </cell>
          <cell r="K155">
            <v>0</v>
          </cell>
          <cell r="L155">
            <v>0</v>
          </cell>
          <cell r="M155">
            <v>0</v>
          </cell>
          <cell r="N155">
            <v>0</v>
          </cell>
          <cell r="O155">
            <v>0</v>
          </cell>
          <cell r="P155">
            <v>0</v>
          </cell>
          <cell r="Q155">
            <v>0</v>
          </cell>
          <cell r="R155">
            <v>0</v>
          </cell>
          <cell r="S155">
            <v>0</v>
          </cell>
          <cell r="T155">
            <v>0</v>
          </cell>
          <cell r="U155">
            <v>0</v>
          </cell>
          <cell r="W155">
            <v>0</v>
          </cell>
          <cell r="X155">
            <v>0</v>
          </cell>
          <cell r="Y155">
            <v>0</v>
          </cell>
          <cell r="Z155">
            <v>0</v>
          </cell>
          <cell r="AA155">
            <v>0</v>
          </cell>
          <cell r="AB155">
            <v>0</v>
          </cell>
          <cell r="AC155">
            <v>0</v>
          </cell>
          <cell r="AD155">
            <v>0</v>
          </cell>
          <cell r="AE155">
            <v>0</v>
          </cell>
          <cell r="AF155">
            <v>0</v>
          </cell>
          <cell r="AG155">
            <v>0</v>
          </cell>
        </row>
        <row r="156">
          <cell r="I156" t="str">
            <v>Engility</v>
          </cell>
          <cell r="K156">
            <v>0</v>
          </cell>
          <cell r="L156">
            <v>0</v>
          </cell>
          <cell r="M156">
            <v>0</v>
          </cell>
          <cell r="N156">
            <v>0</v>
          </cell>
          <cell r="O156">
            <v>0</v>
          </cell>
          <cell r="P156">
            <v>0</v>
          </cell>
          <cell r="Q156">
            <v>0</v>
          </cell>
          <cell r="R156">
            <v>0</v>
          </cell>
          <cell r="S156">
            <v>0</v>
          </cell>
          <cell r="T156">
            <v>0</v>
          </cell>
          <cell r="U156">
            <v>0</v>
          </cell>
          <cell r="W156">
            <v>0</v>
          </cell>
          <cell r="X156">
            <v>0</v>
          </cell>
          <cell r="Y156">
            <v>0</v>
          </cell>
          <cell r="Z156">
            <v>0</v>
          </cell>
          <cell r="AA156">
            <v>0</v>
          </cell>
          <cell r="AB156">
            <v>0</v>
          </cell>
          <cell r="AC156">
            <v>0</v>
          </cell>
          <cell r="AD156">
            <v>0</v>
          </cell>
          <cell r="AE156">
            <v>0</v>
          </cell>
          <cell r="AF156">
            <v>0</v>
          </cell>
          <cell r="AG156">
            <v>0</v>
          </cell>
        </row>
        <row r="157">
          <cell r="I157" t="str">
            <v>Engility</v>
          </cell>
          <cell r="K157">
            <v>0</v>
          </cell>
          <cell r="L157">
            <v>0</v>
          </cell>
          <cell r="M157">
            <v>0</v>
          </cell>
          <cell r="N157">
            <v>0</v>
          </cell>
          <cell r="O157">
            <v>0</v>
          </cell>
          <cell r="P157">
            <v>0</v>
          </cell>
          <cell r="Q157">
            <v>0</v>
          </cell>
          <cell r="R157">
            <v>0</v>
          </cell>
          <cell r="S157">
            <v>0</v>
          </cell>
          <cell r="T157">
            <v>0</v>
          </cell>
          <cell r="U157">
            <v>0</v>
          </cell>
          <cell r="W157">
            <v>0</v>
          </cell>
          <cell r="X157">
            <v>0</v>
          </cell>
          <cell r="Y157">
            <v>0</v>
          </cell>
          <cell r="Z157">
            <v>0</v>
          </cell>
          <cell r="AA157">
            <v>0</v>
          </cell>
          <cell r="AB157">
            <v>0</v>
          </cell>
          <cell r="AC157">
            <v>0</v>
          </cell>
          <cell r="AD157">
            <v>0</v>
          </cell>
          <cell r="AE157">
            <v>0</v>
          </cell>
          <cell r="AF157">
            <v>0</v>
          </cell>
          <cell r="AG157">
            <v>0</v>
          </cell>
        </row>
        <row r="158">
          <cell r="I158" t="str">
            <v>Engility</v>
          </cell>
          <cell r="K158">
            <v>0</v>
          </cell>
          <cell r="L158">
            <v>0</v>
          </cell>
          <cell r="M158">
            <v>0</v>
          </cell>
          <cell r="N158">
            <v>0</v>
          </cell>
          <cell r="O158">
            <v>0</v>
          </cell>
          <cell r="P158">
            <v>0</v>
          </cell>
          <cell r="Q158">
            <v>0</v>
          </cell>
          <cell r="R158">
            <v>0</v>
          </cell>
          <cell r="S158">
            <v>0</v>
          </cell>
          <cell r="T158">
            <v>0</v>
          </cell>
          <cell r="U158">
            <v>0</v>
          </cell>
          <cell r="W158">
            <v>0</v>
          </cell>
          <cell r="X158">
            <v>0</v>
          </cell>
          <cell r="Y158">
            <v>0</v>
          </cell>
          <cell r="Z158">
            <v>0</v>
          </cell>
          <cell r="AA158">
            <v>0</v>
          </cell>
          <cell r="AB158">
            <v>0</v>
          </cell>
          <cell r="AC158">
            <v>0</v>
          </cell>
          <cell r="AD158">
            <v>0</v>
          </cell>
          <cell r="AE158">
            <v>0</v>
          </cell>
          <cell r="AF158">
            <v>0</v>
          </cell>
          <cell r="AG158">
            <v>0</v>
          </cell>
        </row>
        <row r="159">
          <cell r="I159" t="str">
            <v>Engility</v>
          </cell>
          <cell r="K159">
            <v>0</v>
          </cell>
          <cell r="L159">
            <v>0</v>
          </cell>
          <cell r="M159">
            <v>0</v>
          </cell>
          <cell r="N159">
            <v>0</v>
          </cell>
          <cell r="O159">
            <v>0</v>
          </cell>
          <cell r="P159">
            <v>0</v>
          </cell>
          <cell r="Q159">
            <v>0</v>
          </cell>
          <cell r="R159">
            <v>0</v>
          </cell>
          <cell r="S159">
            <v>0</v>
          </cell>
          <cell r="T159">
            <v>0</v>
          </cell>
          <cell r="U159">
            <v>0</v>
          </cell>
          <cell r="W159">
            <v>0</v>
          </cell>
          <cell r="X159">
            <v>0</v>
          </cell>
          <cell r="Y159">
            <v>0</v>
          </cell>
          <cell r="Z159">
            <v>0</v>
          </cell>
          <cell r="AA159">
            <v>0</v>
          </cell>
          <cell r="AB159">
            <v>0</v>
          </cell>
          <cell r="AC159">
            <v>0</v>
          </cell>
          <cell r="AD159">
            <v>0</v>
          </cell>
          <cell r="AE159">
            <v>0</v>
          </cell>
          <cell r="AF159">
            <v>0</v>
          </cell>
          <cell r="AG159">
            <v>0</v>
          </cell>
        </row>
        <row r="160">
          <cell r="I160" t="str">
            <v>Engility</v>
          </cell>
          <cell r="K160">
            <v>0</v>
          </cell>
          <cell r="L160">
            <v>0</v>
          </cell>
          <cell r="M160">
            <v>0</v>
          </cell>
          <cell r="N160">
            <v>0</v>
          </cell>
          <cell r="O160">
            <v>0</v>
          </cell>
          <cell r="P160">
            <v>0</v>
          </cell>
          <cell r="Q160">
            <v>0</v>
          </cell>
          <cell r="R160">
            <v>0</v>
          </cell>
          <cell r="S160">
            <v>0</v>
          </cell>
          <cell r="T160">
            <v>0</v>
          </cell>
          <cell r="U160">
            <v>0</v>
          </cell>
          <cell r="W160">
            <v>0</v>
          </cell>
          <cell r="X160">
            <v>0</v>
          </cell>
          <cell r="Y160">
            <v>0</v>
          </cell>
          <cell r="Z160">
            <v>0</v>
          </cell>
          <cell r="AA160">
            <v>0</v>
          </cell>
          <cell r="AB160">
            <v>0</v>
          </cell>
          <cell r="AC160">
            <v>0</v>
          </cell>
          <cell r="AD160">
            <v>0</v>
          </cell>
          <cell r="AE160">
            <v>0</v>
          </cell>
          <cell r="AF160">
            <v>0</v>
          </cell>
          <cell r="AG160">
            <v>0</v>
          </cell>
        </row>
        <row r="161">
          <cell r="I161" t="str">
            <v>Engility</v>
          </cell>
          <cell r="K161">
            <v>0</v>
          </cell>
          <cell r="L161">
            <v>0</v>
          </cell>
          <cell r="M161">
            <v>0</v>
          </cell>
          <cell r="N161">
            <v>0</v>
          </cell>
          <cell r="O161">
            <v>0</v>
          </cell>
          <cell r="P161">
            <v>0</v>
          </cell>
          <cell r="Q161">
            <v>0</v>
          </cell>
          <cell r="R161">
            <v>0</v>
          </cell>
          <cell r="S161">
            <v>0</v>
          </cell>
          <cell r="T161">
            <v>0</v>
          </cell>
          <cell r="U161">
            <v>0</v>
          </cell>
          <cell r="W161">
            <v>0</v>
          </cell>
          <cell r="X161">
            <v>0</v>
          </cell>
          <cell r="Y161">
            <v>0</v>
          </cell>
          <cell r="Z161">
            <v>0</v>
          </cell>
          <cell r="AA161">
            <v>0</v>
          </cell>
          <cell r="AB161">
            <v>0</v>
          </cell>
          <cell r="AC161">
            <v>0</v>
          </cell>
          <cell r="AD161">
            <v>0</v>
          </cell>
          <cell r="AE161">
            <v>0</v>
          </cell>
          <cell r="AF161">
            <v>0</v>
          </cell>
          <cell r="AG161">
            <v>0</v>
          </cell>
        </row>
        <row r="162">
          <cell r="I162" t="str">
            <v>Engility</v>
          </cell>
          <cell r="K162">
            <v>0</v>
          </cell>
          <cell r="L162">
            <v>0</v>
          </cell>
          <cell r="M162">
            <v>0</v>
          </cell>
          <cell r="N162">
            <v>0</v>
          </cell>
          <cell r="O162">
            <v>0</v>
          </cell>
          <cell r="P162">
            <v>0</v>
          </cell>
          <cell r="Q162">
            <v>0</v>
          </cell>
          <cell r="R162">
            <v>0</v>
          </cell>
          <cell r="S162">
            <v>0</v>
          </cell>
          <cell r="T162">
            <v>0</v>
          </cell>
          <cell r="U162">
            <v>0</v>
          </cell>
          <cell r="W162">
            <v>0</v>
          </cell>
          <cell r="X162">
            <v>0</v>
          </cell>
          <cell r="Y162">
            <v>0</v>
          </cell>
          <cell r="Z162">
            <v>0</v>
          </cell>
          <cell r="AA162">
            <v>0</v>
          </cell>
          <cell r="AB162">
            <v>0</v>
          </cell>
          <cell r="AC162">
            <v>0</v>
          </cell>
          <cell r="AD162">
            <v>0</v>
          </cell>
          <cell r="AE162">
            <v>0</v>
          </cell>
          <cell r="AF162">
            <v>0</v>
          </cell>
          <cell r="AG162">
            <v>0</v>
          </cell>
        </row>
        <row r="163">
          <cell r="I163" t="str">
            <v>Engility</v>
          </cell>
          <cell r="K163">
            <v>0</v>
          </cell>
          <cell r="L163">
            <v>0</v>
          </cell>
          <cell r="M163">
            <v>0</v>
          </cell>
          <cell r="N163">
            <v>0</v>
          </cell>
          <cell r="O163">
            <v>0</v>
          </cell>
          <cell r="P163">
            <v>0</v>
          </cell>
          <cell r="Q163">
            <v>0</v>
          </cell>
          <cell r="R163">
            <v>0</v>
          </cell>
          <cell r="S163">
            <v>0</v>
          </cell>
          <cell r="T163">
            <v>0</v>
          </cell>
          <cell r="U163">
            <v>0</v>
          </cell>
          <cell r="W163">
            <v>0</v>
          </cell>
          <cell r="X163">
            <v>0</v>
          </cell>
          <cell r="Y163">
            <v>0</v>
          </cell>
          <cell r="Z163">
            <v>0</v>
          </cell>
          <cell r="AA163">
            <v>0</v>
          </cell>
          <cell r="AB163">
            <v>0</v>
          </cell>
          <cell r="AC163">
            <v>0</v>
          </cell>
          <cell r="AD163">
            <v>0</v>
          </cell>
          <cell r="AE163">
            <v>0</v>
          </cell>
          <cell r="AF163">
            <v>0</v>
          </cell>
          <cell r="AG163">
            <v>0</v>
          </cell>
        </row>
        <row r="164">
          <cell r="I164" t="str">
            <v>Engility</v>
          </cell>
          <cell r="K164">
            <v>0</v>
          </cell>
          <cell r="L164">
            <v>0</v>
          </cell>
          <cell r="M164">
            <v>0</v>
          </cell>
          <cell r="N164">
            <v>0</v>
          </cell>
          <cell r="O164">
            <v>0</v>
          </cell>
          <cell r="P164">
            <v>0</v>
          </cell>
          <cell r="Q164">
            <v>0</v>
          </cell>
          <cell r="R164">
            <v>0</v>
          </cell>
          <cell r="S164">
            <v>0</v>
          </cell>
          <cell r="T164">
            <v>0</v>
          </cell>
          <cell r="U164">
            <v>0</v>
          </cell>
          <cell r="W164">
            <v>0</v>
          </cell>
          <cell r="X164">
            <v>0</v>
          </cell>
          <cell r="Y164">
            <v>0</v>
          </cell>
          <cell r="Z164">
            <v>0</v>
          </cell>
          <cell r="AA164">
            <v>0</v>
          </cell>
          <cell r="AB164">
            <v>0</v>
          </cell>
          <cell r="AC164">
            <v>0</v>
          </cell>
          <cell r="AD164">
            <v>0</v>
          </cell>
          <cell r="AE164">
            <v>0</v>
          </cell>
          <cell r="AF164">
            <v>0</v>
          </cell>
          <cell r="AG164">
            <v>0</v>
          </cell>
        </row>
        <row r="165">
          <cell r="I165" t="str">
            <v>Engility</v>
          </cell>
          <cell r="K165">
            <v>0</v>
          </cell>
          <cell r="L165">
            <v>0</v>
          </cell>
          <cell r="M165">
            <v>0</v>
          </cell>
          <cell r="N165">
            <v>0</v>
          </cell>
          <cell r="O165">
            <v>0</v>
          </cell>
          <cell r="P165">
            <v>0</v>
          </cell>
          <cell r="Q165">
            <v>0</v>
          </cell>
          <cell r="R165">
            <v>0</v>
          </cell>
          <cell r="S165">
            <v>0</v>
          </cell>
          <cell r="T165">
            <v>0</v>
          </cell>
          <cell r="U165">
            <v>0</v>
          </cell>
          <cell r="W165">
            <v>0</v>
          </cell>
          <cell r="X165">
            <v>0</v>
          </cell>
          <cell r="Y165">
            <v>0</v>
          </cell>
          <cell r="Z165">
            <v>0</v>
          </cell>
          <cell r="AA165">
            <v>0</v>
          </cell>
          <cell r="AB165">
            <v>0</v>
          </cell>
          <cell r="AC165">
            <v>0</v>
          </cell>
          <cell r="AD165">
            <v>0</v>
          </cell>
          <cell r="AE165">
            <v>0</v>
          </cell>
          <cell r="AF165">
            <v>0</v>
          </cell>
          <cell r="AG165">
            <v>0</v>
          </cell>
        </row>
        <row r="166">
          <cell r="I166" t="str">
            <v>Engility</v>
          </cell>
          <cell r="K166">
            <v>0</v>
          </cell>
          <cell r="L166">
            <v>0</v>
          </cell>
          <cell r="M166">
            <v>0</v>
          </cell>
          <cell r="N166">
            <v>0</v>
          </cell>
          <cell r="O166">
            <v>0</v>
          </cell>
          <cell r="P166">
            <v>0</v>
          </cell>
          <cell r="Q166">
            <v>0</v>
          </cell>
          <cell r="R166">
            <v>0</v>
          </cell>
          <cell r="S166">
            <v>0</v>
          </cell>
          <cell r="T166">
            <v>0</v>
          </cell>
          <cell r="U166">
            <v>0</v>
          </cell>
          <cell r="W166">
            <v>0</v>
          </cell>
          <cell r="X166">
            <v>0</v>
          </cell>
          <cell r="Y166">
            <v>0</v>
          </cell>
          <cell r="Z166">
            <v>0</v>
          </cell>
          <cell r="AA166">
            <v>0</v>
          </cell>
          <cell r="AB166">
            <v>0</v>
          </cell>
          <cell r="AC166">
            <v>0</v>
          </cell>
          <cell r="AD166">
            <v>0</v>
          </cell>
          <cell r="AE166">
            <v>0</v>
          </cell>
          <cell r="AF166">
            <v>0</v>
          </cell>
          <cell r="AG166">
            <v>0</v>
          </cell>
        </row>
        <row r="167">
          <cell r="I167" t="str">
            <v>Engility</v>
          </cell>
          <cell r="K167">
            <v>0</v>
          </cell>
          <cell r="L167">
            <v>0</v>
          </cell>
          <cell r="M167">
            <v>0</v>
          </cell>
          <cell r="N167">
            <v>0</v>
          </cell>
          <cell r="O167">
            <v>0</v>
          </cell>
          <cell r="P167">
            <v>0</v>
          </cell>
          <cell r="Q167">
            <v>0</v>
          </cell>
          <cell r="R167">
            <v>0</v>
          </cell>
          <cell r="S167">
            <v>0</v>
          </cell>
          <cell r="T167">
            <v>0</v>
          </cell>
          <cell r="U167">
            <v>0</v>
          </cell>
          <cell r="W167">
            <v>0</v>
          </cell>
          <cell r="X167">
            <v>0</v>
          </cell>
          <cell r="Y167">
            <v>0</v>
          </cell>
          <cell r="Z167">
            <v>0</v>
          </cell>
          <cell r="AA167">
            <v>0</v>
          </cell>
          <cell r="AB167">
            <v>0</v>
          </cell>
          <cell r="AC167">
            <v>0</v>
          </cell>
          <cell r="AD167">
            <v>0</v>
          </cell>
          <cell r="AE167">
            <v>0</v>
          </cell>
          <cell r="AF167">
            <v>0</v>
          </cell>
          <cell r="AG167">
            <v>0</v>
          </cell>
        </row>
        <row r="168">
          <cell r="I168" t="str">
            <v>Engility</v>
          </cell>
          <cell r="K168">
            <v>0</v>
          </cell>
          <cell r="L168">
            <v>0</v>
          </cell>
          <cell r="M168">
            <v>0</v>
          </cell>
          <cell r="N168">
            <v>0</v>
          </cell>
          <cell r="O168">
            <v>0</v>
          </cell>
          <cell r="P168">
            <v>0</v>
          </cell>
          <cell r="Q168">
            <v>0</v>
          </cell>
          <cell r="R168">
            <v>0</v>
          </cell>
          <cell r="S168">
            <v>0</v>
          </cell>
          <cell r="T168">
            <v>0</v>
          </cell>
          <cell r="U168">
            <v>0</v>
          </cell>
          <cell r="W168">
            <v>0</v>
          </cell>
          <cell r="X168">
            <v>0</v>
          </cell>
          <cell r="Y168">
            <v>0</v>
          </cell>
          <cell r="Z168">
            <v>0</v>
          </cell>
          <cell r="AA168">
            <v>0</v>
          </cell>
          <cell r="AB168">
            <v>0</v>
          </cell>
          <cell r="AC168">
            <v>0</v>
          </cell>
          <cell r="AD168">
            <v>0</v>
          </cell>
          <cell r="AE168">
            <v>0</v>
          </cell>
          <cell r="AF168">
            <v>0</v>
          </cell>
          <cell r="AG168">
            <v>0</v>
          </cell>
        </row>
        <row r="169">
          <cell r="I169" t="str">
            <v>Engility</v>
          </cell>
          <cell r="K169">
            <v>0</v>
          </cell>
          <cell r="L169">
            <v>0</v>
          </cell>
          <cell r="M169">
            <v>0</v>
          </cell>
          <cell r="N169">
            <v>0</v>
          </cell>
          <cell r="O169">
            <v>0</v>
          </cell>
          <cell r="P169">
            <v>0</v>
          </cell>
          <cell r="Q169">
            <v>0</v>
          </cell>
          <cell r="R169">
            <v>0</v>
          </cell>
          <cell r="S169">
            <v>0</v>
          </cell>
          <cell r="T169">
            <v>0</v>
          </cell>
          <cell r="U169">
            <v>0</v>
          </cell>
          <cell r="W169">
            <v>0</v>
          </cell>
          <cell r="X169">
            <v>0</v>
          </cell>
          <cell r="Y169">
            <v>0</v>
          </cell>
          <cell r="Z169">
            <v>0</v>
          </cell>
          <cell r="AA169">
            <v>0</v>
          </cell>
          <cell r="AB169">
            <v>0</v>
          </cell>
          <cell r="AC169">
            <v>0</v>
          </cell>
          <cell r="AD169">
            <v>0</v>
          </cell>
          <cell r="AE169">
            <v>0</v>
          </cell>
          <cell r="AF169">
            <v>0</v>
          </cell>
          <cell r="AG169">
            <v>0</v>
          </cell>
        </row>
        <row r="170">
          <cell r="I170" t="str">
            <v>Engility</v>
          </cell>
          <cell r="K170">
            <v>0</v>
          </cell>
          <cell r="L170">
            <v>0</v>
          </cell>
          <cell r="M170">
            <v>0</v>
          </cell>
          <cell r="N170">
            <v>0</v>
          </cell>
          <cell r="O170">
            <v>0</v>
          </cell>
          <cell r="P170">
            <v>0</v>
          </cell>
          <cell r="Q170">
            <v>0</v>
          </cell>
          <cell r="R170">
            <v>0</v>
          </cell>
          <cell r="S170">
            <v>0</v>
          </cell>
          <cell r="T170">
            <v>0</v>
          </cell>
          <cell r="U170">
            <v>0</v>
          </cell>
          <cell r="W170">
            <v>0</v>
          </cell>
          <cell r="X170">
            <v>0</v>
          </cell>
          <cell r="Y170">
            <v>0</v>
          </cell>
          <cell r="Z170">
            <v>0</v>
          </cell>
          <cell r="AA170">
            <v>0</v>
          </cell>
          <cell r="AB170">
            <v>0</v>
          </cell>
          <cell r="AC170">
            <v>0</v>
          </cell>
          <cell r="AD170">
            <v>0</v>
          </cell>
          <cell r="AE170">
            <v>0</v>
          </cell>
          <cell r="AF170">
            <v>0</v>
          </cell>
          <cell r="AG170">
            <v>0</v>
          </cell>
        </row>
        <row r="171">
          <cell r="I171" t="str">
            <v>Engility</v>
          </cell>
          <cell r="K171">
            <v>0</v>
          </cell>
          <cell r="L171">
            <v>0</v>
          </cell>
          <cell r="M171">
            <v>0</v>
          </cell>
          <cell r="N171">
            <v>0</v>
          </cell>
          <cell r="O171">
            <v>0</v>
          </cell>
          <cell r="P171">
            <v>0</v>
          </cell>
          <cell r="Q171">
            <v>0</v>
          </cell>
          <cell r="R171">
            <v>0</v>
          </cell>
          <cell r="S171">
            <v>0</v>
          </cell>
          <cell r="T171">
            <v>0</v>
          </cell>
          <cell r="U171">
            <v>0</v>
          </cell>
          <cell r="W171">
            <v>0</v>
          </cell>
          <cell r="X171">
            <v>0</v>
          </cell>
          <cell r="Y171">
            <v>0</v>
          </cell>
          <cell r="Z171">
            <v>0</v>
          </cell>
          <cell r="AA171">
            <v>0</v>
          </cell>
          <cell r="AB171">
            <v>0</v>
          </cell>
          <cell r="AC171">
            <v>0</v>
          </cell>
          <cell r="AD171">
            <v>0</v>
          </cell>
          <cell r="AE171">
            <v>0</v>
          </cell>
          <cell r="AF171">
            <v>0</v>
          </cell>
          <cell r="AG171">
            <v>0</v>
          </cell>
        </row>
        <row r="172">
          <cell r="I172" t="str">
            <v>Engility</v>
          </cell>
          <cell r="K172">
            <v>0</v>
          </cell>
          <cell r="L172">
            <v>0</v>
          </cell>
          <cell r="M172">
            <v>0</v>
          </cell>
          <cell r="N172">
            <v>0</v>
          </cell>
          <cell r="O172">
            <v>0</v>
          </cell>
          <cell r="P172">
            <v>0</v>
          </cell>
          <cell r="Q172">
            <v>0</v>
          </cell>
          <cell r="R172">
            <v>0</v>
          </cell>
          <cell r="S172">
            <v>0</v>
          </cell>
          <cell r="T172">
            <v>0</v>
          </cell>
          <cell r="U172">
            <v>0</v>
          </cell>
          <cell r="W172">
            <v>0</v>
          </cell>
          <cell r="X172">
            <v>0</v>
          </cell>
          <cell r="Y172">
            <v>0</v>
          </cell>
          <cell r="Z172">
            <v>0</v>
          </cell>
          <cell r="AA172">
            <v>0</v>
          </cell>
          <cell r="AB172">
            <v>0</v>
          </cell>
          <cell r="AC172">
            <v>0</v>
          </cell>
          <cell r="AD172">
            <v>0</v>
          </cell>
          <cell r="AE172">
            <v>0</v>
          </cell>
          <cell r="AF172">
            <v>0</v>
          </cell>
          <cell r="AG172">
            <v>0</v>
          </cell>
        </row>
        <row r="173">
          <cell r="I173" t="str">
            <v>Engility</v>
          </cell>
          <cell r="K173">
            <v>0</v>
          </cell>
          <cell r="L173">
            <v>0</v>
          </cell>
          <cell r="M173">
            <v>0</v>
          </cell>
          <cell r="N173">
            <v>0</v>
          </cell>
          <cell r="O173">
            <v>0</v>
          </cell>
          <cell r="P173">
            <v>0</v>
          </cell>
          <cell r="Q173">
            <v>0</v>
          </cell>
          <cell r="R173">
            <v>0</v>
          </cell>
          <cell r="S173">
            <v>0</v>
          </cell>
          <cell r="T173">
            <v>0</v>
          </cell>
          <cell r="U173">
            <v>0</v>
          </cell>
          <cell r="W173">
            <v>0</v>
          </cell>
          <cell r="X173">
            <v>0</v>
          </cell>
          <cell r="Y173">
            <v>0</v>
          </cell>
          <cell r="Z173">
            <v>0</v>
          </cell>
          <cell r="AA173">
            <v>0</v>
          </cell>
          <cell r="AB173">
            <v>0</v>
          </cell>
          <cell r="AC173">
            <v>0</v>
          </cell>
          <cell r="AD173">
            <v>0</v>
          </cell>
          <cell r="AE173">
            <v>0</v>
          </cell>
          <cell r="AF173">
            <v>0</v>
          </cell>
          <cell r="AG173">
            <v>0</v>
          </cell>
        </row>
        <row r="174">
          <cell r="I174" t="str">
            <v>Engility</v>
          </cell>
          <cell r="K174">
            <v>0</v>
          </cell>
          <cell r="L174">
            <v>0</v>
          </cell>
          <cell r="M174">
            <v>0</v>
          </cell>
          <cell r="N174">
            <v>0</v>
          </cell>
          <cell r="O174">
            <v>0</v>
          </cell>
          <cell r="P174">
            <v>0</v>
          </cell>
          <cell r="Q174">
            <v>0</v>
          </cell>
          <cell r="R174">
            <v>0</v>
          </cell>
          <cell r="S174">
            <v>0</v>
          </cell>
          <cell r="T174">
            <v>0</v>
          </cell>
          <cell r="U174">
            <v>0</v>
          </cell>
          <cell r="W174">
            <v>0</v>
          </cell>
          <cell r="X174">
            <v>0</v>
          </cell>
          <cell r="Y174">
            <v>0</v>
          </cell>
          <cell r="Z174">
            <v>0</v>
          </cell>
          <cell r="AA174">
            <v>0</v>
          </cell>
          <cell r="AB174">
            <v>0</v>
          </cell>
          <cell r="AC174">
            <v>0</v>
          </cell>
          <cell r="AD174">
            <v>0</v>
          </cell>
          <cell r="AE174">
            <v>0</v>
          </cell>
          <cell r="AF174">
            <v>0</v>
          </cell>
          <cell r="AG174">
            <v>0</v>
          </cell>
        </row>
        <row r="175">
          <cell r="I175" t="str">
            <v>Engility</v>
          </cell>
          <cell r="K175">
            <v>0</v>
          </cell>
          <cell r="L175">
            <v>0</v>
          </cell>
          <cell r="M175">
            <v>0</v>
          </cell>
          <cell r="N175">
            <v>0</v>
          </cell>
          <cell r="O175">
            <v>0</v>
          </cell>
          <cell r="P175">
            <v>0</v>
          </cell>
          <cell r="Q175">
            <v>0</v>
          </cell>
          <cell r="R175">
            <v>0</v>
          </cell>
          <cell r="S175">
            <v>0</v>
          </cell>
          <cell r="T175">
            <v>0</v>
          </cell>
          <cell r="U175">
            <v>0</v>
          </cell>
          <cell r="W175">
            <v>0</v>
          </cell>
          <cell r="X175">
            <v>0</v>
          </cell>
          <cell r="Y175">
            <v>0</v>
          </cell>
          <cell r="Z175">
            <v>0</v>
          </cell>
          <cell r="AA175">
            <v>0</v>
          </cell>
          <cell r="AB175">
            <v>0</v>
          </cell>
          <cell r="AC175">
            <v>0</v>
          </cell>
          <cell r="AD175">
            <v>0</v>
          </cell>
          <cell r="AE175">
            <v>0</v>
          </cell>
          <cell r="AF175">
            <v>0</v>
          </cell>
          <cell r="AG175">
            <v>0</v>
          </cell>
        </row>
        <row r="176">
          <cell r="I176" t="str">
            <v>Engility</v>
          </cell>
          <cell r="K176">
            <v>0</v>
          </cell>
          <cell r="L176">
            <v>0</v>
          </cell>
          <cell r="M176">
            <v>0</v>
          </cell>
          <cell r="N176">
            <v>0</v>
          </cell>
          <cell r="O176">
            <v>0</v>
          </cell>
          <cell r="P176">
            <v>0</v>
          </cell>
          <cell r="Q176">
            <v>0</v>
          </cell>
          <cell r="R176">
            <v>0</v>
          </cell>
          <cell r="S176">
            <v>0</v>
          </cell>
          <cell r="T176">
            <v>0</v>
          </cell>
          <cell r="U176">
            <v>0</v>
          </cell>
          <cell r="W176">
            <v>0</v>
          </cell>
          <cell r="X176">
            <v>0</v>
          </cell>
          <cell r="Y176">
            <v>0</v>
          </cell>
          <cell r="Z176">
            <v>0</v>
          </cell>
          <cell r="AA176">
            <v>0</v>
          </cell>
          <cell r="AB176">
            <v>0</v>
          </cell>
          <cell r="AC176">
            <v>0</v>
          </cell>
          <cell r="AD176">
            <v>0</v>
          </cell>
          <cell r="AE176">
            <v>0</v>
          </cell>
          <cell r="AF176">
            <v>0</v>
          </cell>
          <cell r="AG176">
            <v>0</v>
          </cell>
        </row>
        <row r="177">
          <cell r="I177" t="str">
            <v>Engility</v>
          </cell>
          <cell r="K177">
            <v>0</v>
          </cell>
          <cell r="L177">
            <v>0</v>
          </cell>
          <cell r="M177">
            <v>0</v>
          </cell>
          <cell r="N177">
            <v>0</v>
          </cell>
          <cell r="O177">
            <v>0</v>
          </cell>
          <cell r="P177">
            <v>0</v>
          </cell>
          <cell r="Q177">
            <v>0</v>
          </cell>
          <cell r="R177">
            <v>0</v>
          </cell>
          <cell r="S177">
            <v>0</v>
          </cell>
          <cell r="T177">
            <v>0</v>
          </cell>
          <cell r="U177">
            <v>0</v>
          </cell>
          <cell r="W177">
            <v>0</v>
          </cell>
          <cell r="X177">
            <v>0</v>
          </cell>
          <cell r="Y177">
            <v>0</v>
          </cell>
          <cell r="Z177">
            <v>0</v>
          </cell>
          <cell r="AA177">
            <v>0</v>
          </cell>
          <cell r="AB177">
            <v>0</v>
          </cell>
          <cell r="AC177">
            <v>0</v>
          </cell>
          <cell r="AD177">
            <v>0</v>
          </cell>
          <cell r="AE177">
            <v>0</v>
          </cell>
          <cell r="AF177">
            <v>0</v>
          </cell>
          <cell r="AG177">
            <v>0</v>
          </cell>
        </row>
        <row r="178">
          <cell r="I178" t="str">
            <v>Engility</v>
          </cell>
          <cell r="K178">
            <v>0</v>
          </cell>
          <cell r="L178">
            <v>0</v>
          </cell>
          <cell r="M178">
            <v>0</v>
          </cell>
          <cell r="N178">
            <v>0</v>
          </cell>
          <cell r="O178">
            <v>0</v>
          </cell>
          <cell r="P178">
            <v>0</v>
          </cell>
          <cell r="Q178">
            <v>0</v>
          </cell>
          <cell r="R178">
            <v>0</v>
          </cell>
          <cell r="S178">
            <v>0</v>
          </cell>
          <cell r="T178">
            <v>0</v>
          </cell>
          <cell r="U178">
            <v>0</v>
          </cell>
          <cell r="W178">
            <v>0</v>
          </cell>
          <cell r="X178">
            <v>0</v>
          </cell>
          <cell r="Y178">
            <v>0</v>
          </cell>
          <cell r="Z178">
            <v>0</v>
          </cell>
          <cell r="AA178">
            <v>0</v>
          </cell>
          <cell r="AB178">
            <v>0</v>
          </cell>
          <cell r="AC178">
            <v>0</v>
          </cell>
          <cell r="AD178">
            <v>0</v>
          </cell>
          <cell r="AE178">
            <v>0</v>
          </cell>
          <cell r="AF178">
            <v>0</v>
          </cell>
          <cell r="AG178">
            <v>0</v>
          </cell>
        </row>
        <row r="179">
          <cell r="I179" t="str">
            <v>Engility</v>
          </cell>
          <cell r="K179">
            <v>0</v>
          </cell>
          <cell r="L179">
            <v>0</v>
          </cell>
          <cell r="M179">
            <v>0</v>
          </cell>
          <cell r="N179">
            <v>0</v>
          </cell>
          <cell r="O179">
            <v>0</v>
          </cell>
          <cell r="P179">
            <v>0</v>
          </cell>
          <cell r="Q179">
            <v>0</v>
          </cell>
          <cell r="R179">
            <v>0</v>
          </cell>
          <cell r="S179">
            <v>0</v>
          </cell>
          <cell r="T179">
            <v>0</v>
          </cell>
          <cell r="U179">
            <v>0</v>
          </cell>
          <cell r="W179">
            <v>0</v>
          </cell>
          <cell r="X179">
            <v>0</v>
          </cell>
          <cell r="Y179">
            <v>0</v>
          </cell>
          <cell r="Z179">
            <v>0</v>
          </cell>
          <cell r="AA179">
            <v>0</v>
          </cell>
          <cell r="AB179">
            <v>0</v>
          </cell>
          <cell r="AC179">
            <v>0</v>
          </cell>
          <cell r="AD179">
            <v>0</v>
          </cell>
          <cell r="AE179">
            <v>0</v>
          </cell>
          <cell r="AF179">
            <v>0</v>
          </cell>
          <cell r="AG179">
            <v>0</v>
          </cell>
        </row>
        <row r="180">
          <cell r="I180" t="str">
            <v>Engility</v>
          </cell>
          <cell r="K180">
            <v>0</v>
          </cell>
          <cell r="L180">
            <v>0</v>
          </cell>
          <cell r="M180">
            <v>0</v>
          </cell>
          <cell r="N180">
            <v>0</v>
          </cell>
          <cell r="O180">
            <v>0</v>
          </cell>
          <cell r="P180">
            <v>0</v>
          </cell>
          <cell r="Q180">
            <v>0</v>
          </cell>
          <cell r="R180">
            <v>0</v>
          </cell>
          <cell r="S180">
            <v>0</v>
          </cell>
          <cell r="T180">
            <v>0</v>
          </cell>
          <cell r="U180">
            <v>0</v>
          </cell>
          <cell r="W180">
            <v>0</v>
          </cell>
          <cell r="X180">
            <v>0</v>
          </cell>
          <cell r="Y180">
            <v>0</v>
          </cell>
          <cell r="Z180">
            <v>0</v>
          </cell>
          <cell r="AA180">
            <v>0</v>
          </cell>
          <cell r="AB180">
            <v>0</v>
          </cell>
          <cell r="AC180">
            <v>0</v>
          </cell>
          <cell r="AD180">
            <v>0</v>
          </cell>
          <cell r="AE180">
            <v>0</v>
          </cell>
          <cell r="AF180">
            <v>0</v>
          </cell>
          <cell r="AG180">
            <v>0</v>
          </cell>
        </row>
        <row r="181">
          <cell r="I181" t="str">
            <v>Engility</v>
          </cell>
          <cell r="K181">
            <v>0</v>
          </cell>
          <cell r="L181">
            <v>0</v>
          </cell>
          <cell r="M181">
            <v>0</v>
          </cell>
          <cell r="N181">
            <v>0</v>
          </cell>
          <cell r="O181">
            <v>0</v>
          </cell>
          <cell r="P181">
            <v>0</v>
          </cell>
          <cell r="Q181">
            <v>0</v>
          </cell>
          <cell r="R181">
            <v>0</v>
          </cell>
          <cell r="S181">
            <v>0</v>
          </cell>
          <cell r="T181">
            <v>0</v>
          </cell>
          <cell r="U181">
            <v>0</v>
          </cell>
          <cell r="W181">
            <v>0</v>
          </cell>
          <cell r="X181">
            <v>0</v>
          </cell>
          <cell r="Y181">
            <v>0</v>
          </cell>
          <cell r="Z181">
            <v>0</v>
          </cell>
          <cell r="AA181">
            <v>0</v>
          </cell>
          <cell r="AB181">
            <v>0</v>
          </cell>
          <cell r="AC181">
            <v>0</v>
          </cell>
          <cell r="AD181">
            <v>0</v>
          </cell>
          <cell r="AE181">
            <v>0</v>
          </cell>
          <cell r="AF181">
            <v>0</v>
          </cell>
          <cell r="AG181">
            <v>0</v>
          </cell>
        </row>
        <row r="182">
          <cell r="I182" t="str">
            <v>Engility</v>
          </cell>
          <cell r="K182">
            <v>0</v>
          </cell>
          <cell r="L182">
            <v>0</v>
          </cell>
          <cell r="M182">
            <v>0</v>
          </cell>
          <cell r="N182">
            <v>0</v>
          </cell>
          <cell r="O182">
            <v>0</v>
          </cell>
          <cell r="P182">
            <v>0</v>
          </cell>
          <cell r="Q182">
            <v>0</v>
          </cell>
          <cell r="R182">
            <v>0</v>
          </cell>
          <cell r="S182">
            <v>0</v>
          </cell>
          <cell r="T182">
            <v>0</v>
          </cell>
          <cell r="U182">
            <v>0</v>
          </cell>
          <cell r="W182">
            <v>0</v>
          </cell>
          <cell r="X182">
            <v>0</v>
          </cell>
          <cell r="Y182">
            <v>0</v>
          </cell>
          <cell r="Z182">
            <v>0</v>
          </cell>
          <cell r="AA182">
            <v>0</v>
          </cell>
          <cell r="AB182">
            <v>0</v>
          </cell>
          <cell r="AC182">
            <v>0</v>
          </cell>
          <cell r="AD182">
            <v>0</v>
          </cell>
          <cell r="AE182">
            <v>0</v>
          </cell>
          <cell r="AF182">
            <v>0</v>
          </cell>
          <cell r="AG182">
            <v>0</v>
          </cell>
        </row>
        <row r="183">
          <cell r="I183" t="str">
            <v>Engility</v>
          </cell>
          <cell r="K183">
            <v>0</v>
          </cell>
          <cell r="L183">
            <v>0</v>
          </cell>
          <cell r="M183">
            <v>0</v>
          </cell>
          <cell r="N183">
            <v>0</v>
          </cell>
          <cell r="O183">
            <v>0</v>
          </cell>
          <cell r="P183">
            <v>0</v>
          </cell>
          <cell r="Q183">
            <v>0</v>
          </cell>
          <cell r="R183">
            <v>0</v>
          </cell>
          <cell r="S183">
            <v>0</v>
          </cell>
          <cell r="T183">
            <v>0</v>
          </cell>
          <cell r="U183">
            <v>0</v>
          </cell>
          <cell r="W183">
            <v>0</v>
          </cell>
          <cell r="X183">
            <v>0</v>
          </cell>
          <cell r="Y183">
            <v>0</v>
          </cell>
          <cell r="Z183">
            <v>0</v>
          </cell>
          <cell r="AA183">
            <v>0</v>
          </cell>
          <cell r="AB183">
            <v>0</v>
          </cell>
          <cell r="AC183">
            <v>0</v>
          </cell>
          <cell r="AD183">
            <v>0</v>
          </cell>
          <cell r="AE183">
            <v>0</v>
          </cell>
          <cell r="AF183">
            <v>0</v>
          </cell>
          <cell r="AG183">
            <v>0</v>
          </cell>
        </row>
        <row r="184">
          <cell r="I184" t="str">
            <v>Engility</v>
          </cell>
          <cell r="K184">
            <v>0</v>
          </cell>
          <cell r="L184">
            <v>0</v>
          </cell>
          <cell r="M184">
            <v>0</v>
          </cell>
          <cell r="N184">
            <v>0</v>
          </cell>
          <cell r="O184">
            <v>0</v>
          </cell>
          <cell r="P184">
            <v>0</v>
          </cell>
          <cell r="Q184">
            <v>0</v>
          </cell>
          <cell r="R184">
            <v>0</v>
          </cell>
          <cell r="S184">
            <v>0</v>
          </cell>
          <cell r="T184">
            <v>0</v>
          </cell>
          <cell r="U184">
            <v>0</v>
          </cell>
          <cell r="W184">
            <v>0</v>
          </cell>
          <cell r="X184">
            <v>0</v>
          </cell>
          <cell r="Y184">
            <v>0</v>
          </cell>
          <cell r="Z184">
            <v>0</v>
          </cell>
          <cell r="AA184">
            <v>0</v>
          </cell>
          <cell r="AB184">
            <v>0</v>
          </cell>
          <cell r="AC184">
            <v>0</v>
          </cell>
          <cell r="AD184">
            <v>0</v>
          </cell>
          <cell r="AE184">
            <v>0</v>
          </cell>
          <cell r="AF184">
            <v>0</v>
          </cell>
          <cell r="AG184">
            <v>0</v>
          </cell>
        </row>
        <row r="185">
          <cell r="I185" t="str">
            <v>Engility</v>
          </cell>
          <cell r="K185">
            <v>0</v>
          </cell>
          <cell r="L185">
            <v>0</v>
          </cell>
          <cell r="M185">
            <v>0</v>
          </cell>
          <cell r="N185">
            <v>0</v>
          </cell>
          <cell r="O185">
            <v>0</v>
          </cell>
          <cell r="P185">
            <v>0</v>
          </cell>
          <cell r="Q185">
            <v>0</v>
          </cell>
          <cell r="R185">
            <v>0</v>
          </cell>
          <cell r="S185">
            <v>0</v>
          </cell>
          <cell r="T185">
            <v>0</v>
          </cell>
          <cell r="U185">
            <v>0</v>
          </cell>
          <cell r="W185">
            <v>0</v>
          </cell>
          <cell r="X185">
            <v>0</v>
          </cell>
          <cell r="Y185">
            <v>0</v>
          </cell>
          <cell r="Z185">
            <v>0</v>
          </cell>
          <cell r="AA185">
            <v>0</v>
          </cell>
          <cell r="AB185">
            <v>0</v>
          </cell>
          <cell r="AC185">
            <v>0</v>
          </cell>
          <cell r="AD185">
            <v>0</v>
          </cell>
          <cell r="AE185">
            <v>0</v>
          </cell>
          <cell r="AF185">
            <v>0</v>
          </cell>
          <cell r="AG185">
            <v>0</v>
          </cell>
        </row>
        <row r="186">
          <cell r="I186" t="str">
            <v>Engility</v>
          </cell>
          <cell r="K186">
            <v>0</v>
          </cell>
          <cell r="L186">
            <v>0</v>
          </cell>
          <cell r="M186">
            <v>0</v>
          </cell>
          <cell r="N186">
            <v>0</v>
          </cell>
          <cell r="O186">
            <v>0</v>
          </cell>
          <cell r="P186">
            <v>0</v>
          </cell>
          <cell r="Q186">
            <v>0</v>
          </cell>
          <cell r="R186">
            <v>0</v>
          </cell>
          <cell r="S186">
            <v>0</v>
          </cell>
          <cell r="T186">
            <v>0</v>
          </cell>
          <cell r="U186">
            <v>0</v>
          </cell>
          <cell r="W186">
            <v>0</v>
          </cell>
          <cell r="X186">
            <v>0</v>
          </cell>
          <cell r="Y186">
            <v>0</v>
          </cell>
          <cell r="Z186">
            <v>0</v>
          </cell>
          <cell r="AA186">
            <v>0</v>
          </cell>
          <cell r="AB186">
            <v>0</v>
          </cell>
          <cell r="AC186">
            <v>0</v>
          </cell>
          <cell r="AD186">
            <v>0</v>
          </cell>
          <cell r="AE186">
            <v>0</v>
          </cell>
          <cell r="AF186">
            <v>0</v>
          </cell>
          <cell r="AG186">
            <v>0</v>
          </cell>
        </row>
        <row r="187">
          <cell r="I187" t="str">
            <v>Engility</v>
          </cell>
          <cell r="K187">
            <v>0</v>
          </cell>
          <cell r="L187">
            <v>0</v>
          </cell>
          <cell r="M187">
            <v>0</v>
          </cell>
          <cell r="N187">
            <v>0</v>
          </cell>
          <cell r="O187">
            <v>0</v>
          </cell>
          <cell r="P187">
            <v>0</v>
          </cell>
          <cell r="Q187">
            <v>0</v>
          </cell>
          <cell r="R187">
            <v>0</v>
          </cell>
          <cell r="S187">
            <v>0</v>
          </cell>
          <cell r="T187">
            <v>0</v>
          </cell>
          <cell r="U187">
            <v>0</v>
          </cell>
          <cell r="W187">
            <v>0</v>
          </cell>
          <cell r="X187">
            <v>0</v>
          </cell>
          <cell r="Y187">
            <v>0</v>
          </cell>
          <cell r="Z187">
            <v>0</v>
          </cell>
          <cell r="AA187">
            <v>0</v>
          </cell>
          <cell r="AB187">
            <v>0</v>
          </cell>
          <cell r="AC187">
            <v>0</v>
          </cell>
          <cell r="AD187">
            <v>0</v>
          </cell>
          <cell r="AE187">
            <v>0</v>
          </cell>
          <cell r="AF187">
            <v>0</v>
          </cell>
          <cell r="AG187">
            <v>0</v>
          </cell>
        </row>
        <row r="188">
          <cell r="I188" t="str">
            <v>Engility</v>
          </cell>
          <cell r="K188">
            <v>0</v>
          </cell>
          <cell r="L188">
            <v>0</v>
          </cell>
          <cell r="M188">
            <v>0</v>
          </cell>
          <cell r="N188">
            <v>0</v>
          </cell>
          <cell r="O188">
            <v>0</v>
          </cell>
          <cell r="P188">
            <v>0</v>
          </cell>
          <cell r="Q188">
            <v>0</v>
          </cell>
          <cell r="R188">
            <v>0</v>
          </cell>
          <cell r="S188">
            <v>0</v>
          </cell>
          <cell r="T188">
            <v>0</v>
          </cell>
          <cell r="U188">
            <v>0</v>
          </cell>
          <cell r="W188">
            <v>0</v>
          </cell>
          <cell r="X188">
            <v>0</v>
          </cell>
          <cell r="Y188">
            <v>0</v>
          </cell>
          <cell r="Z188">
            <v>0</v>
          </cell>
          <cell r="AA188">
            <v>0</v>
          </cell>
          <cell r="AB188">
            <v>0</v>
          </cell>
          <cell r="AC188">
            <v>0</v>
          </cell>
          <cell r="AD188">
            <v>0</v>
          </cell>
          <cell r="AE188">
            <v>0</v>
          </cell>
          <cell r="AF188">
            <v>0</v>
          </cell>
          <cell r="AG188">
            <v>0</v>
          </cell>
        </row>
        <row r="189">
          <cell r="I189" t="str">
            <v>Engility</v>
          </cell>
          <cell r="K189">
            <v>0</v>
          </cell>
          <cell r="L189">
            <v>0</v>
          </cell>
          <cell r="M189">
            <v>0</v>
          </cell>
          <cell r="N189">
            <v>0</v>
          </cell>
          <cell r="O189">
            <v>0</v>
          </cell>
          <cell r="P189">
            <v>0</v>
          </cell>
          <cell r="Q189">
            <v>0</v>
          </cell>
          <cell r="R189">
            <v>0</v>
          </cell>
          <cell r="S189">
            <v>0</v>
          </cell>
          <cell r="T189">
            <v>0</v>
          </cell>
          <cell r="U189">
            <v>0</v>
          </cell>
          <cell r="W189">
            <v>0</v>
          </cell>
          <cell r="X189">
            <v>0</v>
          </cell>
          <cell r="Y189">
            <v>0</v>
          </cell>
          <cell r="Z189">
            <v>0</v>
          </cell>
          <cell r="AA189">
            <v>0</v>
          </cell>
          <cell r="AB189">
            <v>0</v>
          </cell>
          <cell r="AC189">
            <v>0</v>
          </cell>
          <cell r="AD189">
            <v>0</v>
          </cell>
          <cell r="AE189">
            <v>0</v>
          </cell>
          <cell r="AF189">
            <v>0</v>
          </cell>
          <cell r="AG189">
            <v>0</v>
          </cell>
        </row>
        <row r="190">
          <cell r="I190" t="str">
            <v>Engility</v>
          </cell>
          <cell r="K190">
            <v>0</v>
          </cell>
          <cell r="L190">
            <v>0</v>
          </cell>
          <cell r="M190">
            <v>0</v>
          </cell>
          <cell r="N190">
            <v>0</v>
          </cell>
          <cell r="O190">
            <v>0</v>
          </cell>
          <cell r="P190">
            <v>0</v>
          </cell>
          <cell r="Q190">
            <v>0</v>
          </cell>
          <cell r="R190">
            <v>0</v>
          </cell>
          <cell r="S190">
            <v>0</v>
          </cell>
          <cell r="T190">
            <v>0</v>
          </cell>
          <cell r="U190">
            <v>0</v>
          </cell>
          <cell r="W190">
            <v>0</v>
          </cell>
          <cell r="X190">
            <v>0</v>
          </cell>
          <cell r="Y190">
            <v>0</v>
          </cell>
          <cell r="Z190">
            <v>0</v>
          </cell>
          <cell r="AA190">
            <v>0</v>
          </cell>
          <cell r="AB190">
            <v>0</v>
          </cell>
          <cell r="AC190">
            <v>0</v>
          </cell>
          <cell r="AD190">
            <v>0</v>
          </cell>
          <cell r="AE190">
            <v>0</v>
          </cell>
          <cell r="AF190">
            <v>0</v>
          </cell>
          <cell r="AG190">
            <v>0</v>
          </cell>
        </row>
        <row r="191">
          <cell r="I191" t="str">
            <v>Engility</v>
          </cell>
          <cell r="K191">
            <v>0</v>
          </cell>
          <cell r="L191">
            <v>0</v>
          </cell>
          <cell r="M191">
            <v>0</v>
          </cell>
          <cell r="N191">
            <v>0</v>
          </cell>
          <cell r="O191">
            <v>0</v>
          </cell>
          <cell r="P191">
            <v>0</v>
          </cell>
          <cell r="Q191">
            <v>0</v>
          </cell>
          <cell r="R191">
            <v>0</v>
          </cell>
          <cell r="S191">
            <v>0</v>
          </cell>
          <cell r="T191">
            <v>0</v>
          </cell>
          <cell r="U191">
            <v>0</v>
          </cell>
          <cell r="W191">
            <v>0</v>
          </cell>
          <cell r="X191">
            <v>0</v>
          </cell>
          <cell r="Y191">
            <v>0</v>
          </cell>
          <cell r="Z191">
            <v>0</v>
          </cell>
          <cell r="AA191">
            <v>0</v>
          </cell>
          <cell r="AB191">
            <v>0</v>
          </cell>
          <cell r="AC191">
            <v>0</v>
          </cell>
          <cell r="AD191">
            <v>0</v>
          </cell>
          <cell r="AE191">
            <v>0</v>
          </cell>
          <cell r="AF191">
            <v>0</v>
          </cell>
          <cell r="AG191">
            <v>0</v>
          </cell>
        </row>
        <row r="192">
          <cell r="I192" t="str">
            <v>Engility</v>
          </cell>
          <cell r="K192">
            <v>0</v>
          </cell>
          <cell r="L192">
            <v>0</v>
          </cell>
          <cell r="M192">
            <v>0</v>
          </cell>
          <cell r="N192">
            <v>0</v>
          </cell>
          <cell r="O192">
            <v>0</v>
          </cell>
          <cell r="P192">
            <v>0</v>
          </cell>
          <cell r="Q192">
            <v>0</v>
          </cell>
          <cell r="R192">
            <v>0</v>
          </cell>
          <cell r="S192">
            <v>0</v>
          </cell>
          <cell r="T192">
            <v>0</v>
          </cell>
          <cell r="U192">
            <v>0</v>
          </cell>
          <cell r="W192">
            <v>0</v>
          </cell>
          <cell r="X192">
            <v>0</v>
          </cell>
          <cell r="Y192">
            <v>0</v>
          </cell>
          <cell r="Z192">
            <v>0</v>
          </cell>
          <cell r="AA192">
            <v>0</v>
          </cell>
          <cell r="AB192">
            <v>0</v>
          </cell>
          <cell r="AC192">
            <v>0</v>
          </cell>
          <cell r="AD192">
            <v>0</v>
          </cell>
          <cell r="AE192">
            <v>0</v>
          </cell>
          <cell r="AF192">
            <v>0</v>
          </cell>
          <cell r="AG192">
            <v>0</v>
          </cell>
        </row>
        <row r="193">
          <cell r="I193" t="str">
            <v>Engility</v>
          </cell>
          <cell r="K193">
            <v>0</v>
          </cell>
          <cell r="L193">
            <v>0</v>
          </cell>
          <cell r="M193">
            <v>0</v>
          </cell>
          <cell r="N193">
            <v>0</v>
          </cell>
          <cell r="O193">
            <v>0</v>
          </cell>
          <cell r="P193">
            <v>0</v>
          </cell>
          <cell r="Q193">
            <v>0</v>
          </cell>
          <cell r="R193">
            <v>0</v>
          </cell>
          <cell r="S193">
            <v>0</v>
          </cell>
          <cell r="T193">
            <v>0</v>
          </cell>
          <cell r="U193">
            <v>0</v>
          </cell>
          <cell r="W193">
            <v>0</v>
          </cell>
          <cell r="X193">
            <v>0</v>
          </cell>
          <cell r="Y193">
            <v>0</v>
          </cell>
          <cell r="Z193">
            <v>0</v>
          </cell>
          <cell r="AA193">
            <v>0</v>
          </cell>
          <cell r="AB193">
            <v>0</v>
          </cell>
          <cell r="AC193">
            <v>0</v>
          </cell>
          <cell r="AD193">
            <v>0</v>
          </cell>
          <cell r="AE193">
            <v>0</v>
          </cell>
          <cell r="AF193">
            <v>0</v>
          </cell>
          <cell r="AG193">
            <v>0</v>
          </cell>
        </row>
        <row r="194">
          <cell r="I194" t="str">
            <v>Engility</v>
          </cell>
          <cell r="K194">
            <v>0</v>
          </cell>
          <cell r="L194">
            <v>0</v>
          </cell>
          <cell r="M194">
            <v>0</v>
          </cell>
          <cell r="N194">
            <v>0</v>
          </cell>
          <cell r="O194">
            <v>0</v>
          </cell>
          <cell r="P194">
            <v>0</v>
          </cell>
          <cell r="Q194">
            <v>0</v>
          </cell>
          <cell r="R194">
            <v>0</v>
          </cell>
          <cell r="S194">
            <v>0</v>
          </cell>
          <cell r="T194">
            <v>0</v>
          </cell>
          <cell r="U194">
            <v>0</v>
          </cell>
          <cell r="W194">
            <v>0</v>
          </cell>
          <cell r="X194">
            <v>0</v>
          </cell>
          <cell r="Y194">
            <v>0</v>
          </cell>
          <cell r="Z194">
            <v>0</v>
          </cell>
          <cell r="AA194">
            <v>0</v>
          </cell>
          <cell r="AB194">
            <v>0</v>
          </cell>
          <cell r="AC194">
            <v>0</v>
          </cell>
          <cell r="AD194">
            <v>0</v>
          </cell>
          <cell r="AE194">
            <v>0</v>
          </cell>
          <cell r="AF194">
            <v>0</v>
          </cell>
          <cell r="AG194">
            <v>0</v>
          </cell>
        </row>
        <row r="195">
          <cell r="I195" t="str">
            <v>Engility</v>
          </cell>
          <cell r="K195">
            <v>0</v>
          </cell>
          <cell r="L195">
            <v>0</v>
          </cell>
          <cell r="M195">
            <v>0</v>
          </cell>
          <cell r="N195">
            <v>0</v>
          </cell>
          <cell r="O195">
            <v>0</v>
          </cell>
          <cell r="P195">
            <v>0</v>
          </cell>
          <cell r="Q195">
            <v>0</v>
          </cell>
          <cell r="R195">
            <v>0</v>
          </cell>
          <cell r="S195">
            <v>0</v>
          </cell>
          <cell r="T195">
            <v>0</v>
          </cell>
          <cell r="U195">
            <v>0</v>
          </cell>
          <cell r="W195">
            <v>0</v>
          </cell>
          <cell r="X195">
            <v>0</v>
          </cell>
          <cell r="Y195">
            <v>0</v>
          </cell>
          <cell r="Z195">
            <v>0</v>
          </cell>
          <cell r="AA195">
            <v>0</v>
          </cell>
          <cell r="AB195">
            <v>0</v>
          </cell>
          <cell r="AC195">
            <v>0</v>
          </cell>
          <cell r="AD195">
            <v>0</v>
          </cell>
          <cell r="AE195">
            <v>0</v>
          </cell>
          <cell r="AF195">
            <v>0</v>
          </cell>
          <cell r="AG195">
            <v>0</v>
          </cell>
        </row>
        <row r="196">
          <cell r="I196" t="str">
            <v>Engility</v>
          </cell>
          <cell r="K196">
            <v>0</v>
          </cell>
          <cell r="L196">
            <v>0</v>
          </cell>
          <cell r="M196">
            <v>0</v>
          </cell>
          <cell r="N196">
            <v>0</v>
          </cell>
          <cell r="O196">
            <v>0</v>
          </cell>
          <cell r="P196">
            <v>0</v>
          </cell>
          <cell r="Q196">
            <v>0</v>
          </cell>
          <cell r="R196">
            <v>0</v>
          </cell>
          <cell r="S196">
            <v>0</v>
          </cell>
          <cell r="T196">
            <v>0</v>
          </cell>
          <cell r="U196">
            <v>0</v>
          </cell>
          <cell r="W196">
            <v>0</v>
          </cell>
          <cell r="X196">
            <v>0</v>
          </cell>
          <cell r="Y196">
            <v>0</v>
          </cell>
          <cell r="Z196">
            <v>0</v>
          </cell>
          <cell r="AA196">
            <v>0</v>
          </cell>
          <cell r="AB196">
            <v>0</v>
          </cell>
          <cell r="AC196">
            <v>0</v>
          </cell>
          <cell r="AD196">
            <v>0</v>
          </cell>
          <cell r="AE196">
            <v>0</v>
          </cell>
          <cell r="AF196">
            <v>0</v>
          </cell>
          <cell r="AG196">
            <v>0</v>
          </cell>
        </row>
        <row r="197">
          <cell r="I197" t="str">
            <v>Engility</v>
          </cell>
          <cell r="K197">
            <v>0</v>
          </cell>
          <cell r="L197">
            <v>0</v>
          </cell>
          <cell r="M197">
            <v>0</v>
          </cell>
          <cell r="N197">
            <v>0</v>
          </cell>
          <cell r="O197">
            <v>0</v>
          </cell>
          <cell r="P197">
            <v>0</v>
          </cell>
          <cell r="Q197">
            <v>0</v>
          </cell>
          <cell r="R197">
            <v>0</v>
          </cell>
          <cell r="S197">
            <v>0</v>
          </cell>
          <cell r="T197">
            <v>0</v>
          </cell>
          <cell r="U197">
            <v>0</v>
          </cell>
          <cell r="W197">
            <v>0</v>
          </cell>
          <cell r="X197">
            <v>0</v>
          </cell>
          <cell r="Y197">
            <v>0</v>
          </cell>
          <cell r="Z197">
            <v>0</v>
          </cell>
          <cell r="AA197">
            <v>0</v>
          </cell>
          <cell r="AB197">
            <v>0</v>
          </cell>
          <cell r="AC197">
            <v>0</v>
          </cell>
          <cell r="AD197">
            <v>0</v>
          </cell>
          <cell r="AE197">
            <v>0</v>
          </cell>
          <cell r="AF197">
            <v>0</v>
          </cell>
          <cell r="AG197">
            <v>0</v>
          </cell>
        </row>
        <row r="198">
          <cell r="I198" t="str">
            <v>Engility</v>
          </cell>
          <cell r="K198">
            <v>0</v>
          </cell>
          <cell r="L198">
            <v>0</v>
          </cell>
          <cell r="M198">
            <v>0</v>
          </cell>
          <cell r="N198">
            <v>0</v>
          </cell>
          <cell r="O198">
            <v>0</v>
          </cell>
          <cell r="P198">
            <v>0</v>
          </cell>
          <cell r="Q198">
            <v>0</v>
          </cell>
          <cell r="R198">
            <v>0</v>
          </cell>
          <cell r="S198">
            <v>0</v>
          </cell>
          <cell r="T198">
            <v>0</v>
          </cell>
          <cell r="U198">
            <v>0</v>
          </cell>
          <cell r="W198">
            <v>0</v>
          </cell>
          <cell r="X198">
            <v>0</v>
          </cell>
          <cell r="Y198">
            <v>0</v>
          </cell>
          <cell r="Z198">
            <v>0</v>
          </cell>
          <cell r="AA198">
            <v>0</v>
          </cell>
          <cell r="AB198">
            <v>0</v>
          </cell>
          <cell r="AC198">
            <v>0</v>
          </cell>
          <cell r="AD198">
            <v>0</v>
          </cell>
          <cell r="AE198">
            <v>0</v>
          </cell>
          <cell r="AF198">
            <v>0</v>
          </cell>
          <cell r="AG198">
            <v>0</v>
          </cell>
        </row>
        <row r="199">
          <cell r="I199" t="str">
            <v>Engility</v>
          </cell>
          <cell r="K199">
            <v>0</v>
          </cell>
          <cell r="L199">
            <v>0</v>
          </cell>
          <cell r="M199">
            <v>0</v>
          </cell>
          <cell r="N199">
            <v>0</v>
          </cell>
          <cell r="O199">
            <v>0</v>
          </cell>
          <cell r="P199">
            <v>0</v>
          </cell>
          <cell r="Q199">
            <v>0</v>
          </cell>
          <cell r="R199">
            <v>0</v>
          </cell>
          <cell r="S199">
            <v>0</v>
          </cell>
          <cell r="T199">
            <v>0</v>
          </cell>
          <cell r="U199">
            <v>0</v>
          </cell>
          <cell r="W199">
            <v>0</v>
          </cell>
          <cell r="X199">
            <v>0</v>
          </cell>
          <cell r="Y199">
            <v>0</v>
          </cell>
          <cell r="Z199">
            <v>0</v>
          </cell>
          <cell r="AA199">
            <v>0</v>
          </cell>
          <cell r="AB199">
            <v>0</v>
          </cell>
          <cell r="AC199">
            <v>0</v>
          </cell>
          <cell r="AD199">
            <v>0</v>
          </cell>
          <cell r="AE199">
            <v>0</v>
          </cell>
          <cell r="AF199">
            <v>0</v>
          </cell>
          <cell r="AG199">
            <v>0</v>
          </cell>
        </row>
        <row r="200">
          <cell r="I200" t="str">
            <v>Engility</v>
          </cell>
          <cell r="K200">
            <v>0</v>
          </cell>
          <cell r="L200">
            <v>0</v>
          </cell>
          <cell r="M200">
            <v>0</v>
          </cell>
          <cell r="N200">
            <v>0</v>
          </cell>
          <cell r="O200">
            <v>0</v>
          </cell>
          <cell r="P200">
            <v>0</v>
          </cell>
          <cell r="Q200">
            <v>0</v>
          </cell>
          <cell r="R200">
            <v>0</v>
          </cell>
          <cell r="S200">
            <v>0</v>
          </cell>
          <cell r="T200">
            <v>0</v>
          </cell>
          <cell r="U200">
            <v>0</v>
          </cell>
          <cell r="W200">
            <v>0</v>
          </cell>
          <cell r="X200">
            <v>0</v>
          </cell>
          <cell r="Y200">
            <v>0</v>
          </cell>
          <cell r="Z200">
            <v>0</v>
          </cell>
          <cell r="AA200">
            <v>0</v>
          </cell>
          <cell r="AB200">
            <v>0</v>
          </cell>
          <cell r="AC200">
            <v>0</v>
          </cell>
          <cell r="AD200">
            <v>0</v>
          </cell>
          <cell r="AE200">
            <v>0</v>
          </cell>
          <cell r="AF200">
            <v>0</v>
          </cell>
          <cell r="AG200">
            <v>0</v>
          </cell>
        </row>
        <row r="201">
          <cell r="I201" t="str">
            <v>Engility</v>
          </cell>
          <cell r="K201">
            <v>0</v>
          </cell>
          <cell r="L201">
            <v>0</v>
          </cell>
          <cell r="M201">
            <v>0</v>
          </cell>
          <cell r="N201">
            <v>0</v>
          </cell>
          <cell r="O201">
            <v>0</v>
          </cell>
          <cell r="P201">
            <v>0</v>
          </cell>
          <cell r="Q201">
            <v>0</v>
          </cell>
          <cell r="R201">
            <v>0</v>
          </cell>
          <cell r="S201">
            <v>0</v>
          </cell>
          <cell r="T201">
            <v>0</v>
          </cell>
          <cell r="U201">
            <v>0</v>
          </cell>
          <cell r="W201">
            <v>0</v>
          </cell>
          <cell r="X201">
            <v>0</v>
          </cell>
          <cell r="Y201">
            <v>0</v>
          </cell>
          <cell r="Z201">
            <v>0</v>
          </cell>
          <cell r="AA201">
            <v>0</v>
          </cell>
          <cell r="AB201">
            <v>0</v>
          </cell>
          <cell r="AC201">
            <v>0</v>
          </cell>
          <cell r="AD201">
            <v>0</v>
          </cell>
          <cell r="AE201">
            <v>0</v>
          </cell>
          <cell r="AF201">
            <v>0</v>
          </cell>
          <cell r="AG201">
            <v>0</v>
          </cell>
        </row>
        <row r="202">
          <cell r="I202" t="str">
            <v>Engility</v>
          </cell>
          <cell r="K202">
            <v>0</v>
          </cell>
          <cell r="L202">
            <v>0</v>
          </cell>
          <cell r="M202">
            <v>0</v>
          </cell>
          <cell r="N202">
            <v>0</v>
          </cell>
          <cell r="O202">
            <v>0</v>
          </cell>
          <cell r="P202">
            <v>0</v>
          </cell>
          <cell r="Q202">
            <v>0</v>
          </cell>
          <cell r="R202">
            <v>0</v>
          </cell>
          <cell r="S202">
            <v>0</v>
          </cell>
          <cell r="T202">
            <v>0</v>
          </cell>
          <cell r="U202">
            <v>0</v>
          </cell>
          <cell r="W202">
            <v>0</v>
          </cell>
          <cell r="X202">
            <v>0</v>
          </cell>
          <cell r="Y202">
            <v>0</v>
          </cell>
          <cell r="Z202">
            <v>0</v>
          </cell>
          <cell r="AA202">
            <v>0</v>
          </cell>
          <cell r="AB202">
            <v>0</v>
          </cell>
          <cell r="AC202">
            <v>0</v>
          </cell>
          <cell r="AD202">
            <v>0</v>
          </cell>
          <cell r="AE202">
            <v>0</v>
          </cell>
          <cell r="AF202">
            <v>0</v>
          </cell>
          <cell r="AG202">
            <v>0</v>
          </cell>
        </row>
        <row r="203">
          <cell r="I203" t="str">
            <v>Engility</v>
          </cell>
          <cell r="K203">
            <v>0</v>
          </cell>
          <cell r="L203">
            <v>0</v>
          </cell>
          <cell r="M203">
            <v>0</v>
          </cell>
          <cell r="N203">
            <v>0</v>
          </cell>
          <cell r="O203">
            <v>0</v>
          </cell>
          <cell r="P203">
            <v>0</v>
          </cell>
          <cell r="Q203">
            <v>0</v>
          </cell>
          <cell r="R203">
            <v>0</v>
          </cell>
          <cell r="S203">
            <v>0</v>
          </cell>
          <cell r="T203">
            <v>0</v>
          </cell>
          <cell r="U203">
            <v>0</v>
          </cell>
          <cell r="W203">
            <v>0</v>
          </cell>
          <cell r="X203">
            <v>0</v>
          </cell>
          <cell r="Y203">
            <v>0</v>
          </cell>
          <cell r="Z203">
            <v>0</v>
          </cell>
          <cell r="AA203">
            <v>0</v>
          </cell>
          <cell r="AB203">
            <v>0</v>
          </cell>
          <cell r="AC203">
            <v>0</v>
          </cell>
          <cell r="AD203">
            <v>0</v>
          </cell>
          <cell r="AE203">
            <v>0</v>
          </cell>
          <cell r="AF203">
            <v>0</v>
          </cell>
          <cell r="AG203">
            <v>0</v>
          </cell>
        </row>
        <row r="204">
          <cell r="I204" t="str">
            <v>Engility</v>
          </cell>
          <cell r="K204">
            <v>0</v>
          </cell>
          <cell r="L204">
            <v>0</v>
          </cell>
          <cell r="M204">
            <v>0</v>
          </cell>
          <cell r="N204">
            <v>0</v>
          </cell>
          <cell r="O204">
            <v>0</v>
          </cell>
          <cell r="P204">
            <v>0</v>
          </cell>
          <cell r="Q204">
            <v>0</v>
          </cell>
          <cell r="R204">
            <v>0</v>
          </cell>
          <cell r="S204">
            <v>0</v>
          </cell>
          <cell r="T204">
            <v>0</v>
          </cell>
          <cell r="U204">
            <v>0</v>
          </cell>
          <cell r="W204">
            <v>0</v>
          </cell>
          <cell r="X204">
            <v>0</v>
          </cell>
          <cell r="Y204">
            <v>0</v>
          </cell>
          <cell r="Z204">
            <v>0</v>
          </cell>
          <cell r="AA204">
            <v>0</v>
          </cell>
          <cell r="AB204">
            <v>0</v>
          </cell>
          <cell r="AC204">
            <v>0</v>
          </cell>
          <cell r="AD204">
            <v>0</v>
          </cell>
          <cell r="AE204">
            <v>0</v>
          </cell>
          <cell r="AF204">
            <v>0</v>
          </cell>
          <cell r="AG204">
            <v>0</v>
          </cell>
        </row>
        <row r="205">
          <cell r="I205" t="str">
            <v>Engility</v>
          </cell>
          <cell r="K205">
            <v>0</v>
          </cell>
          <cell r="L205">
            <v>0</v>
          </cell>
          <cell r="M205">
            <v>0</v>
          </cell>
          <cell r="N205">
            <v>0</v>
          </cell>
          <cell r="O205">
            <v>0</v>
          </cell>
          <cell r="P205">
            <v>0</v>
          </cell>
          <cell r="Q205">
            <v>0</v>
          </cell>
          <cell r="R205">
            <v>0</v>
          </cell>
          <cell r="S205">
            <v>0</v>
          </cell>
          <cell r="T205">
            <v>0</v>
          </cell>
          <cell r="U205">
            <v>0</v>
          </cell>
          <cell r="W205">
            <v>0</v>
          </cell>
          <cell r="X205">
            <v>0</v>
          </cell>
          <cell r="Y205">
            <v>0</v>
          </cell>
          <cell r="Z205">
            <v>0</v>
          </cell>
          <cell r="AA205">
            <v>0</v>
          </cell>
          <cell r="AB205">
            <v>0</v>
          </cell>
          <cell r="AC205">
            <v>0</v>
          </cell>
          <cell r="AD205">
            <v>0</v>
          </cell>
          <cell r="AE205">
            <v>0</v>
          </cell>
          <cell r="AF205">
            <v>0</v>
          </cell>
          <cell r="AG205">
            <v>0</v>
          </cell>
        </row>
        <row r="206">
          <cell r="I206" t="str">
            <v>Engility</v>
          </cell>
          <cell r="K206">
            <v>0</v>
          </cell>
          <cell r="L206">
            <v>0</v>
          </cell>
          <cell r="M206">
            <v>0</v>
          </cell>
          <cell r="N206">
            <v>0</v>
          </cell>
          <cell r="O206">
            <v>0</v>
          </cell>
          <cell r="P206">
            <v>0</v>
          </cell>
          <cell r="Q206">
            <v>0</v>
          </cell>
          <cell r="R206">
            <v>0</v>
          </cell>
          <cell r="S206">
            <v>0</v>
          </cell>
          <cell r="T206">
            <v>0</v>
          </cell>
          <cell r="U206">
            <v>0</v>
          </cell>
          <cell r="W206">
            <v>0</v>
          </cell>
          <cell r="X206">
            <v>0</v>
          </cell>
          <cell r="Y206">
            <v>0</v>
          </cell>
          <cell r="Z206">
            <v>0</v>
          </cell>
          <cell r="AA206">
            <v>0</v>
          </cell>
          <cell r="AB206">
            <v>0</v>
          </cell>
          <cell r="AC206">
            <v>0</v>
          </cell>
          <cell r="AD206">
            <v>0</v>
          </cell>
          <cell r="AE206">
            <v>0</v>
          </cell>
          <cell r="AF206">
            <v>0</v>
          </cell>
          <cell r="AG206">
            <v>0</v>
          </cell>
        </row>
        <row r="207">
          <cell r="I207" t="str">
            <v>Engility</v>
          </cell>
          <cell r="K207">
            <v>0</v>
          </cell>
          <cell r="L207">
            <v>0</v>
          </cell>
          <cell r="M207">
            <v>0</v>
          </cell>
          <cell r="N207">
            <v>0</v>
          </cell>
          <cell r="O207">
            <v>0</v>
          </cell>
          <cell r="P207">
            <v>0</v>
          </cell>
          <cell r="Q207">
            <v>0</v>
          </cell>
          <cell r="R207">
            <v>0</v>
          </cell>
          <cell r="S207">
            <v>0</v>
          </cell>
          <cell r="T207">
            <v>0</v>
          </cell>
          <cell r="U207">
            <v>0</v>
          </cell>
          <cell r="W207">
            <v>0</v>
          </cell>
          <cell r="X207">
            <v>0</v>
          </cell>
          <cell r="Y207">
            <v>0</v>
          </cell>
          <cell r="Z207">
            <v>0</v>
          </cell>
          <cell r="AA207">
            <v>0</v>
          </cell>
          <cell r="AB207">
            <v>0</v>
          </cell>
          <cell r="AC207">
            <v>0</v>
          </cell>
          <cell r="AD207">
            <v>0</v>
          </cell>
          <cell r="AE207">
            <v>0</v>
          </cell>
          <cell r="AF207">
            <v>0</v>
          </cell>
          <cell r="AG207">
            <v>0</v>
          </cell>
        </row>
        <row r="208">
          <cell r="I208" t="str">
            <v>Engility</v>
          </cell>
          <cell r="K208">
            <v>0</v>
          </cell>
          <cell r="L208">
            <v>0</v>
          </cell>
          <cell r="M208">
            <v>0</v>
          </cell>
          <cell r="N208">
            <v>0</v>
          </cell>
          <cell r="O208">
            <v>0</v>
          </cell>
          <cell r="P208">
            <v>0</v>
          </cell>
          <cell r="Q208">
            <v>0</v>
          </cell>
          <cell r="R208">
            <v>0</v>
          </cell>
          <cell r="S208">
            <v>0</v>
          </cell>
          <cell r="T208">
            <v>0</v>
          </cell>
          <cell r="U208">
            <v>0</v>
          </cell>
          <cell r="W208">
            <v>0</v>
          </cell>
          <cell r="X208">
            <v>0</v>
          </cell>
          <cell r="Y208">
            <v>0</v>
          </cell>
          <cell r="Z208">
            <v>0</v>
          </cell>
          <cell r="AA208">
            <v>0</v>
          </cell>
          <cell r="AB208">
            <v>0</v>
          </cell>
          <cell r="AC208">
            <v>0</v>
          </cell>
          <cell r="AD208">
            <v>0</v>
          </cell>
          <cell r="AE208">
            <v>0</v>
          </cell>
          <cell r="AF208">
            <v>0</v>
          </cell>
          <cell r="AG208">
            <v>0</v>
          </cell>
        </row>
        <row r="209">
          <cell r="I209" t="str">
            <v>Engility</v>
          </cell>
          <cell r="K209">
            <v>0</v>
          </cell>
          <cell r="L209">
            <v>0</v>
          </cell>
          <cell r="M209">
            <v>0</v>
          </cell>
          <cell r="N209">
            <v>0</v>
          </cell>
          <cell r="O209">
            <v>0</v>
          </cell>
          <cell r="P209">
            <v>0</v>
          </cell>
          <cell r="Q209">
            <v>0</v>
          </cell>
          <cell r="R209">
            <v>0</v>
          </cell>
          <cell r="S209">
            <v>0</v>
          </cell>
          <cell r="T209">
            <v>0</v>
          </cell>
          <cell r="U209">
            <v>0</v>
          </cell>
          <cell r="W209">
            <v>0</v>
          </cell>
          <cell r="X209">
            <v>0</v>
          </cell>
          <cell r="Y209">
            <v>0</v>
          </cell>
          <cell r="Z209">
            <v>0</v>
          </cell>
          <cell r="AA209">
            <v>0</v>
          </cell>
          <cell r="AB209">
            <v>0</v>
          </cell>
          <cell r="AC209">
            <v>0</v>
          </cell>
          <cell r="AD209">
            <v>0</v>
          </cell>
          <cell r="AE209">
            <v>0</v>
          </cell>
          <cell r="AF209">
            <v>0</v>
          </cell>
          <cell r="AG209">
            <v>0</v>
          </cell>
        </row>
        <row r="210">
          <cell r="I210" t="str">
            <v>Engility</v>
          </cell>
          <cell r="K210">
            <v>0</v>
          </cell>
          <cell r="L210">
            <v>0</v>
          </cell>
          <cell r="M210">
            <v>0</v>
          </cell>
          <cell r="N210">
            <v>0</v>
          </cell>
          <cell r="O210">
            <v>0</v>
          </cell>
          <cell r="P210">
            <v>0</v>
          </cell>
          <cell r="Q210">
            <v>0</v>
          </cell>
          <cell r="R210">
            <v>0</v>
          </cell>
          <cell r="S210">
            <v>0</v>
          </cell>
          <cell r="T210">
            <v>0</v>
          </cell>
          <cell r="U210">
            <v>0</v>
          </cell>
          <cell r="W210">
            <v>0</v>
          </cell>
          <cell r="X210">
            <v>0</v>
          </cell>
          <cell r="Y210">
            <v>0</v>
          </cell>
          <cell r="Z210">
            <v>0</v>
          </cell>
          <cell r="AA210">
            <v>0</v>
          </cell>
          <cell r="AB210">
            <v>0</v>
          </cell>
          <cell r="AC210">
            <v>0</v>
          </cell>
          <cell r="AD210">
            <v>0</v>
          </cell>
          <cell r="AE210">
            <v>0</v>
          </cell>
          <cell r="AF210">
            <v>0</v>
          </cell>
          <cell r="AG210">
            <v>0</v>
          </cell>
        </row>
        <row r="211">
          <cell r="I211" t="str">
            <v>Engility</v>
          </cell>
          <cell r="K211">
            <v>0</v>
          </cell>
          <cell r="L211">
            <v>0</v>
          </cell>
          <cell r="M211">
            <v>0</v>
          </cell>
          <cell r="N211">
            <v>0</v>
          </cell>
          <cell r="O211">
            <v>0</v>
          </cell>
          <cell r="P211">
            <v>0</v>
          </cell>
          <cell r="Q211">
            <v>0</v>
          </cell>
          <cell r="R211">
            <v>0</v>
          </cell>
          <cell r="S211">
            <v>0</v>
          </cell>
          <cell r="T211">
            <v>0</v>
          </cell>
          <cell r="U211">
            <v>0</v>
          </cell>
          <cell r="W211">
            <v>0</v>
          </cell>
          <cell r="X211">
            <v>0</v>
          </cell>
          <cell r="Y211">
            <v>0</v>
          </cell>
          <cell r="Z211">
            <v>0</v>
          </cell>
          <cell r="AA211">
            <v>0</v>
          </cell>
          <cell r="AB211">
            <v>0</v>
          </cell>
          <cell r="AC211">
            <v>0</v>
          </cell>
          <cell r="AD211">
            <v>0</v>
          </cell>
          <cell r="AE211">
            <v>0</v>
          </cell>
          <cell r="AF211">
            <v>0</v>
          </cell>
          <cell r="AG211">
            <v>0</v>
          </cell>
        </row>
        <row r="212">
          <cell r="I212" t="str">
            <v>Engility</v>
          </cell>
          <cell r="K212">
            <v>0</v>
          </cell>
          <cell r="L212">
            <v>0</v>
          </cell>
          <cell r="M212">
            <v>0</v>
          </cell>
          <cell r="N212">
            <v>0</v>
          </cell>
          <cell r="O212">
            <v>0</v>
          </cell>
          <cell r="P212">
            <v>0</v>
          </cell>
          <cell r="Q212">
            <v>0</v>
          </cell>
          <cell r="R212">
            <v>0</v>
          </cell>
          <cell r="S212">
            <v>0</v>
          </cell>
          <cell r="T212">
            <v>0</v>
          </cell>
          <cell r="U212">
            <v>0</v>
          </cell>
          <cell r="W212">
            <v>0</v>
          </cell>
          <cell r="X212">
            <v>0</v>
          </cell>
          <cell r="Y212">
            <v>0</v>
          </cell>
          <cell r="Z212">
            <v>0</v>
          </cell>
          <cell r="AA212">
            <v>0</v>
          </cell>
          <cell r="AB212">
            <v>0</v>
          </cell>
          <cell r="AC212">
            <v>0</v>
          </cell>
          <cell r="AD212">
            <v>0</v>
          </cell>
          <cell r="AE212">
            <v>0</v>
          </cell>
          <cell r="AF212">
            <v>0</v>
          </cell>
          <cell r="AG212">
            <v>0</v>
          </cell>
        </row>
        <row r="213">
          <cell r="I213" t="str">
            <v>Engility</v>
          </cell>
          <cell r="K213">
            <v>0</v>
          </cell>
          <cell r="L213">
            <v>0</v>
          </cell>
          <cell r="M213">
            <v>0</v>
          </cell>
          <cell r="N213">
            <v>0</v>
          </cell>
          <cell r="O213">
            <v>0</v>
          </cell>
          <cell r="P213">
            <v>0</v>
          </cell>
          <cell r="Q213">
            <v>0</v>
          </cell>
          <cell r="R213">
            <v>0</v>
          </cell>
          <cell r="S213">
            <v>0</v>
          </cell>
          <cell r="T213">
            <v>0</v>
          </cell>
          <cell r="U213">
            <v>0</v>
          </cell>
          <cell r="W213">
            <v>0</v>
          </cell>
          <cell r="X213">
            <v>0</v>
          </cell>
          <cell r="Y213">
            <v>0</v>
          </cell>
          <cell r="Z213">
            <v>0</v>
          </cell>
          <cell r="AA213">
            <v>0</v>
          </cell>
          <cell r="AB213">
            <v>0</v>
          </cell>
          <cell r="AC213">
            <v>0</v>
          </cell>
          <cell r="AD213">
            <v>0</v>
          </cell>
          <cell r="AE213">
            <v>0</v>
          </cell>
          <cell r="AF213">
            <v>0</v>
          </cell>
          <cell r="AG213">
            <v>0</v>
          </cell>
        </row>
        <row r="214">
          <cell r="I214" t="str">
            <v>Engility</v>
          </cell>
          <cell r="K214">
            <v>0</v>
          </cell>
          <cell r="L214">
            <v>0</v>
          </cell>
          <cell r="M214">
            <v>0</v>
          </cell>
          <cell r="N214">
            <v>0</v>
          </cell>
          <cell r="O214">
            <v>0</v>
          </cell>
          <cell r="P214">
            <v>0</v>
          </cell>
          <cell r="Q214">
            <v>0</v>
          </cell>
          <cell r="R214">
            <v>0</v>
          </cell>
          <cell r="S214">
            <v>0</v>
          </cell>
          <cell r="T214">
            <v>0</v>
          </cell>
          <cell r="U214">
            <v>0</v>
          </cell>
          <cell r="W214">
            <v>0</v>
          </cell>
          <cell r="X214">
            <v>0</v>
          </cell>
          <cell r="Y214">
            <v>0</v>
          </cell>
          <cell r="Z214">
            <v>0</v>
          </cell>
          <cell r="AA214">
            <v>0</v>
          </cell>
          <cell r="AB214">
            <v>0</v>
          </cell>
          <cell r="AC214">
            <v>0</v>
          </cell>
          <cell r="AD214">
            <v>0</v>
          </cell>
          <cell r="AE214">
            <v>0</v>
          </cell>
          <cell r="AF214">
            <v>0</v>
          </cell>
          <cell r="AG214">
            <v>0</v>
          </cell>
        </row>
        <row r="215">
          <cell r="I215" t="str">
            <v>Engility</v>
          </cell>
          <cell r="K215">
            <v>0</v>
          </cell>
          <cell r="L215">
            <v>0</v>
          </cell>
          <cell r="M215">
            <v>0</v>
          </cell>
          <cell r="N215">
            <v>0</v>
          </cell>
          <cell r="O215">
            <v>0</v>
          </cell>
          <cell r="P215">
            <v>0</v>
          </cell>
          <cell r="Q215">
            <v>0</v>
          </cell>
          <cell r="R215">
            <v>0</v>
          </cell>
          <cell r="S215">
            <v>0</v>
          </cell>
          <cell r="T215">
            <v>0</v>
          </cell>
          <cell r="U215">
            <v>0</v>
          </cell>
          <cell r="W215">
            <v>0</v>
          </cell>
          <cell r="X215">
            <v>0</v>
          </cell>
          <cell r="Y215">
            <v>0</v>
          </cell>
          <cell r="Z215">
            <v>0</v>
          </cell>
          <cell r="AA215">
            <v>0</v>
          </cell>
          <cell r="AB215">
            <v>0</v>
          </cell>
          <cell r="AC215">
            <v>0</v>
          </cell>
          <cell r="AD215">
            <v>0</v>
          </cell>
          <cell r="AE215">
            <v>0</v>
          </cell>
          <cell r="AF215">
            <v>0</v>
          </cell>
          <cell r="AG215">
            <v>0</v>
          </cell>
        </row>
        <row r="216">
          <cell r="I216" t="str">
            <v>Engility</v>
          </cell>
          <cell r="K216">
            <v>0</v>
          </cell>
          <cell r="L216">
            <v>0</v>
          </cell>
          <cell r="M216">
            <v>0</v>
          </cell>
          <cell r="N216">
            <v>0</v>
          </cell>
          <cell r="O216">
            <v>0</v>
          </cell>
          <cell r="P216">
            <v>0</v>
          </cell>
          <cell r="Q216">
            <v>0</v>
          </cell>
          <cell r="R216">
            <v>0</v>
          </cell>
          <cell r="S216">
            <v>0</v>
          </cell>
          <cell r="T216">
            <v>0</v>
          </cell>
          <cell r="U216">
            <v>0</v>
          </cell>
          <cell r="W216">
            <v>0</v>
          </cell>
          <cell r="X216">
            <v>0</v>
          </cell>
          <cell r="Y216">
            <v>0</v>
          </cell>
          <cell r="Z216">
            <v>0</v>
          </cell>
          <cell r="AA216">
            <v>0</v>
          </cell>
          <cell r="AB216">
            <v>0</v>
          </cell>
          <cell r="AC216">
            <v>0</v>
          </cell>
          <cell r="AD216">
            <v>0</v>
          </cell>
          <cell r="AE216">
            <v>0</v>
          </cell>
          <cell r="AF216">
            <v>0</v>
          </cell>
          <cell r="AG216">
            <v>0</v>
          </cell>
        </row>
        <row r="217">
          <cell r="I217" t="str">
            <v>Engility</v>
          </cell>
          <cell r="K217">
            <v>0</v>
          </cell>
          <cell r="L217">
            <v>0</v>
          </cell>
          <cell r="M217">
            <v>0</v>
          </cell>
          <cell r="N217">
            <v>0</v>
          </cell>
          <cell r="O217">
            <v>0</v>
          </cell>
          <cell r="P217">
            <v>0</v>
          </cell>
          <cell r="Q217">
            <v>0</v>
          </cell>
          <cell r="R217">
            <v>0</v>
          </cell>
          <cell r="S217">
            <v>0</v>
          </cell>
          <cell r="T217">
            <v>0</v>
          </cell>
          <cell r="U217">
            <v>0</v>
          </cell>
          <cell r="W217">
            <v>0</v>
          </cell>
          <cell r="X217">
            <v>0</v>
          </cell>
          <cell r="Y217">
            <v>0</v>
          </cell>
          <cell r="Z217">
            <v>0</v>
          </cell>
          <cell r="AA217">
            <v>0</v>
          </cell>
          <cell r="AB217">
            <v>0</v>
          </cell>
          <cell r="AC217">
            <v>0</v>
          </cell>
          <cell r="AD217">
            <v>0</v>
          </cell>
          <cell r="AE217">
            <v>0</v>
          </cell>
          <cell r="AF217">
            <v>0</v>
          </cell>
          <cell r="AG217">
            <v>0</v>
          </cell>
        </row>
        <row r="218">
          <cell r="I218" t="str">
            <v>Engility</v>
          </cell>
          <cell r="K218">
            <v>0</v>
          </cell>
          <cell r="L218">
            <v>0</v>
          </cell>
          <cell r="M218">
            <v>0</v>
          </cell>
          <cell r="N218">
            <v>0</v>
          </cell>
          <cell r="O218">
            <v>0</v>
          </cell>
          <cell r="P218">
            <v>0</v>
          </cell>
          <cell r="Q218">
            <v>0</v>
          </cell>
          <cell r="R218">
            <v>0</v>
          </cell>
          <cell r="S218">
            <v>0</v>
          </cell>
          <cell r="T218">
            <v>0</v>
          </cell>
          <cell r="U218">
            <v>0</v>
          </cell>
          <cell r="W218">
            <v>0</v>
          </cell>
          <cell r="X218">
            <v>0</v>
          </cell>
          <cell r="Y218">
            <v>0</v>
          </cell>
          <cell r="Z218">
            <v>0</v>
          </cell>
          <cell r="AA218">
            <v>0</v>
          </cell>
          <cell r="AB218">
            <v>0</v>
          </cell>
          <cell r="AC218">
            <v>0</v>
          </cell>
          <cell r="AD218">
            <v>0</v>
          </cell>
          <cell r="AE218">
            <v>0</v>
          </cell>
          <cell r="AF218">
            <v>0</v>
          </cell>
          <cell r="AG218">
            <v>0</v>
          </cell>
        </row>
        <row r="219">
          <cell r="I219" t="str">
            <v>Engility</v>
          </cell>
          <cell r="K219">
            <v>0</v>
          </cell>
          <cell r="L219">
            <v>0</v>
          </cell>
          <cell r="M219">
            <v>0</v>
          </cell>
          <cell r="N219">
            <v>0</v>
          </cell>
          <cell r="O219">
            <v>0</v>
          </cell>
          <cell r="P219">
            <v>0</v>
          </cell>
          <cell r="Q219">
            <v>0</v>
          </cell>
          <cell r="R219">
            <v>0</v>
          </cell>
          <cell r="S219">
            <v>0</v>
          </cell>
          <cell r="T219">
            <v>0</v>
          </cell>
          <cell r="U219">
            <v>0</v>
          </cell>
          <cell r="W219">
            <v>0</v>
          </cell>
          <cell r="X219">
            <v>0</v>
          </cell>
          <cell r="Y219">
            <v>0</v>
          </cell>
          <cell r="Z219">
            <v>0</v>
          </cell>
          <cell r="AA219">
            <v>0</v>
          </cell>
          <cell r="AB219">
            <v>0</v>
          </cell>
          <cell r="AC219">
            <v>0</v>
          </cell>
          <cell r="AD219">
            <v>0</v>
          </cell>
          <cell r="AE219">
            <v>0</v>
          </cell>
          <cell r="AF219">
            <v>0</v>
          </cell>
          <cell r="AG219">
            <v>0</v>
          </cell>
        </row>
        <row r="220">
          <cell r="I220" t="str">
            <v>Engility</v>
          </cell>
          <cell r="K220">
            <v>0</v>
          </cell>
          <cell r="L220">
            <v>0</v>
          </cell>
          <cell r="M220">
            <v>0</v>
          </cell>
          <cell r="N220">
            <v>0</v>
          </cell>
          <cell r="O220">
            <v>0</v>
          </cell>
          <cell r="P220">
            <v>0</v>
          </cell>
          <cell r="Q220">
            <v>0</v>
          </cell>
          <cell r="R220">
            <v>0</v>
          </cell>
          <cell r="S220">
            <v>0</v>
          </cell>
          <cell r="T220">
            <v>0</v>
          </cell>
          <cell r="U220">
            <v>0</v>
          </cell>
          <cell r="W220">
            <v>0</v>
          </cell>
          <cell r="X220">
            <v>0</v>
          </cell>
          <cell r="Y220">
            <v>0</v>
          </cell>
          <cell r="Z220">
            <v>0</v>
          </cell>
          <cell r="AA220">
            <v>0</v>
          </cell>
          <cell r="AB220">
            <v>0</v>
          </cell>
          <cell r="AC220">
            <v>0</v>
          </cell>
          <cell r="AD220">
            <v>0</v>
          </cell>
          <cell r="AE220">
            <v>0</v>
          </cell>
          <cell r="AF220">
            <v>0</v>
          </cell>
          <cell r="AG220">
            <v>0</v>
          </cell>
        </row>
        <row r="221">
          <cell r="I221" t="str">
            <v>Engility</v>
          </cell>
          <cell r="K221">
            <v>0</v>
          </cell>
          <cell r="L221">
            <v>0</v>
          </cell>
          <cell r="M221">
            <v>0</v>
          </cell>
          <cell r="N221">
            <v>0</v>
          </cell>
          <cell r="O221">
            <v>0</v>
          </cell>
          <cell r="P221">
            <v>0</v>
          </cell>
          <cell r="Q221">
            <v>0</v>
          </cell>
          <cell r="R221">
            <v>0</v>
          </cell>
          <cell r="S221">
            <v>0</v>
          </cell>
          <cell r="T221">
            <v>0</v>
          </cell>
          <cell r="U221">
            <v>0</v>
          </cell>
          <cell r="W221">
            <v>0</v>
          </cell>
          <cell r="X221">
            <v>0</v>
          </cell>
          <cell r="Y221">
            <v>0</v>
          </cell>
          <cell r="Z221">
            <v>0</v>
          </cell>
          <cell r="AA221">
            <v>0</v>
          </cell>
          <cell r="AB221">
            <v>0</v>
          </cell>
          <cell r="AC221">
            <v>0</v>
          </cell>
          <cell r="AD221">
            <v>0</v>
          </cell>
          <cell r="AE221">
            <v>0</v>
          </cell>
          <cell r="AF221">
            <v>0</v>
          </cell>
          <cell r="AG221">
            <v>0</v>
          </cell>
        </row>
        <row r="222">
          <cell r="I222" t="str">
            <v>Engility</v>
          </cell>
          <cell r="K222">
            <v>0</v>
          </cell>
          <cell r="L222">
            <v>0</v>
          </cell>
          <cell r="M222">
            <v>0</v>
          </cell>
          <cell r="N222">
            <v>0</v>
          </cell>
          <cell r="O222">
            <v>0</v>
          </cell>
          <cell r="P222">
            <v>0</v>
          </cell>
          <cell r="Q222">
            <v>0</v>
          </cell>
          <cell r="R222">
            <v>0</v>
          </cell>
          <cell r="S222">
            <v>0</v>
          </cell>
          <cell r="T222">
            <v>0</v>
          </cell>
          <cell r="U222">
            <v>0</v>
          </cell>
          <cell r="W222">
            <v>0</v>
          </cell>
          <cell r="X222">
            <v>0</v>
          </cell>
          <cell r="Y222">
            <v>0</v>
          </cell>
          <cell r="Z222">
            <v>0</v>
          </cell>
          <cell r="AA222">
            <v>0</v>
          </cell>
          <cell r="AB222">
            <v>0</v>
          </cell>
          <cell r="AC222">
            <v>0</v>
          </cell>
          <cell r="AD222">
            <v>0</v>
          </cell>
          <cell r="AE222">
            <v>0</v>
          </cell>
          <cell r="AF222">
            <v>0</v>
          </cell>
          <cell r="AG222">
            <v>0</v>
          </cell>
        </row>
        <row r="223">
          <cell r="I223" t="str">
            <v>Engility</v>
          </cell>
          <cell r="K223">
            <v>0</v>
          </cell>
          <cell r="L223">
            <v>0</v>
          </cell>
          <cell r="M223">
            <v>0</v>
          </cell>
          <cell r="N223">
            <v>0</v>
          </cell>
          <cell r="O223">
            <v>0</v>
          </cell>
          <cell r="P223">
            <v>0</v>
          </cell>
          <cell r="Q223">
            <v>0</v>
          </cell>
          <cell r="R223">
            <v>0</v>
          </cell>
          <cell r="S223">
            <v>0</v>
          </cell>
          <cell r="T223">
            <v>0</v>
          </cell>
          <cell r="U223">
            <v>0</v>
          </cell>
          <cell r="W223">
            <v>0</v>
          </cell>
          <cell r="X223">
            <v>0</v>
          </cell>
          <cell r="Y223">
            <v>0</v>
          </cell>
          <cell r="Z223">
            <v>0</v>
          </cell>
          <cell r="AA223">
            <v>0</v>
          </cell>
          <cell r="AB223">
            <v>0</v>
          </cell>
          <cell r="AC223">
            <v>0</v>
          </cell>
          <cell r="AD223">
            <v>0</v>
          </cell>
          <cell r="AE223">
            <v>0</v>
          </cell>
          <cell r="AF223">
            <v>0</v>
          </cell>
          <cell r="AG223">
            <v>0</v>
          </cell>
        </row>
        <row r="224">
          <cell r="I224" t="str">
            <v>Engility</v>
          </cell>
          <cell r="K224">
            <v>0</v>
          </cell>
          <cell r="L224">
            <v>0</v>
          </cell>
          <cell r="M224">
            <v>0</v>
          </cell>
          <cell r="N224">
            <v>0</v>
          </cell>
          <cell r="O224">
            <v>0</v>
          </cell>
          <cell r="P224">
            <v>0</v>
          </cell>
          <cell r="Q224">
            <v>0</v>
          </cell>
          <cell r="R224">
            <v>0</v>
          </cell>
          <cell r="S224">
            <v>0</v>
          </cell>
          <cell r="T224">
            <v>0</v>
          </cell>
          <cell r="U224">
            <v>0</v>
          </cell>
          <cell r="W224">
            <v>0</v>
          </cell>
          <cell r="X224">
            <v>0</v>
          </cell>
          <cell r="Y224">
            <v>0</v>
          </cell>
          <cell r="Z224">
            <v>0</v>
          </cell>
          <cell r="AA224">
            <v>0</v>
          </cell>
          <cell r="AB224">
            <v>0</v>
          </cell>
          <cell r="AC224">
            <v>0</v>
          </cell>
          <cell r="AD224">
            <v>0</v>
          </cell>
          <cell r="AE224">
            <v>0</v>
          </cell>
          <cell r="AF224">
            <v>0</v>
          </cell>
          <cell r="AG224">
            <v>0</v>
          </cell>
        </row>
        <row r="225">
          <cell r="I225" t="str">
            <v>Engility</v>
          </cell>
          <cell r="K225">
            <v>0</v>
          </cell>
          <cell r="L225">
            <v>0</v>
          </cell>
          <cell r="M225">
            <v>0</v>
          </cell>
          <cell r="N225">
            <v>0</v>
          </cell>
          <cell r="O225">
            <v>0</v>
          </cell>
          <cell r="P225">
            <v>0</v>
          </cell>
          <cell r="Q225">
            <v>0</v>
          </cell>
          <cell r="R225">
            <v>0</v>
          </cell>
          <cell r="S225">
            <v>0</v>
          </cell>
          <cell r="T225">
            <v>0</v>
          </cell>
          <cell r="U225">
            <v>0</v>
          </cell>
          <cell r="W225">
            <v>0</v>
          </cell>
          <cell r="X225">
            <v>0</v>
          </cell>
          <cell r="Y225">
            <v>0</v>
          </cell>
          <cell r="Z225">
            <v>0</v>
          </cell>
          <cell r="AA225">
            <v>0</v>
          </cell>
          <cell r="AB225">
            <v>0</v>
          </cell>
          <cell r="AC225">
            <v>0</v>
          </cell>
          <cell r="AD225">
            <v>0</v>
          </cell>
          <cell r="AE225">
            <v>0</v>
          </cell>
          <cell r="AF225">
            <v>0</v>
          </cell>
          <cell r="AG225">
            <v>0</v>
          </cell>
        </row>
        <row r="226">
          <cell r="I226" t="str">
            <v>Engility</v>
          </cell>
          <cell r="K226">
            <v>0</v>
          </cell>
          <cell r="L226">
            <v>0</v>
          </cell>
          <cell r="M226">
            <v>0</v>
          </cell>
          <cell r="N226">
            <v>0</v>
          </cell>
          <cell r="O226">
            <v>0</v>
          </cell>
          <cell r="P226">
            <v>0</v>
          </cell>
          <cell r="Q226">
            <v>0</v>
          </cell>
          <cell r="R226">
            <v>0</v>
          </cell>
          <cell r="S226">
            <v>0</v>
          </cell>
          <cell r="T226">
            <v>0</v>
          </cell>
          <cell r="U226">
            <v>0</v>
          </cell>
          <cell r="W226">
            <v>0</v>
          </cell>
          <cell r="X226">
            <v>0</v>
          </cell>
          <cell r="Y226">
            <v>0</v>
          </cell>
          <cell r="Z226">
            <v>0</v>
          </cell>
          <cell r="AA226">
            <v>0</v>
          </cell>
          <cell r="AB226">
            <v>0</v>
          </cell>
          <cell r="AC226">
            <v>0</v>
          </cell>
          <cell r="AD226">
            <v>0</v>
          </cell>
          <cell r="AE226">
            <v>0</v>
          </cell>
          <cell r="AF226">
            <v>0</v>
          </cell>
          <cell r="AG226">
            <v>0</v>
          </cell>
        </row>
        <row r="227">
          <cell r="I227" t="str">
            <v>Engility</v>
          </cell>
          <cell r="K227">
            <v>0</v>
          </cell>
          <cell r="L227">
            <v>0</v>
          </cell>
          <cell r="M227">
            <v>0</v>
          </cell>
          <cell r="N227">
            <v>0</v>
          </cell>
          <cell r="O227">
            <v>0</v>
          </cell>
          <cell r="P227">
            <v>0</v>
          </cell>
          <cell r="Q227">
            <v>0</v>
          </cell>
          <cell r="R227">
            <v>0</v>
          </cell>
          <cell r="S227">
            <v>0</v>
          </cell>
          <cell r="T227">
            <v>0</v>
          </cell>
          <cell r="U227">
            <v>0</v>
          </cell>
          <cell r="W227">
            <v>0</v>
          </cell>
          <cell r="X227">
            <v>0</v>
          </cell>
          <cell r="Y227">
            <v>0</v>
          </cell>
          <cell r="Z227">
            <v>0</v>
          </cell>
          <cell r="AA227">
            <v>0</v>
          </cell>
          <cell r="AB227">
            <v>0</v>
          </cell>
          <cell r="AC227">
            <v>0</v>
          </cell>
          <cell r="AD227">
            <v>0</v>
          </cell>
          <cell r="AE227">
            <v>0</v>
          </cell>
          <cell r="AF227">
            <v>0</v>
          </cell>
          <cell r="AG227">
            <v>0</v>
          </cell>
        </row>
        <row r="228">
          <cell r="I228" t="str">
            <v>Engility</v>
          </cell>
          <cell r="K228">
            <v>0</v>
          </cell>
          <cell r="L228">
            <v>0</v>
          </cell>
          <cell r="M228">
            <v>0</v>
          </cell>
          <cell r="N228">
            <v>0</v>
          </cell>
          <cell r="O228">
            <v>0</v>
          </cell>
          <cell r="P228">
            <v>0</v>
          </cell>
          <cell r="Q228">
            <v>0</v>
          </cell>
          <cell r="R228">
            <v>0</v>
          </cell>
          <cell r="S228">
            <v>0</v>
          </cell>
          <cell r="T228">
            <v>0</v>
          </cell>
          <cell r="U228">
            <v>0</v>
          </cell>
          <cell r="W228">
            <v>0</v>
          </cell>
          <cell r="X228">
            <v>0</v>
          </cell>
          <cell r="Y228">
            <v>0</v>
          </cell>
          <cell r="Z228">
            <v>0</v>
          </cell>
          <cell r="AA228">
            <v>0</v>
          </cell>
          <cell r="AB228">
            <v>0</v>
          </cell>
          <cell r="AC228">
            <v>0</v>
          </cell>
          <cell r="AD228">
            <v>0</v>
          </cell>
          <cell r="AE228">
            <v>0</v>
          </cell>
          <cell r="AF228">
            <v>0</v>
          </cell>
          <cell r="AG228">
            <v>0</v>
          </cell>
        </row>
        <row r="229">
          <cell r="I229" t="str">
            <v>Engility</v>
          </cell>
          <cell r="K229">
            <v>0</v>
          </cell>
          <cell r="L229">
            <v>0</v>
          </cell>
          <cell r="M229">
            <v>0</v>
          </cell>
          <cell r="N229">
            <v>0</v>
          </cell>
          <cell r="O229">
            <v>0</v>
          </cell>
          <cell r="P229">
            <v>0</v>
          </cell>
          <cell r="Q229">
            <v>0</v>
          </cell>
          <cell r="R229">
            <v>0</v>
          </cell>
          <cell r="S229">
            <v>0</v>
          </cell>
          <cell r="T229">
            <v>0</v>
          </cell>
          <cell r="U229">
            <v>0</v>
          </cell>
          <cell r="W229">
            <v>0</v>
          </cell>
          <cell r="X229">
            <v>0</v>
          </cell>
          <cell r="Y229">
            <v>0</v>
          </cell>
          <cell r="Z229">
            <v>0</v>
          </cell>
          <cell r="AA229">
            <v>0</v>
          </cell>
          <cell r="AB229">
            <v>0</v>
          </cell>
          <cell r="AC229">
            <v>0</v>
          </cell>
          <cell r="AD229">
            <v>0</v>
          </cell>
          <cell r="AE229">
            <v>0</v>
          </cell>
          <cell r="AF229">
            <v>0</v>
          </cell>
          <cell r="AG229">
            <v>0</v>
          </cell>
        </row>
        <row r="230">
          <cell r="I230" t="str">
            <v>Engility</v>
          </cell>
          <cell r="K230">
            <v>0</v>
          </cell>
          <cell r="L230">
            <v>0</v>
          </cell>
          <cell r="M230">
            <v>0</v>
          </cell>
          <cell r="N230">
            <v>0</v>
          </cell>
          <cell r="O230">
            <v>0</v>
          </cell>
          <cell r="P230">
            <v>0</v>
          </cell>
          <cell r="Q230">
            <v>0</v>
          </cell>
          <cell r="R230">
            <v>0</v>
          </cell>
          <cell r="S230">
            <v>0</v>
          </cell>
          <cell r="T230">
            <v>0</v>
          </cell>
          <cell r="U230">
            <v>0</v>
          </cell>
          <cell r="W230">
            <v>0</v>
          </cell>
          <cell r="X230">
            <v>0</v>
          </cell>
          <cell r="Y230">
            <v>0</v>
          </cell>
          <cell r="Z230">
            <v>0</v>
          </cell>
          <cell r="AA230">
            <v>0</v>
          </cell>
          <cell r="AB230">
            <v>0</v>
          </cell>
          <cell r="AC230">
            <v>0</v>
          </cell>
          <cell r="AD230">
            <v>0</v>
          </cell>
          <cell r="AE230">
            <v>0</v>
          </cell>
          <cell r="AF230">
            <v>0</v>
          </cell>
          <cell r="AG230">
            <v>0</v>
          </cell>
        </row>
        <row r="231">
          <cell r="I231" t="str">
            <v>Engility</v>
          </cell>
          <cell r="K231">
            <v>0</v>
          </cell>
          <cell r="L231">
            <v>0</v>
          </cell>
          <cell r="M231">
            <v>0</v>
          </cell>
          <cell r="N231">
            <v>0</v>
          </cell>
          <cell r="O231">
            <v>0</v>
          </cell>
          <cell r="P231">
            <v>0</v>
          </cell>
          <cell r="Q231">
            <v>0</v>
          </cell>
          <cell r="R231">
            <v>0</v>
          </cell>
          <cell r="S231">
            <v>0</v>
          </cell>
          <cell r="T231">
            <v>0</v>
          </cell>
          <cell r="U231">
            <v>0</v>
          </cell>
          <cell r="W231">
            <v>0</v>
          </cell>
          <cell r="X231">
            <v>0</v>
          </cell>
          <cell r="Y231">
            <v>0</v>
          </cell>
          <cell r="Z231">
            <v>0</v>
          </cell>
          <cell r="AA231">
            <v>0</v>
          </cell>
          <cell r="AB231">
            <v>0</v>
          </cell>
          <cell r="AC231">
            <v>0</v>
          </cell>
          <cell r="AD231">
            <v>0</v>
          </cell>
          <cell r="AE231">
            <v>0</v>
          </cell>
          <cell r="AF231">
            <v>0</v>
          </cell>
          <cell r="AG231">
            <v>0</v>
          </cell>
        </row>
        <row r="232">
          <cell r="I232" t="str">
            <v>Engility</v>
          </cell>
          <cell r="K232">
            <v>0</v>
          </cell>
          <cell r="L232">
            <v>0</v>
          </cell>
          <cell r="M232">
            <v>0</v>
          </cell>
          <cell r="N232">
            <v>0</v>
          </cell>
          <cell r="O232">
            <v>0</v>
          </cell>
          <cell r="P232">
            <v>0</v>
          </cell>
          <cell r="Q232">
            <v>0</v>
          </cell>
          <cell r="R232">
            <v>0</v>
          </cell>
          <cell r="S232">
            <v>0</v>
          </cell>
          <cell r="T232">
            <v>0</v>
          </cell>
          <cell r="U232">
            <v>0</v>
          </cell>
          <cell r="W232">
            <v>0</v>
          </cell>
          <cell r="X232">
            <v>0</v>
          </cell>
          <cell r="Y232">
            <v>0</v>
          </cell>
          <cell r="Z232">
            <v>0</v>
          </cell>
          <cell r="AA232">
            <v>0</v>
          </cell>
          <cell r="AB232">
            <v>0</v>
          </cell>
          <cell r="AC232">
            <v>0</v>
          </cell>
          <cell r="AD232">
            <v>0</v>
          </cell>
          <cell r="AE232">
            <v>0</v>
          </cell>
          <cell r="AF232">
            <v>0</v>
          </cell>
          <cell r="AG232">
            <v>0</v>
          </cell>
        </row>
        <row r="233">
          <cell r="I233" t="str">
            <v>Engility</v>
          </cell>
          <cell r="K233">
            <v>0</v>
          </cell>
          <cell r="L233">
            <v>0</v>
          </cell>
          <cell r="M233">
            <v>0</v>
          </cell>
          <cell r="N233">
            <v>0</v>
          </cell>
          <cell r="O233">
            <v>0</v>
          </cell>
          <cell r="P233">
            <v>0</v>
          </cell>
          <cell r="Q233">
            <v>0</v>
          </cell>
          <cell r="R233">
            <v>0</v>
          </cell>
          <cell r="S233">
            <v>0</v>
          </cell>
          <cell r="T233">
            <v>0</v>
          </cell>
          <cell r="U233">
            <v>0</v>
          </cell>
          <cell r="W233">
            <v>0</v>
          </cell>
          <cell r="X233">
            <v>0</v>
          </cell>
          <cell r="Y233">
            <v>0</v>
          </cell>
          <cell r="Z233">
            <v>0</v>
          </cell>
          <cell r="AA233">
            <v>0</v>
          </cell>
          <cell r="AB233">
            <v>0</v>
          </cell>
          <cell r="AC233">
            <v>0</v>
          </cell>
          <cell r="AD233">
            <v>0</v>
          </cell>
          <cell r="AE233">
            <v>0</v>
          </cell>
          <cell r="AF233">
            <v>0</v>
          </cell>
          <cell r="AG233">
            <v>0</v>
          </cell>
        </row>
        <row r="234">
          <cell r="I234" t="str">
            <v>Engility</v>
          </cell>
          <cell r="K234">
            <v>0</v>
          </cell>
          <cell r="L234">
            <v>0</v>
          </cell>
          <cell r="M234">
            <v>0</v>
          </cell>
          <cell r="N234">
            <v>0</v>
          </cell>
          <cell r="O234">
            <v>0</v>
          </cell>
          <cell r="P234">
            <v>0</v>
          </cell>
          <cell r="Q234">
            <v>0</v>
          </cell>
          <cell r="R234">
            <v>0</v>
          </cell>
          <cell r="S234">
            <v>0</v>
          </cell>
          <cell r="T234">
            <v>0</v>
          </cell>
          <cell r="U234">
            <v>0</v>
          </cell>
          <cell r="W234">
            <v>0</v>
          </cell>
          <cell r="X234">
            <v>0</v>
          </cell>
          <cell r="Y234">
            <v>0</v>
          </cell>
          <cell r="Z234">
            <v>0</v>
          </cell>
          <cell r="AA234">
            <v>0</v>
          </cell>
          <cell r="AB234">
            <v>0</v>
          </cell>
          <cell r="AC234">
            <v>0</v>
          </cell>
          <cell r="AD234">
            <v>0</v>
          </cell>
          <cell r="AE234">
            <v>0</v>
          </cell>
          <cell r="AF234">
            <v>0</v>
          </cell>
          <cell r="AG234">
            <v>0</v>
          </cell>
        </row>
        <row r="235">
          <cell r="I235" t="str">
            <v>Engility</v>
          </cell>
          <cell r="K235">
            <v>0</v>
          </cell>
          <cell r="L235">
            <v>0</v>
          </cell>
          <cell r="M235">
            <v>0</v>
          </cell>
          <cell r="N235">
            <v>0</v>
          </cell>
          <cell r="O235">
            <v>0</v>
          </cell>
          <cell r="P235">
            <v>0</v>
          </cell>
          <cell r="Q235">
            <v>0</v>
          </cell>
          <cell r="R235">
            <v>0</v>
          </cell>
          <cell r="S235">
            <v>0</v>
          </cell>
          <cell r="T235">
            <v>0</v>
          </cell>
          <cell r="U235">
            <v>0</v>
          </cell>
          <cell r="W235">
            <v>0</v>
          </cell>
          <cell r="X235">
            <v>0</v>
          </cell>
          <cell r="Y235">
            <v>0</v>
          </cell>
          <cell r="Z235">
            <v>0</v>
          </cell>
          <cell r="AA235">
            <v>0</v>
          </cell>
          <cell r="AB235">
            <v>0</v>
          </cell>
          <cell r="AC235">
            <v>0</v>
          </cell>
          <cell r="AD235">
            <v>0</v>
          </cell>
          <cell r="AE235">
            <v>0</v>
          </cell>
          <cell r="AF235">
            <v>0</v>
          </cell>
          <cell r="AG235">
            <v>0</v>
          </cell>
        </row>
        <row r="236">
          <cell r="I236" t="str">
            <v>Engility</v>
          </cell>
          <cell r="K236">
            <v>0</v>
          </cell>
          <cell r="L236">
            <v>0</v>
          </cell>
          <cell r="M236">
            <v>0</v>
          </cell>
          <cell r="N236">
            <v>0</v>
          </cell>
          <cell r="O236">
            <v>0</v>
          </cell>
          <cell r="P236">
            <v>0</v>
          </cell>
          <cell r="Q236">
            <v>0</v>
          </cell>
          <cell r="R236">
            <v>0</v>
          </cell>
          <cell r="S236">
            <v>0</v>
          </cell>
          <cell r="T236">
            <v>0</v>
          </cell>
          <cell r="U236">
            <v>0</v>
          </cell>
          <cell r="W236">
            <v>0</v>
          </cell>
          <cell r="X236">
            <v>0</v>
          </cell>
          <cell r="Y236">
            <v>0</v>
          </cell>
          <cell r="Z236">
            <v>0</v>
          </cell>
          <cell r="AA236">
            <v>0</v>
          </cell>
          <cell r="AB236">
            <v>0</v>
          </cell>
          <cell r="AC236">
            <v>0</v>
          </cell>
          <cell r="AD236">
            <v>0</v>
          </cell>
          <cell r="AE236">
            <v>0</v>
          </cell>
          <cell r="AF236">
            <v>0</v>
          </cell>
          <cell r="AG236">
            <v>0</v>
          </cell>
        </row>
        <row r="237">
          <cell r="I237" t="str">
            <v>Engility</v>
          </cell>
          <cell r="K237">
            <v>0</v>
          </cell>
          <cell r="L237">
            <v>0</v>
          </cell>
          <cell r="M237">
            <v>0</v>
          </cell>
          <cell r="N237">
            <v>0</v>
          </cell>
          <cell r="O237">
            <v>0</v>
          </cell>
          <cell r="P237">
            <v>0</v>
          </cell>
          <cell r="Q237">
            <v>0</v>
          </cell>
          <cell r="R237">
            <v>0</v>
          </cell>
          <cell r="S237">
            <v>0</v>
          </cell>
          <cell r="T237">
            <v>0</v>
          </cell>
          <cell r="U237">
            <v>0</v>
          </cell>
          <cell r="W237">
            <v>0</v>
          </cell>
          <cell r="X237">
            <v>0</v>
          </cell>
          <cell r="Y237">
            <v>0</v>
          </cell>
          <cell r="Z237">
            <v>0</v>
          </cell>
          <cell r="AA237">
            <v>0</v>
          </cell>
          <cell r="AB237">
            <v>0</v>
          </cell>
          <cell r="AC237">
            <v>0</v>
          </cell>
          <cell r="AD237">
            <v>0</v>
          </cell>
          <cell r="AE237">
            <v>0</v>
          </cell>
          <cell r="AF237">
            <v>0</v>
          </cell>
          <cell r="AG237">
            <v>0</v>
          </cell>
        </row>
        <row r="238">
          <cell r="I238" t="str">
            <v>Engility</v>
          </cell>
          <cell r="K238">
            <v>0</v>
          </cell>
          <cell r="L238">
            <v>0</v>
          </cell>
          <cell r="M238">
            <v>0</v>
          </cell>
          <cell r="N238">
            <v>0</v>
          </cell>
          <cell r="O238">
            <v>0</v>
          </cell>
          <cell r="P238">
            <v>0</v>
          </cell>
          <cell r="Q238">
            <v>0</v>
          </cell>
          <cell r="R238">
            <v>0</v>
          </cell>
          <cell r="S238">
            <v>0</v>
          </cell>
          <cell r="T238">
            <v>0</v>
          </cell>
          <cell r="U238">
            <v>0</v>
          </cell>
          <cell r="W238">
            <v>0</v>
          </cell>
          <cell r="X238">
            <v>0</v>
          </cell>
          <cell r="Y238">
            <v>0</v>
          </cell>
          <cell r="Z238">
            <v>0</v>
          </cell>
          <cell r="AA238">
            <v>0</v>
          </cell>
          <cell r="AB238">
            <v>0</v>
          </cell>
          <cell r="AC238">
            <v>0</v>
          </cell>
          <cell r="AD238">
            <v>0</v>
          </cell>
          <cell r="AE238">
            <v>0</v>
          </cell>
          <cell r="AF238">
            <v>0</v>
          </cell>
          <cell r="AG238">
            <v>0</v>
          </cell>
        </row>
        <row r="239">
          <cell r="I239" t="str">
            <v>Engility</v>
          </cell>
          <cell r="K239">
            <v>0</v>
          </cell>
          <cell r="L239">
            <v>0</v>
          </cell>
          <cell r="M239">
            <v>0</v>
          </cell>
          <cell r="N239">
            <v>0</v>
          </cell>
          <cell r="O239">
            <v>0</v>
          </cell>
          <cell r="P239">
            <v>0</v>
          </cell>
          <cell r="Q239">
            <v>0</v>
          </cell>
          <cell r="R239">
            <v>0</v>
          </cell>
          <cell r="S239">
            <v>0</v>
          </cell>
          <cell r="T239">
            <v>0</v>
          </cell>
          <cell r="U239">
            <v>0</v>
          </cell>
          <cell r="W239">
            <v>0</v>
          </cell>
          <cell r="X239">
            <v>0</v>
          </cell>
          <cell r="Y239">
            <v>0</v>
          </cell>
          <cell r="Z239">
            <v>0</v>
          </cell>
          <cell r="AA239">
            <v>0</v>
          </cell>
          <cell r="AB239">
            <v>0</v>
          </cell>
          <cell r="AC239">
            <v>0</v>
          </cell>
          <cell r="AD239">
            <v>0</v>
          </cell>
          <cell r="AE239">
            <v>0</v>
          </cell>
          <cell r="AF239">
            <v>0</v>
          </cell>
          <cell r="AG239">
            <v>0</v>
          </cell>
        </row>
        <row r="240">
          <cell r="I240" t="str">
            <v>Engility</v>
          </cell>
          <cell r="K240">
            <v>0</v>
          </cell>
          <cell r="L240">
            <v>0</v>
          </cell>
          <cell r="M240">
            <v>0</v>
          </cell>
          <cell r="N240">
            <v>0</v>
          </cell>
          <cell r="O240">
            <v>0</v>
          </cell>
          <cell r="P240">
            <v>0</v>
          </cell>
          <cell r="Q240">
            <v>0</v>
          </cell>
          <cell r="R240">
            <v>0</v>
          </cell>
          <cell r="S240">
            <v>0</v>
          </cell>
          <cell r="T240">
            <v>0</v>
          </cell>
          <cell r="U240">
            <v>0</v>
          </cell>
          <cell r="W240">
            <v>0</v>
          </cell>
          <cell r="X240">
            <v>0</v>
          </cell>
          <cell r="Y240">
            <v>0</v>
          </cell>
          <cell r="Z240">
            <v>0</v>
          </cell>
          <cell r="AA240">
            <v>0</v>
          </cell>
          <cell r="AB240">
            <v>0</v>
          </cell>
          <cell r="AC240">
            <v>0</v>
          </cell>
          <cell r="AD240">
            <v>0</v>
          </cell>
          <cell r="AE240">
            <v>0</v>
          </cell>
          <cell r="AF240">
            <v>0</v>
          </cell>
          <cell r="AG240">
            <v>0</v>
          </cell>
        </row>
        <row r="241">
          <cell r="I241" t="str">
            <v>Engility</v>
          </cell>
          <cell r="K241">
            <v>0</v>
          </cell>
          <cell r="L241">
            <v>0</v>
          </cell>
          <cell r="M241">
            <v>0</v>
          </cell>
          <cell r="N241">
            <v>0</v>
          </cell>
          <cell r="O241">
            <v>0</v>
          </cell>
          <cell r="P241">
            <v>0</v>
          </cell>
          <cell r="Q241">
            <v>0</v>
          </cell>
          <cell r="R241">
            <v>0</v>
          </cell>
          <cell r="S241">
            <v>0</v>
          </cell>
          <cell r="T241">
            <v>0</v>
          </cell>
          <cell r="U241">
            <v>0</v>
          </cell>
          <cell r="W241">
            <v>0</v>
          </cell>
          <cell r="X241">
            <v>0</v>
          </cell>
          <cell r="Y241">
            <v>0</v>
          </cell>
          <cell r="Z241">
            <v>0</v>
          </cell>
          <cell r="AA241">
            <v>0</v>
          </cell>
          <cell r="AB241">
            <v>0</v>
          </cell>
          <cell r="AC241">
            <v>0</v>
          </cell>
          <cell r="AD241">
            <v>0</v>
          </cell>
          <cell r="AE241">
            <v>0</v>
          </cell>
          <cell r="AF241">
            <v>0</v>
          </cell>
          <cell r="AG241">
            <v>0</v>
          </cell>
        </row>
        <row r="242">
          <cell r="I242" t="str">
            <v>Engility</v>
          </cell>
          <cell r="K242">
            <v>0</v>
          </cell>
          <cell r="L242">
            <v>0</v>
          </cell>
          <cell r="M242">
            <v>0</v>
          </cell>
          <cell r="N242">
            <v>0</v>
          </cell>
          <cell r="O242">
            <v>0</v>
          </cell>
          <cell r="P242">
            <v>0</v>
          </cell>
          <cell r="Q242">
            <v>0</v>
          </cell>
          <cell r="R242">
            <v>0</v>
          </cell>
          <cell r="S242">
            <v>0</v>
          </cell>
          <cell r="T242">
            <v>0</v>
          </cell>
          <cell r="U242">
            <v>0</v>
          </cell>
          <cell r="W242">
            <v>0</v>
          </cell>
          <cell r="X242">
            <v>0</v>
          </cell>
          <cell r="Y242">
            <v>0</v>
          </cell>
          <cell r="Z242">
            <v>0</v>
          </cell>
          <cell r="AA242">
            <v>0</v>
          </cell>
          <cell r="AB242">
            <v>0</v>
          </cell>
          <cell r="AC242">
            <v>0</v>
          </cell>
          <cell r="AD242">
            <v>0</v>
          </cell>
          <cell r="AE242">
            <v>0</v>
          </cell>
          <cell r="AF242">
            <v>0</v>
          </cell>
          <cell r="AG242">
            <v>0</v>
          </cell>
        </row>
        <row r="243">
          <cell r="I243" t="str">
            <v>Engility</v>
          </cell>
          <cell r="K243">
            <v>0</v>
          </cell>
          <cell r="L243">
            <v>0</v>
          </cell>
          <cell r="M243">
            <v>0</v>
          </cell>
          <cell r="N243">
            <v>0</v>
          </cell>
          <cell r="O243">
            <v>0</v>
          </cell>
          <cell r="P243">
            <v>0</v>
          </cell>
          <cell r="Q243">
            <v>0</v>
          </cell>
          <cell r="R243">
            <v>0</v>
          </cell>
          <cell r="S243">
            <v>0</v>
          </cell>
          <cell r="T243">
            <v>0</v>
          </cell>
          <cell r="U243">
            <v>0</v>
          </cell>
          <cell r="W243">
            <v>0</v>
          </cell>
          <cell r="X243">
            <v>0</v>
          </cell>
          <cell r="Y243">
            <v>0</v>
          </cell>
          <cell r="Z243">
            <v>0</v>
          </cell>
          <cell r="AA243">
            <v>0</v>
          </cell>
          <cell r="AB243">
            <v>0</v>
          </cell>
          <cell r="AC243">
            <v>0</v>
          </cell>
          <cell r="AD243">
            <v>0</v>
          </cell>
          <cell r="AE243">
            <v>0</v>
          </cell>
          <cell r="AF243">
            <v>0</v>
          </cell>
          <cell r="AG243">
            <v>0</v>
          </cell>
        </row>
        <row r="244">
          <cell r="I244" t="str">
            <v>Engility</v>
          </cell>
          <cell r="K244">
            <v>0</v>
          </cell>
          <cell r="L244">
            <v>0</v>
          </cell>
          <cell r="M244">
            <v>0</v>
          </cell>
          <cell r="N244">
            <v>0</v>
          </cell>
          <cell r="O244">
            <v>0</v>
          </cell>
          <cell r="P244">
            <v>0</v>
          </cell>
          <cell r="Q244">
            <v>0</v>
          </cell>
          <cell r="R244">
            <v>0</v>
          </cell>
          <cell r="S244">
            <v>0</v>
          </cell>
          <cell r="T244">
            <v>0</v>
          </cell>
          <cell r="U244">
            <v>0</v>
          </cell>
          <cell r="W244">
            <v>0</v>
          </cell>
          <cell r="X244">
            <v>0</v>
          </cell>
          <cell r="Y244">
            <v>0</v>
          </cell>
          <cell r="Z244">
            <v>0</v>
          </cell>
          <cell r="AA244">
            <v>0</v>
          </cell>
          <cell r="AB244">
            <v>0</v>
          </cell>
          <cell r="AC244">
            <v>0</v>
          </cell>
          <cell r="AD244">
            <v>0</v>
          </cell>
          <cell r="AE244">
            <v>0</v>
          </cell>
          <cell r="AF244">
            <v>0</v>
          </cell>
          <cell r="AG244">
            <v>0</v>
          </cell>
        </row>
        <row r="245">
          <cell r="I245" t="str">
            <v>Engility</v>
          </cell>
          <cell r="K245">
            <v>0</v>
          </cell>
          <cell r="L245">
            <v>0</v>
          </cell>
          <cell r="M245">
            <v>0</v>
          </cell>
          <cell r="N245">
            <v>0</v>
          </cell>
          <cell r="O245">
            <v>0</v>
          </cell>
          <cell r="P245">
            <v>0</v>
          </cell>
          <cell r="Q245">
            <v>0</v>
          </cell>
          <cell r="R245">
            <v>0</v>
          </cell>
          <cell r="S245">
            <v>0</v>
          </cell>
          <cell r="T245">
            <v>0</v>
          </cell>
          <cell r="U245">
            <v>0</v>
          </cell>
          <cell r="W245">
            <v>0</v>
          </cell>
          <cell r="X245">
            <v>0</v>
          </cell>
          <cell r="Y245">
            <v>0</v>
          </cell>
          <cell r="Z245">
            <v>0</v>
          </cell>
          <cell r="AA245">
            <v>0</v>
          </cell>
          <cell r="AB245">
            <v>0</v>
          </cell>
          <cell r="AC245">
            <v>0</v>
          </cell>
          <cell r="AD245">
            <v>0</v>
          </cell>
          <cell r="AE245">
            <v>0</v>
          </cell>
          <cell r="AF245">
            <v>0</v>
          </cell>
          <cell r="AG245">
            <v>0</v>
          </cell>
        </row>
        <row r="246">
          <cell r="I246" t="str">
            <v>Engility</v>
          </cell>
          <cell r="K246">
            <v>0</v>
          </cell>
          <cell r="L246">
            <v>0</v>
          </cell>
          <cell r="M246">
            <v>0</v>
          </cell>
          <cell r="N246">
            <v>0</v>
          </cell>
          <cell r="O246">
            <v>0</v>
          </cell>
          <cell r="P246">
            <v>0</v>
          </cell>
          <cell r="Q246">
            <v>0</v>
          </cell>
          <cell r="R246">
            <v>0</v>
          </cell>
          <cell r="S246">
            <v>0</v>
          </cell>
          <cell r="T246">
            <v>0</v>
          </cell>
          <cell r="U246">
            <v>0</v>
          </cell>
          <cell r="W246">
            <v>0</v>
          </cell>
          <cell r="X246">
            <v>0</v>
          </cell>
          <cell r="Y246">
            <v>0</v>
          </cell>
          <cell r="Z246">
            <v>0</v>
          </cell>
          <cell r="AA246">
            <v>0</v>
          </cell>
          <cell r="AB246">
            <v>0</v>
          </cell>
          <cell r="AC246">
            <v>0</v>
          </cell>
          <cell r="AD246">
            <v>0</v>
          </cell>
          <cell r="AE246">
            <v>0</v>
          </cell>
          <cell r="AF246">
            <v>0</v>
          </cell>
          <cell r="AG246">
            <v>0</v>
          </cell>
        </row>
        <row r="247">
          <cell r="I247" t="str">
            <v>Engility</v>
          </cell>
          <cell r="K247">
            <v>0</v>
          </cell>
          <cell r="L247">
            <v>0</v>
          </cell>
          <cell r="M247">
            <v>0</v>
          </cell>
          <cell r="N247">
            <v>0</v>
          </cell>
          <cell r="O247">
            <v>0</v>
          </cell>
          <cell r="P247">
            <v>0</v>
          </cell>
          <cell r="Q247">
            <v>0</v>
          </cell>
          <cell r="R247">
            <v>0</v>
          </cell>
          <cell r="S247">
            <v>0</v>
          </cell>
          <cell r="T247">
            <v>0</v>
          </cell>
          <cell r="U247">
            <v>0</v>
          </cell>
          <cell r="W247">
            <v>0</v>
          </cell>
          <cell r="X247">
            <v>0</v>
          </cell>
          <cell r="Y247">
            <v>0</v>
          </cell>
          <cell r="Z247">
            <v>0</v>
          </cell>
          <cell r="AA247">
            <v>0</v>
          </cell>
          <cell r="AB247">
            <v>0</v>
          </cell>
          <cell r="AC247">
            <v>0</v>
          </cell>
          <cell r="AD247">
            <v>0</v>
          </cell>
          <cell r="AE247">
            <v>0</v>
          </cell>
          <cell r="AF247">
            <v>0</v>
          </cell>
          <cell r="AG247">
            <v>0</v>
          </cell>
        </row>
        <row r="248">
          <cell r="I248" t="str">
            <v>Engility</v>
          </cell>
          <cell r="K248">
            <v>0</v>
          </cell>
          <cell r="L248">
            <v>0</v>
          </cell>
          <cell r="M248">
            <v>0</v>
          </cell>
          <cell r="N248">
            <v>0</v>
          </cell>
          <cell r="O248">
            <v>0</v>
          </cell>
          <cell r="P248">
            <v>0</v>
          </cell>
          <cell r="Q248">
            <v>0</v>
          </cell>
          <cell r="R248">
            <v>0</v>
          </cell>
          <cell r="S248">
            <v>0</v>
          </cell>
          <cell r="T248">
            <v>0</v>
          </cell>
          <cell r="U248">
            <v>0</v>
          </cell>
          <cell r="W248">
            <v>0</v>
          </cell>
          <cell r="X248">
            <v>0</v>
          </cell>
          <cell r="Y248">
            <v>0</v>
          </cell>
          <cell r="Z248">
            <v>0</v>
          </cell>
          <cell r="AA248">
            <v>0</v>
          </cell>
          <cell r="AB248">
            <v>0</v>
          </cell>
          <cell r="AC248">
            <v>0</v>
          </cell>
          <cell r="AD248">
            <v>0</v>
          </cell>
          <cell r="AE248">
            <v>0</v>
          </cell>
          <cell r="AF248">
            <v>0</v>
          </cell>
          <cell r="AG248">
            <v>0</v>
          </cell>
        </row>
        <row r="249">
          <cell r="I249" t="str">
            <v>Engility</v>
          </cell>
          <cell r="K249">
            <v>0</v>
          </cell>
          <cell r="L249">
            <v>0</v>
          </cell>
          <cell r="M249">
            <v>0</v>
          </cell>
          <cell r="N249">
            <v>0</v>
          </cell>
          <cell r="O249">
            <v>0</v>
          </cell>
          <cell r="P249">
            <v>0</v>
          </cell>
          <cell r="Q249">
            <v>0</v>
          </cell>
          <cell r="R249">
            <v>0</v>
          </cell>
          <cell r="S249">
            <v>0</v>
          </cell>
          <cell r="T249">
            <v>0</v>
          </cell>
          <cell r="U249">
            <v>0</v>
          </cell>
          <cell r="W249">
            <v>0</v>
          </cell>
          <cell r="X249">
            <v>0</v>
          </cell>
          <cell r="Y249">
            <v>0</v>
          </cell>
          <cell r="Z249">
            <v>0</v>
          </cell>
          <cell r="AA249">
            <v>0</v>
          </cell>
          <cell r="AB249">
            <v>0</v>
          </cell>
          <cell r="AC249">
            <v>0</v>
          </cell>
          <cell r="AD249">
            <v>0</v>
          </cell>
          <cell r="AE249">
            <v>0</v>
          </cell>
          <cell r="AF249">
            <v>0</v>
          </cell>
          <cell r="AG249">
            <v>0</v>
          </cell>
        </row>
        <row r="250">
          <cell r="I250" t="str">
            <v>Engility</v>
          </cell>
          <cell r="K250">
            <v>0</v>
          </cell>
          <cell r="L250">
            <v>0</v>
          </cell>
          <cell r="M250">
            <v>0</v>
          </cell>
          <cell r="N250">
            <v>0</v>
          </cell>
          <cell r="O250">
            <v>0</v>
          </cell>
          <cell r="P250">
            <v>0</v>
          </cell>
          <cell r="Q250">
            <v>0</v>
          </cell>
          <cell r="R250">
            <v>0</v>
          </cell>
          <cell r="S250">
            <v>0</v>
          </cell>
          <cell r="T250">
            <v>0</v>
          </cell>
          <cell r="U250">
            <v>0</v>
          </cell>
          <cell r="W250">
            <v>0</v>
          </cell>
          <cell r="X250">
            <v>0</v>
          </cell>
          <cell r="Y250">
            <v>0</v>
          </cell>
          <cell r="Z250">
            <v>0</v>
          </cell>
          <cell r="AA250">
            <v>0</v>
          </cell>
          <cell r="AB250">
            <v>0</v>
          </cell>
          <cell r="AC250">
            <v>0</v>
          </cell>
          <cell r="AD250">
            <v>0</v>
          </cell>
          <cell r="AE250">
            <v>0</v>
          </cell>
          <cell r="AF250">
            <v>0</v>
          </cell>
          <cell r="AG250">
            <v>0</v>
          </cell>
        </row>
        <row r="251">
          <cell r="I251" t="str">
            <v>Engility</v>
          </cell>
          <cell r="K251">
            <v>0</v>
          </cell>
          <cell r="L251">
            <v>0</v>
          </cell>
          <cell r="M251">
            <v>0</v>
          </cell>
          <cell r="N251">
            <v>0</v>
          </cell>
          <cell r="O251">
            <v>0</v>
          </cell>
          <cell r="P251">
            <v>0</v>
          </cell>
          <cell r="Q251">
            <v>0</v>
          </cell>
          <cell r="R251">
            <v>0</v>
          </cell>
          <cell r="S251">
            <v>0</v>
          </cell>
          <cell r="T251">
            <v>0</v>
          </cell>
          <cell r="U251">
            <v>0</v>
          </cell>
          <cell r="W251">
            <v>0</v>
          </cell>
          <cell r="X251">
            <v>0</v>
          </cell>
          <cell r="Y251">
            <v>0</v>
          </cell>
          <cell r="Z251">
            <v>0</v>
          </cell>
          <cell r="AA251">
            <v>0</v>
          </cell>
          <cell r="AB251">
            <v>0</v>
          </cell>
          <cell r="AC251">
            <v>0</v>
          </cell>
          <cell r="AD251">
            <v>0</v>
          </cell>
          <cell r="AE251">
            <v>0</v>
          </cell>
          <cell r="AF251">
            <v>0</v>
          </cell>
          <cell r="AG251">
            <v>0</v>
          </cell>
        </row>
        <row r="252">
          <cell r="I252" t="str">
            <v>Engility</v>
          </cell>
          <cell r="K252">
            <v>0</v>
          </cell>
          <cell r="L252">
            <v>0</v>
          </cell>
          <cell r="M252">
            <v>0</v>
          </cell>
          <cell r="N252">
            <v>0</v>
          </cell>
          <cell r="O252">
            <v>0</v>
          </cell>
          <cell r="P252">
            <v>0</v>
          </cell>
          <cell r="Q252">
            <v>0</v>
          </cell>
          <cell r="R252">
            <v>0</v>
          </cell>
          <cell r="S252">
            <v>0</v>
          </cell>
          <cell r="T252">
            <v>0</v>
          </cell>
          <cell r="U252">
            <v>0</v>
          </cell>
          <cell r="W252">
            <v>0</v>
          </cell>
          <cell r="X252">
            <v>0</v>
          </cell>
          <cell r="Y252">
            <v>0</v>
          </cell>
          <cell r="Z252">
            <v>0</v>
          </cell>
          <cell r="AA252">
            <v>0</v>
          </cell>
          <cell r="AB252">
            <v>0</v>
          </cell>
          <cell r="AC252">
            <v>0</v>
          </cell>
          <cell r="AD252">
            <v>0</v>
          </cell>
          <cell r="AE252">
            <v>0</v>
          </cell>
          <cell r="AF252">
            <v>0</v>
          </cell>
          <cell r="AG252">
            <v>0</v>
          </cell>
        </row>
        <row r="253">
          <cell r="I253" t="str">
            <v>Engility</v>
          </cell>
          <cell r="K253">
            <v>0</v>
          </cell>
          <cell r="L253">
            <v>0</v>
          </cell>
          <cell r="M253">
            <v>0</v>
          </cell>
          <cell r="N253">
            <v>0</v>
          </cell>
          <cell r="O253">
            <v>0</v>
          </cell>
          <cell r="P253">
            <v>0</v>
          </cell>
          <cell r="Q253">
            <v>0</v>
          </cell>
          <cell r="R253">
            <v>0</v>
          </cell>
          <cell r="S253">
            <v>0</v>
          </cell>
          <cell r="T253">
            <v>0</v>
          </cell>
          <cell r="U253">
            <v>0</v>
          </cell>
          <cell r="W253">
            <v>0</v>
          </cell>
          <cell r="X253">
            <v>0</v>
          </cell>
          <cell r="Y253">
            <v>0</v>
          </cell>
          <cell r="Z253">
            <v>0</v>
          </cell>
          <cell r="AA253">
            <v>0</v>
          </cell>
          <cell r="AB253">
            <v>0</v>
          </cell>
          <cell r="AC253">
            <v>0</v>
          </cell>
          <cell r="AD253">
            <v>0</v>
          </cell>
          <cell r="AE253">
            <v>0</v>
          </cell>
          <cell r="AF253">
            <v>0</v>
          </cell>
          <cell r="AG253">
            <v>0</v>
          </cell>
        </row>
        <row r="254">
          <cell r="I254" t="str">
            <v>Engility</v>
          </cell>
          <cell r="K254">
            <v>0</v>
          </cell>
          <cell r="L254">
            <v>0</v>
          </cell>
          <cell r="M254">
            <v>0</v>
          </cell>
          <cell r="N254">
            <v>0</v>
          </cell>
          <cell r="O254">
            <v>0</v>
          </cell>
          <cell r="P254">
            <v>0</v>
          </cell>
          <cell r="Q254">
            <v>0</v>
          </cell>
          <cell r="R254">
            <v>0</v>
          </cell>
          <cell r="S254">
            <v>0</v>
          </cell>
          <cell r="T254">
            <v>0</v>
          </cell>
          <cell r="U254">
            <v>0</v>
          </cell>
          <cell r="W254">
            <v>0</v>
          </cell>
          <cell r="X254">
            <v>0</v>
          </cell>
          <cell r="Y254">
            <v>0</v>
          </cell>
          <cell r="Z254">
            <v>0</v>
          </cell>
          <cell r="AA254">
            <v>0</v>
          </cell>
          <cell r="AB254">
            <v>0</v>
          </cell>
          <cell r="AC254">
            <v>0</v>
          </cell>
          <cell r="AD254">
            <v>0</v>
          </cell>
          <cell r="AE254">
            <v>0</v>
          </cell>
          <cell r="AF254">
            <v>0</v>
          </cell>
          <cell r="AG254">
            <v>0</v>
          </cell>
        </row>
        <row r="255">
          <cell r="I255" t="str">
            <v>Engility</v>
          </cell>
          <cell r="K255">
            <v>0</v>
          </cell>
          <cell r="L255">
            <v>0</v>
          </cell>
          <cell r="M255">
            <v>0</v>
          </cell>
          <cell r="N255">
            <v>0</v>
          </cell>
          <cell r="O255">
            <v>0</v>
          </cell>
          <cell r="P255">
            <v>0</v>
          </cell>
          <cell r="Q255">
            <v>0</v>
          </cell>
          <cell r="R255">
            <v>0</v>
          </cell>
          <cell r="S255">
            <v>0</v>
          </cell>
          <cell r="T255">
            <v>0</v>
          </cell>
          <cell r="U255">
            <v>0</v>
          </cell>
          <cell r="W255">
            <v>0</v>
          </cell>
          <cell r="X255">
            <v>0</v>
          </cell>
          <cell r="Y255">
            <v>0</v>
          </cell>
          <cell r="Z255">
            <v>0</v>
          </cell>
          <cell r="AA255">
            <v>0</v>
          </cell>
          <cell r="AB255">
            <v>0</v>
          </cell>
          <cell r="AC255">
            <v>0</v>
          </cell>
          <cell r="AD255">
            <v>0</v>
          </cell>
          <cell r="AE255">
            <v>0</v>
          </cell>
          <cell r="AF255">
            <v>0</v>
          </cell>
          <cell r="AG255">
            <v>0</v>
          </cell>
        </row>
        <row r="256">
          <cell r="I256" t="str">
            <v>Engility</v>
          </cell>
          <cell r="K256">
            <v>0</v>
          </cell>
          <cell r="L256">
            <v>0</v>
          </cell>
          <cell r="M256">
            <v>0</v>
          </cell>
          <cell r="N256">
            <v>0</v>
          </cell>
          <cell r="O256">
            <v>0</v>
          </cell>
          <cell r="P256">
            <v>0</v>
          </cell>
          <cell r="Q256">
            <v>0</v>
          </cell>
          <cell r="R256">
            <v>0</v>
          </cell>
          <cell r="S256">
            <v>0</v>
          </cell>
          <cell r="T256">
            <v>0</v>
          </cell>
          <cell r="U256">
            <v>0</v>
          </cell>
          <cell r="W256">
            <v>0</v>
          </cell>
          <cell r="X256">
            <v>0</v>
          </cell>
          <cell r="Y256">
            <v>0</v>
          </cell>
          <cell r="Z256">
            <v>0</v>
          </cell>
          <cell r="AA256">
            <v>0</v>
          </cell>
          <cell r="AB256">
            <v>0</v>
          </cell>
          <cell r="AC256">
            <v>0</v>
          </cell>
          <cell r="AD256">
            <v>0</v>
          </cell>
          <cell r="AE256">
            <v>0</v>
          </cell>
          <cell r="AF256">
            <v>0</v>
          </cell>
          <cell r="AG256">
            <v>0</v>
          </cell>
        </row>
        <row r="257">
          <cell r="I257" t="str">
            <v>Engility</v>
          </cell>
          <cell r="K257">
            <v>0</v>
          </cell>
          <cell r="L257">
            <v>0</v>
          </cell>
          <cell r="M257">
            <v>0</v>
          </cell>
          <cell r="N257">
            <v>0</v>
          </cell>
          <cell r="O257">
            <v>0</v>
          </cell>
          <cell r="P257">
            <v>0</v>
          </cell>
          <cell r="Q257">
            <v>0</v>
          </cell>
          <cell r="R257">
            <v>0</v>
          </cell>
          <cell r="S257">
            <v>0</v>
          </cell>
          <cell r="T257">
            <v>0</v>
          </cell>
          <cell r="U257">
            <v>0</v>
          </cell>
          <cell r="W257">
            <v>0</v>
          </cell>
          <cell r="X257">
            <v>0</v>
          </cell>
          <cell r="Y257">
            <v>0</v>
          </cell>
          <cell r="Z257">
            <v>0</v>
          </cell>
          <cell r="AA257">
            <v>0</v>
          </cell>
          <cell r="AB257">
            <v>0</v>
          </cell>
          <cell r="AC257">
            <v>0</v>
          </cell>
          <cell r="AD257">
            <v>0</v>
          </cell>
          <cell r="AE257">
            <v>0</v>
          </cell>
          <cell r="AF257">
            <v>0</v>
          </cell>
          <cell r="AG257">
            <v>0</v>
          </cell>
        </row>
        <row r="258">
          <cell r="I258" t="str">
            <v>Engility</v>
          </cell>
          <cell r="K258">
            <v>0</v>
          </cell>
          <cell r="L258">
            <v>0</v>
          </cell>
          <cell r="M258">
            <v>0</v>
          </cell>
          <cell r="N258">
            <v>0</v>
          </cell>
          <cell r="O258">
            <v>0</v>
          </cell>
          <cell r="P258">
            <v>0</v>
          </cell>
          <cell r="Q258">
            <v>0</v>
          </cell>
          <cell r="R258">
            <v>0</v>
          </cell>
          <cell r="S258">
            <v>0</v>
          </cell>
          <cell r="T258">
            <v>0</v>
          </cell>
          <cell r="U258">
            <v>0</v>
          </cell>
          <cell r="W258">
            <v>0</v>
          </cell>
          <cell r="X258">
            <v>0</v>
          </cell>
          <cell r="Y258">
            <v>0</v>
          </cell>
          <cell r="Z258">
            <v>0</v>
          </cell>
          <cell r="AA258">
            <v>0</v>
          </cell>
          <cell r="AB258">
            <v>0</v>
          </cell>
          <cell r="AC258">
            <v>0</v>
          </cell>
          <cell r="AD258">
            <v>0</v>
          </cell>
          <cell r="AE258">
            <v>0</v>
          </cell>
          <cell r="AF258">
            <v>0</v>
          </cell>
          <cell r="AG258">
            <v>0</v>
          </cell>
        </row>
        <row r="259">
          <cell r="I259" t="str">
            <v>Engility</v>
          </cell>
          <cell r="K259">
            <v>0</v>
          </cell>
          <cell r="L259">
            <v>0</v>
          </cell>
          <cell r="M259">
            <v>0</v>
          </cell>
          <cell r="N259">
            <v>0</v>
          </cell>
          <cell r="O259">
            <v>0</v>
          </cell>
          <cell r="P259">
            <v>0</v>
          </cell>
          <cell r="Q259">
            <v>0</v>
          </cell>
          <cell r="R259">
            <v>0</v>
          </cell>
          <cell r="S259">
            <v>0</v>
          </cell>
          <cell r="T259">
            <v>0</v>
          </cell>
          <cell r="U259">
            <v>0</v>
          </cell>
          <cell r="W259">
            <v>0</v>
          </cell>
          <cell r="X259">
            <v>0</v>
          </cell>
          <cell r="Y259">
            <v>0</v>
          </cell>
          <cell r="Z259">
            <v>0</v>
          </cell>
          <cell r="AA259">
            <v>0</v>
          </cell>
          <cell r="AB259">
            <v>0</v>
          </cell>
          <cell r="AC259">
            <v>0</v>
          </cell>
          <cell r="AD259">
            <v>0</v>
          </cell>
          <cell r="AE259">
            <v>0</v>
          </cell>
          <cell r="AF259">
            <v>0</v>
          </cell>
          <cell r="AG259">
            <v>0</v>
          </cell>
        </row>
        <row r="260">
          <cell r="I260" t="str">
            <v>Engility</v>
          </cell>
          <cell r="K260">
            <v>0</v>
          </cell>
          <cell r="L260">
            <v>0</v>
          </cell>
          <cell r="M260">
            <v>0</v>
          </cell>
          <cell r="N260">
            <v>0</v>
          </cell>
          <cell r="O260">
            <v>0</v>
          </cell>
          <cell r="P260">
            <v>0</v>
          </cell>
          <cell r="Q260">
            <v>0</v>
          </cell>
          <cell r="R260">
            <v>0</v>
          </cell>
          <cell r="S260">
            <v>0</v>
          </cell>
          <cell r="T260">
            <v>0</v>
          </cell>
          <cell r="U260">
            <v>0</v>
          </cell>
          <cell r="W260">
            <v>0</v>
          </cell>
          <cell r="X260">
            <v>0</v>
          </cell>
          <cell r="Y260">
            <v>0</v>
          </cell>
          <cell r="Z260">
            <v>0</v>
          </cell>
          <cell r="AA260">
            <v>0</v>
          </cell>
          <cell r="AB260">
            <v>0</v>
          </cell>
          <cell r="AC260">
            <v>0</v>
          </cell>
          <cell r="AD260">
            <v>0</v>
          </cell>
          <cell r="AE260">
            <v>0</v>
          </cell>
          <cell r="AF260">
            <v>0</v>
          </cell>
          <cell r="AG260">
            <v>0</v>
          </cell>
        </row>
        <row r="261">
          <cell r="I261" t="str">
            <v>Engility</v>
          </cell>
          <cell r="K261">
            <v>0</v>
          </cell>
          <cell r="L261">
            <v>0</v>
          </cell>
          <cell r="M261">
            <v>0</v>
          </cell>
          <cell r="N261">
            <v>0</v>
          </cell>
          <cell r="O261">
            <v>0</v>
          </cell>
          <cell r="P261">
            <v>0</v>
          </cell>
          <cell r="Q261">
            <v>0</v>
          </cell>
          <cell r="R261">
            <v>0</v>
          </cell>
          <cell r="S261">
            <v>0</v>
          </cell>
          <cell r="T261">
            <v>0</v>
          </cell>
          <cell r="U261">
            <v>0</v>
          </cell>
          <cell r="W261">
            <v>0</v>
          </cell>
          <cell r="X261">
            <v>0</v>
          </cell>
          <cell r="Y261">
            <v>0</v>
          </cell>
          <cell r="Z261">
            <v>0</v>
          </cell>
          <cell r="AA261">
            <v>0</v>
          </cell>
          <cell r="AB261">
            <v>0</v>
          </cell>
          <cell r="AC261">
            <v>0</v>
          </cell>
          <cell r="AD261">
            <v>0</v>
          </cell>
          <cell r="AE261">
            <v>0</v>
          </cell>
          <cell r="AF261">
            <v>0</v>
          </cell>
          <cell r="AG261">
            <v>0</v>
          </cell>
        </row>
        <row r="262">
          <cell r="I262" t="str">
            <v>Engility</v>
          </cell>
          <cell r="K262">
            <v>0</v>
          </cell>
          <cell r="L262">
            <v>0</v>
          </cell>
          <cell r="M262">
            <v>0</v>
          </cell>
          <cell r="N262">
            <v>0</v>
          </cell>
          <cell r="O262">
            <v>0</v>
          </cell>
          <cell r="P262">
            <v>0</v>
          </cell>
          <cell r="Q262">
            <v>0</v>
          </cell>
          <cell r="R262">
            <v>0</v>
          </cell>
          <cell r="S262">
            <v>0</v>
          </cell>
          <cell r="T262">
            <v>0</v>
          </cell>
          <cell r="U262">
            <v>0</v>
          </cell>
          <cell r="W262">
            <v>0</v>
          </cell>
          <cell r="X262">
            <v>0</v>
          </cell>
          <cell r="Y262">
            <v>0</v>
          </cell>
          <cell r="Z262">
            <v>0</v>
          </cell>
          <cell r="AA262">
            <v>0</v>
          </cell>
          <cell r="AB262">
            <v>0</v>
          </cell>
          <cell r="AC262">
            <v>0</v>
          </cell>
          <cell r="AD262">
            <v>0</v>
          </cell>
          <cell r="AE262">
            <v>0</v>
          </cell>
          <cell r="AF262">
            <v>0</v>
          </cell>
          <cell r="AG262">
            <v>0</v>
          </cell>
        </row>
        <row r="263">
          <cell r="I263" t="str">
            <v>Engility</v>
          </cell>
          <cell r="K263">
            <v>0</v>
          </cell>
          <cell r="L263">
            <v>0</v>
          </cell>
          <cell r="M263">
            <v>0</v>
          </cell>
          <cell r="N263">
            <v>0</v>
          </cell>
          <cell r="O263">
            <v>0</v>
          </cell>
          <cell r="P263">
            <v>0</v>
          </cell>
          <cell r="Q263">
            <v>0</v>
          </cell>
          <cell r="R263">
            <v>0</v>
          </cell>
          <cell r="S263">
            <v>0</v>
          </cell>
          <cell r="T263">
            <v>0</v>
          </cell>
          <cell r="U263">
            <v>0</v>
          </cell>
          <cell r="W263">
            <v>0</v>
          </cell>
          <cell r="X263">
            <v>0</v>
          </cell>
          <cell r="Y263">
            <v>0</v>
          </cell>
          <cell r="Z263">
            <v>0</v>
          </cell>
          <cell r="AA263">
            <v>0</v>
          </cell>
          <cell r="AB263">
            <v>0</v>
          </cell>
          <cell r="AC263">
            <v>0</v>
          </cell>
          <cell r="AD263">
            <v>0</v>
          </cell>
          <cell r="AE263">
            <v>0</v>
          </cell>
          <cell r="AF263">
            <v>0</v>
          </cell>
          <cell r="AG263">
            <v>0</v>
          </cell>
        </row>
        <row r="264">
          <cell r="I264" t="str">
            <v>Engility</v>
          </cell>
          <cell r="K264">
            <v>0</v>
          </cell>
          <cell r="L264">
            <v>0</v>
          </cell>
          <cell r="M264">
            <v>0</v>
          </cell>
          <cell r="N264">
            <v>0</v>
          </cell>
          <cell r="O264">
            <v>0</v>
          </cell>
          <cell r="P264">
            <v>0</v>
          </cell>
          <cell r="Q264">
            <v>0</v>
          </cell>
          <cell r="R264">
            <v>0</v>
          </cell>
          <cell r="S264">
            <v>0</v>
          </cell>
          <cell r="T264">
            <v>0</v>
          </cell>
          <cell r="U264">
            <v>0</v>
          </cell>
          <cell r="W264">
            <v>0</v>
          </cell>
          <cell r="X264">
            <v>0</v>
          </cell>
          <cell r="Y264">
            <v>0</v>
          </cell>
          <cell r="Z264">
            <v>0</v>
          </cell>
          <cell r="AA264">
            <v>0</v>
          </cell>
          <cell r="AB264">
            <v>0</v>
          </cell>
          <cell r="AC264">
            <v>0</v>
          </cell>
          <cell r="AD264">
            <v>0</v>
          </cell>
          <cell r="AE264">
            <v>0</v>
          </cell>
          <cell r="AF264">
            <v>0</v>
          </cell>
          <cell r="AG264">
            <v>0</v>
          </cell>
        </row>
        <row r="265">
          <cell r="I265" t="str">
            <v>Engility</v>
          </cell>
          <cell r="K265">
            <v>0</v>
          </cell>
          <cell r="L265">
            <v>0</v>
          </cell>
          <cell r="M265">
            <v>0</v>
          </cell>
          <cell r="N265">
            <v>0</v>
          </cell>
          <cell r="O265">
            <v>0</v>
          </cell>
          <cell r="P265">
            <v>0</v>
          </cell>
          <cell r="Q265">
            <v>0</v>
          </cell>
          <cell r="R265">
            <v>0</v>
          </cell>
          <cell r="S265">
            <v>0</v>
          </cell>
          <cell r="T265">
            <v>0</v>
          </cell>
          <cell r="U265">
            <v>0</v>
          </cell>
          <cell r="W265">
            <v>0</v>
          </cell>
          <cell r="X265">
            <v>0</v>
          </cell>
          <cell r="Y265">
            <v>0</v>
          </cell>
          <cell r="Z265">
            <v>0</v>
          </cell>
          <cell r="AA265">
            <v>0</v>
          </cell>
          <cell r="AB265">
            <v>0</v>
          </cell>
          <cell r="AC265">
            <v>0</v>
          </cell>
          <cell r="AD265">
            <v>0</v>
          </cell>
          <cell r="AE265">
            <v>0</v>
          </cell>
          <cell r="AF265">
            <v>0</v>
          </cell>
          <cell r="AG265">
            <v>0</v>
          </cell>
        </row>
        <row r="266">
          <cell r="I266" t="str">
            <v>Engility</v>
          </cell>
          <cell r="K266">
            <v>0</v>
          </cell>
          <cell r="L266">
            <v>0</v>
          </cell>
          <cell r="M266">
            <v>0</v>
          </cell>
          <cell r="N266">
            <v>0</v>
          </cell>
          <cell r="O266">
            <v>0</v>
          </cell>
          <cell r="P266">
            <v>0</v>
          </cell>
          <cell r="Q266">
            <v>0</v>
          </cell>
          <cell r="R266">
            <v>0</v>
          </cell>
          <cell r="S266">
            <v>0</v>
          </cell>
          <cell r="T266">
            <v>0</v>
          </cell>
          <cell r="U266">
            <v>0</v>
          </cell>
          <cell r="W266">
            <v>0</v>
          </cell>
          <cell r="X266">
            <v>0</v>
          </cell>
          <cell r="Y266">
            <v>0</v>
          </cell>
          <cell r="Z266">
            <v>0</v>
          </cell>
          <cell r="AA266">
            <v>0</v>
          </cell>
          <cell r="AB266">
            <v>0</v>
          </cell>
          <cell r="AC266">
            <v>0</v>
          </cell>
          <cell r="AD266">
            <v>0</v>
          </cell>
          <cell r="AE266">
            <v>0</v>
          </cell>
          <cell r="AF266">
            <v>0</v>
          </cell>
          <cell r="AG266">
            <v>0</v>
          </cell>
        </row>
        <row r="267">
          <cell r="I267" t="str">
            <v>Engility</v>
          </cell>
          <cell r="K267">
            <v>0</v>
          </cell>
          <cell r="L267">
            <v>0</v>
          </cell>
          <cell r="M267">
            <v>0</v>
          </cell>
          <cell r="N267">
            <v>0</v>
          </cell>
          <cell r="O267">
            <v>0</v>
          </cell>
          <cell r="P267">
            <v>0</v>
          </cell>
          <cell r="Q267">
            <v>0</v>
          </cell>
          <cell r="R267">
            <v>0</v>
          </cell>
          <cell r="S267">
            <v>0</v>
          </cell>
          <cell r="T267">
            <v>0</v>
          </cell>
          <cell r="U267">
            <v>0</v>
          </cell>
          <cell r="W267">
            <v>0</v>
          </cell>
          <cell r="X267">
            <v>0</v>
          </cell>
          <cell r="Y267">
            <v>0</v>
          </cell>
          <cell r="Z267">
            <v>0</v>
          </cell>
          <cell r="AA267">
            <v>0</v>
          </cell>
          <cell r="AB267">
            <v>0</v>
          </cell>
          <cell r="AC267">
            <v>0</v>
          </cell>
          <cell r="AD267">
            <v>0</v>
          </cell>
          <cell r="AE267">
            <v>0</v>
          </cell>
          <cell r="AF267">
            <v>0</v>
          </cell>
          <cell r="AG267">
            <v>0</v>
          </cell>
        </row>
        <row r="268">
          <cell r="I268" t="str">
            <v>Engility</v>
          </cell>
          <cell r="K268">
            <v>0</v>
          </cell>
          <cell r="L268">
            <v>0</v>
          </cell>
          <cell r="M268">
            <v>0</v>
          </cell>
          <cell r="N268">
            <v>0</v>
          </cell>
          <cell r="O268">
            <v>0</v>
          </cell>
          <cell r="P268">
            <v>0</v>
          </cell>
          <cell r="Q268">
            <v>0</v>
          </cell>
          <cell r="R268">
            <v>0</v>
          </cell>
          <cell r="S268">
            <v>0</v>
          </cell>
          <cell r="T268">
            <v>0</v>
          </cell>
          <cell r="U268">
            <v>0</v>
          </cell>
          <cell r="W268">
            <v>0</v>
          </cell>
          <cell r="X268">
            <v>0</v>
          </cell>
          <cell r="Y268">
            <v>0</v>
          </cell>
          <cell r="Z268">
            <v>0</v>
          </cell>
          <cell r="AA268">
            <v>0</v>
          </cell>
          <cell r="AB268">
            <v>0</v>
          </cell>
          <cell r="AC268">
            <v>0</v>
          </cell>
          <cell r="AD268">
            <v>0</v>
          </cell>
          <cell r="AE268">
            <v>0</v>
          </cell>
          <cell r="AF268">
            <v>0</v>
          </cell>
          <cell r="AG268">
            <v>0</v>
          </cell>
        </row>
        <row r="269">
          <cell r="I269" t="str">
            <v>Engility</v>
          </cell>
          <cell r="K269">
            <v>0</v>
          </cell>
          <cell r="L269">
            <v>0</v>
          </cell>
          <cell r="M269">
            <v>0</v>
          </cell>
          <cell r="N269">
            <v>0</v>
          </cell>
          <cell r="O269">
            <v>0</v>
          </cell>
          <cell r="P269">
            <v>0</v>
          </cell>
          <cell r="Q269">
            <v>0</v>
          </cell>
          <cell r="R269">
            <v>0</v>
          </cell>
          <cell r="S269">
            <v>0</v>
          </cell>
          <cell r="T269">
            <v>0</v>
          </cell>
          <cell r="U269">
            <v>0</v>
          </cell>
          <cell r="W269">
            <v>0</v>
          </cell>
          <cell r="X269">
            <v>0</v>
          </cell>
          <cell r="Y269">
            <v>0</v>
          </cell>
          <cell r="Z269">
            <v>0</v>
          </cell>
          <cell r="AA269">
            <v>0</v>
          </cell>
          <cell r="AB269">
            <v>0</v>
          </cell>
          <cell r="AC269">
            <v>0</v>
          </cell>
          <cell r="AD269">
            <v>0</v>
          </cell>
          <cell r="AE269">
            <v>0</v>
          </cell>
          <cell r="AF269">
            <v>0</v>
          </cell>
          <cell r="AG269">
            <v>0</v>
          </cell>
        </row>
        <row r="270">
          <cell r="I270" t="str">
            <v>Engility</v>
          </cell>
          <cell r="K270">
            <v>0</v>
          </cell>
          <cell r="L270">
            <v>0</v>
          </cell>
          <cell r="M270">
            <v>0</v>
          </cell>
          <cell r="N270">
            <v>0</v>
          </cell>
          <cell r="O270">
            <v>0</v>
          </cell>
          <cell r="P270">
            <v>0</v>
          </cell>
          <cell r="Q270">
            <v>0</v>
          </cell>
          <cell r="R270">
            <v>0</v>
          </cell>
          <cell r="S270">
            <v>0</v>
          </cell>
          <cell r="T270">
            <v>0</v>
          </cell>
          <cell r="U270">
            <v>0</v>
          </cell>
          <cell r="W270">
            <v>0</v>
          </cell>
          <cell r="X270">
            <v>0</v>
          </cell>
          <cell r="Y270">
            <v>0</v>
          </cell>
          <cell r="Z270">
            <v>0</v>
          </cell>
          <cell r="AA270">
            <v>0</v>
          </cell>
          <cell r="AB270">
            <v>0</v>
          </cell>
          <cell r="AC270">
            <v>0</v>
          </cell>
          <cell r="AD270">
            <v>0</v>
          </cell>
          <cell r="AE270">
            <v>0</v>
          </cell>
          <cell r="AF270">
            <v>0</v>
          </cell>
          <cell r="AG270">
            <v>0</v>
          </cell>
        </row>
        <row r="271">
          <cell r="I271" t="str">
            <v>Engility</v>
          </cell>
          <cell r="K271">
            <v>0</v>
          </cell>
          <cell r="L271">
            <v>0</v>
          </cell>
          <cell r="M271">
            <v>0</v>
          </cell>
          <cell r="N271">
            <v>0</v>
          </cell>
          <cell r="O271">
            <v>0</v>
          </cell>
          <cell r="P271">
            <v>0</v>
          </cell>
          <cell r="Q271">
            <v>0</v>
          </cell>
          <cell r="R271">
            <v>0</v>
          </cell>
          <cell r="S271">
            <v>0</v>
          </cell>
          <cell r="T271">
            <v>0</v>
          </cell>
          <cell r="U271">
            <v>0</v>
          </cell>
          <cell r="W271">
            <v>0</v>
          </cell>
          <cell r="X271">
            <v>0</v>
          </cell>
          <cell r="Y271">
            <v>0</v>
          </cell>
          <cell r="Z271">
            <v>0</v>
          </cell>
          <cell r="AA271">
            <v>0</v>
          </cell>
          <cell r="AB271">
            <v>0</v>
          </cell>
          <cell r="AC271">
            <v>0</v>
          </cell>
          <cell r="AD271">
            <v>0</v>
          </cell>
          <cell r="AE271">
            <v>0</v>
          </cell>
          <cell r="AF271">
            <v>0</v>
          </cell>
          <cell r="AG271">
            <v>0</v>
          </cell>
        </row>
        <row r="272">
          <cell r="I272" t="str">
            <v>Engility</v>
          </cell>
          <cell r="K272">
            <v>0</v>
          </cell>
          <cell r="L272">
            <v>0</v>
          </cell>
          <cell r="M272">
            <v>0</v>
          </cell>
          <cell r="N272">
            <v>0</v>
          </cell>
          <cell r="O272">
            <v>0</v>
          </cell>
          <cell r="P272">
            <v>0</v>
          </cell>
          <cell r="Q272">
            <v>0</v>
          </cell>
          <cell r="R272">
            <v>0</v>
          </cell>
          <cell r="S272">
            <v>0</v>
          </cell>
          <cell r="T272">
            <v>0</v>
          </cell>
          <cell r="U272">
            <v>0</v>
          </cell>
          <cell r="W272">
            <v>0</v>
          </cell>
          <cell r="X272">
            <v>0</v>
          </cell>
          <cell r="Y272">
            <v>0</v>
          </cell>
          <cell r="Z272">
            <v>0</v>
          </cell>
          <cell r="AA272">
            <v>0</v>
          </cell>
          <cell r="AB272">
            <v>0</v>
          </cell>
          <cell r="AC272">
            <v>0</v>
          </cell>
          <cell r="AD272">
            <v>0</v>
          </cell>
          <cell r="AE272">
            <v>0</v>
          </cell>
          <cell r="AF272">
            <v>0</v>
          </cell>
          <cell r="AG272">
            <v>0</v>
          </cell>
        </row>
        <row r="273">
          <cell r="I273" t="str">
            <v>Engility</v>
          </cell>
          <cell r="K273">
            <v>0</v>
          </cell>
          <cell r="L273">
            <v>0</v>
          </cell>
          <cell r="M273">
            <v>0</v>
          </cell>
          <cell r="N273">
            <v>0</v>
          </cell>
          <cell r="O273">
            <v>0</v>
          </cell>
          <cell r="P273">
            <v>0</v>
          </cell>
          <cell r="Q273">
            <v>0</v>
          </cell>
          <cell r="R273">
            <v>0</v>
          </cell>
          <cell r="S273">
            <v>0</v>
          </cell>
          <cell r="T273">
            <v>0</v>
          </cell>
          <cell r="U273">
            <v>0</v>
          </cell>
          <cell r="W273">
            <v>0</v>
          </cell>
          <cell r="X273">
            <v>0</v>
          </cell>
          <cell r="Y273">
            <v>0</v>
          </cell>
          <cell r="Z273">
            <v>0</v>
          </cell>
          <cell r="AA273">
            <v>0</v>
          </cell>
          <cell r="AB273">
            <v>0</v>
          </cell>
          <cell r="AC273">
            <v>0</v>
          </cell>
          <cell r="AD273">
            <v>0</v>
          </cell>
          <cell r="AE273">
            <v>0</v>
          </cell>
          <cell r="AF273">
            <v>0</v>
          </cell>
          <cell r="AG273">
            <v>0</v>
          </cell>
        </row>
        <row r="274">
          <cell r="I274" t="str">
            <v>Engility</v>
          </cell>
          <cell r="K274">
            <v>0</v>
          </cell>
          <cell r="L274">
            <v>0</v>
          </cell>
          <cell r="M274">
            <v>0</v>
          </cell>
          <cell r="N274">
            <v>0</v>
          </cell>
          <cell r="O274">
            <v>0</v>
          </cell>
          <cell r="P274">
            <v>0</v>
          </cell>
          <cell r="Q274">
            <v>0</v>
          </cell>
          <cell r="R274">
            <v>0</v>
          </cell>
          <cell r="S274">
            <v>0</v>
          </cell>
          <cell r="T274">
            <v>0</v>
          </cell>
          <cell r="U274">
            <v>0</v>
          </cell>
          <cell r="W274">
            <v>0</v>
          </cell>
          <cell r="X274">
            <v>0</v>
          </cell>
          <cell r="Y274">
            <v>0</v>
          </cell>
          <cell r="Z274">
            <v>0</v>
          </cell>
          <cell r="AA274">
            <v>0</v>
          </cell>
          <cell r="AB274">
            <v>0</v>
          </cell>
          <cell r="AC274">
            <v>0</v>
          </cell>
          <cell r="AD274">
            <v>0</v>
          </cell>
          <cell r="AE274">
            <v>0</v>
          </cell>
          <cell r="AF274">
            <v>0</v>
          </cell>
          <cell r="AG274">
            <v>0</v>
          </cell>
        </row>
        <row r="275">
          <cell r="I275" t="str">
            <v>Engility</v>
          </cell>
          <cell r="K275">
            <v>0</v>
          </cell>
          <cell r="L275">
            <v>0</v>
          </cell>
          <cell r="M275">
            <v>0</v>
          </cell>
          <cell r="N275">
            <v>0</v>
          </cell>
          <cell r="O275">
            <v>0</v>
          </cell>
          <cell r="P275">
            <v>0</v>
          </cell>
          <cell r="Q275">
            <v>0</v>
          </cell>
          <cell r="R275">
            <v>0</v>
          </cell>
          <cell r="S275">
            <v>0</v>
          </cell>
          <cell r="T275">
            <v>0</v>
          </cell>
          <cell r="U275">
            <v>0</v>
          </cell>
          <cell r="W275">
            <v>0</v>
          </cell>
          <cell r="X275">
            <v>0</v>
          </cell>
          <cell r="Y275">
            <v>0</v>
          </cell>
          <cell r="Z275">
            <v>0</v>
          </cell>
          <cell r="AA275">
            <v>0</v>
          </cell>
          <cell r="AB275">
            <v>0</v>
          </cell>
          <cell r="AC275">
            <v>0</v>
          </cell>
          <cell r="AD275">
            <v>0</v>
          </cell>
          <cell r="AE275">
            <v>0</v>
          </cell>
          <cell r="AF275">
            <v>0</v>
          </cell>
          <cell r="AG275">
            <v>0</v>
          </cell>
        </row>
        <row r="276">
          <cell r="I276" t="str">
            <v>Engility</v>
          </cell>
          <cell r="K276">
            <v>0</v>
          </cell>
          <cell r="L276">
            <v>0</v>
          </cell>
          <cell r="M276">
            <v>0</v>
          </cell>
          <cell r="N276">
            <v>0</v>
          </cell>
          <cell r="O276">
            <v>0</v>
          </cell>
          <cell r="P276">
            <v>0</v>
          </cell>
          <cell r="Q276">
            <v>0</v>
          </cell>
          <cell r="R276">
            <v>0</v>
          </cell>
          <cell r="S276">
            <v>0</v>
          </cell>
          <cell r="T276">
            <v>0</v>
          </cell>
          <cell r="U276">
            <v>0</v>
          </cell>
          <cell r="W276">
            <v>0</v>
          </cell>
          <cell r="X276">
            <v>0</v>
          </cell>
          <cell r="Y276">
            <v>0</v>
          </cell>
          <cell r="Z276">
            <v>0</v>
          </cell>
          <cell r="AA276">
            <v>0</v>
          </cell>
          <cell r="AB276">
            <v>0</v>
          </cell>
          <cell r="AC276">
            <v>0</v>
          </cell>
          <cell r="AD276">
            <v>0</v>
          </cell>
          <cell r="AE276">
            <v>0</v>
          </cell>
          <cell r="AF276">
            <v>0</v>
          </cell>
          <cell r="AG276">
            <v>0</v>
          </cell>
        </row>
        <row r="277">
          <cell r="I277" t="str">
            <v>Engility</v>
          </cell>
          <cell r="K277">
            <v>0</v>
          </cell>
          <cell r="L277">
            <v>0</v>
          </cell>
          <cell r="M277">
            <v>0</v>
          </cell>
          <cell r="N277">
            <v>0</v>
          </cell>
          <cell r="O277">
            <v>0</v>
          </cell>
          <cell r="P277">
            <v>0</v>
          </cell>
          <cell r="Q277">
            <v>0</v>
          </cell>
          <cell r="R277">
            <v>0</v>
          </cell>
          <cell r="S277">
            <v>0</v>
          </cell>
          <cell r="T277">
            <v>0</v>
          </cell>
          <cell r="U277">
            <v>0</v>
          </cell>
          <cell r="W277">
            <v>0</v>
          </cell>
          <cell r="X277">
            <v>0</v>
          </cell>
          <cell r="Y277">
            <v>0</v>
          </cell>
          <cell r="Z277">
            <v>0</v>
          </cell>
          <cell r="AA277">
            <v>0</v>
          </cell>
          <cell r="AB277">
            <v>0</v>
          </cell>
          <cell r="AC277">
            <v>0</v>
          </cell>
          <cell r="AD277">
            <v>0</v>
          </cell>
          <cell r="AE277">
            <v>0</v>
          </cell>
          <cell r="AF277">
            <v>0</v>
          </cell>
          <cell r="AG277">
            <v>0</v>
          </cell>
        </row>
        <row r="278">
          <cell r="I278" t="str">
            <v>Engility</v>
          </cell>
          <cell r="K278">
            <v>0</v>
          </cell>
          <cell r="L278">
            <v>0</v>
          </cell>
          <cell r="M278">
            <v>0</v>
          </cell>
          <cell r="N278">
            <v>0</v>
          </cell>
          <cell r="O278">
            <v>0</v>
          </cell>
          <cell r="P278">
            <v>0</v>
          </cell>
          <cell r="Q278">
            <v>0</v>
          </cell>
          <cell r="R278">
            <v>0</v>
          </cell>
          <cell r="S278">
            <v>0</v>
          </cell>
          <cell r="T278">
            <v>0</v>
          </cell>
          <cell r="U278">
            <v>0</v>
          </cell>
          <cell r="W278">
            <v>0</v>
          </cell>
          <cell r="X278">
            <v>0</v>
          </cell>
          <cell r="Y278">
            <v>0</v>
          </cell>
          <cell r="Z278">
            <v>0</v>
          </cell>
          <cell r="AA278">
            <v>0</v>
          </cell>
          <cell r="AB278">
            <v>0</v>
          </cell>
          <cell r="AC278">
            <v>0</v>
          </cell>
          <cell r="AD278">
            <v>0</v>
          </cell>
          <cell r="AE278">
            <v>0</v>
          </cell>
          <cell r="AF278">
            <v>0</v>
          </cell>
          <cell r="AG278">
            <v>0</v>
          </cell>
        </row>
        <row r="279">
          <cell r="I279" t="str">
            <v>Engility</v>
          </cell>
          <cell r="K279">
            <v>0</v>
          </cell>
          <cell r="L279">
            <v>0</v>
          </cell>
          <cell r="M279">
            <v>0</v>
          </cell>
          <cell r="N279">
            <v>0</v>
          </cell>
          <cell r="O279">
            <v>0</v>
          </cell>
          <cell r="P279">
            <v>0</v>
          </cell>
          <cell r="Q279">
            <v>0</v>
          </cell>
          <cell r="R279">
            <v>0</v>
          </cell>
          <cell r="S279">
            <v>0</v>
          </cell>
          <cell r="T279">
            <v>0</v>
          </cell>
          <cell r="U279">
            <v>0</v>
          </cell>
          <cell r="W279">
            <v>0</v>
          </cell>
          <cell r="X279">
            <v>0</v>
          </cell>
          <cell r="Y279">
            <v>0</v>
          </cell>
          <cell r="Z279">
            <v>0</v>
          </cell>
          <cell r="AA279">
            <v>0</v>
          </cell>
          <cell r="AB279">
            <v>0</v>
          </cell>
          <cell r="AC279">
            <v>0</v>
          </cell>
          <cell r="AD279">
            <v>0</v>
          </cell>
          <cell r="AE279">
            <v>0</v>
          </cell>
          <cell r="AF279">
            <v>0</v>
          </cell>
          <cell r="AG279">
            <v>0</v>
          </cell>
        </row>
        <row r="280">
          <cell r="I280" t="str">
            <v>Engility</v>
          </cell>
          <cell r="K280">
            <v>0</v>
          </cell>
          <cell r="L280">
            <v>0</v>
          </cell>
          <cell r="M280">
            <v>0</v>
          </cell>
          <cell r="N280">
            <v>0</v>
          </cell>
          <cell r="O280">
            <v>0</v>
          </cell>
          <cell r="P280">
            <v>0</v>
          </cell>
          <cell r="Q280">
            <v>0</v>
          </cell>
          <cell r="R280">
            <v>0</v>
          </cell>
          <cell r="S280">
            <v>0</v>
          </cell>
          <cell r="T280">
            <v>0</v>
          </cell>
          <cell r="U280">
            <v>0</v>
          </cell>
          <cell r="W280">
            <v>0</v>
          </cell>
          <cell r="X280">
            <v>0</v>
          </cell>
          <cell r="Y280">
            <v>0</v>
          </cell>
          <cell r="Z280">
            <v>0</v>
          </cell>
          <cell r="AA280">
            <v>0</v>
          </cell>
          <cell r="AB280">
            <v>0</v>
          </cell>
          <cell r="AC280">
            <v>0</v>
          </cell>
          <cell r="AD280">
            <v>0</v>
          </cell>
          <cell r="AE280">
            <v>0</v>
          </cell>
          <cell r="AF280">
            <v>0</v>
          </cell>
          <cell r="AG280">
            <v>0</v>
          </cell>
        </row>
        <row r="281">
          <cell r="I281" t="str">
            <v>Engility</v>
          </cell>
          <cell r="K281">
            <v>0</v>
          </cell>
          <cell r="L281">
            <v>0</v>
          </cell>
          <cell r="M281">
            <v>0</v>
          </cell>
          <cell r="N281">
            <v>0</v>
          </cell>
          <cell r="O281">
            <v>0</v>
          </cell>
          <cell r="P281">
            <v>0</v>
          </cell>
          <cell r="Q281">
            <v>0</v>
          </cell>
          <cell r="R281">
            <v>0</v>
          </cell>
          <cell r="S281">
            <v>0</v>
          </cell>
          <cell r="T281">
            <v>0</v>
          </cell>
          <cell r="U281">
            <v>0</v>
          </cell>
          <cell r="W281">
            <v>0</v>
          </cell>
          <cell r="X281">
            <v>0</v>
          </cell>
          <cell r="Y281">
            <v>0</v>
          </cell>
          <cell r="Z281">
            <v>0</v>
          </cell>
          <cell r="AA281">
            <v>0</v>
          </cell>
          <cell r="AB281">
            <v>0</v>
          </cell>
          <cell r="AC281">
            <v>0</v>
          </cell>
          <cell r="AD281">
            <v>0</v>
          </cell>
          <cell r="AE281">
            <v>0</v>
          </cell>
          <cell r="AF281">
            <v>0</v>
          </cell>
          <cell r="AG281">
            <v>0</v>
          </cell>
        </row>
        <row r="282">
          <cell r="I282" t="str">
            <v>Engility</v>
          </cell>
          <cell r="K282">
            <v>0</v>
          </cell>
          <cell r="L282">
            <v>0</v>
          </cell>
          <cell r="M282">
            <v>0</v>
          </cell>
          <cell r="N282">
            <v>0</v>
          </cell>
          <cell r="O282">
            <v>0</v>
          </cell>
          <cell r="P282">
            <v>0</v>
          </cell>
          <cell r="Q282">
            <v>0</v>
          </cell>
          <cell r="R282">
            <v>0</v>
          </cell>
          <cell r="S282">
            <v>0</v>
          </cell>
          <cell r="T282">
            <v>0</v>
          </cell>
          <cell r="U282">
            <v>0</v>
          </cell>
          <cell r="W282">
            <v>0</v>
          </cell>
          <cell r="X282">
            <v>0</v>
          </cell>
          <cell r="Y282">
            <v>0</v>
          </cell>
          <cell r="Z282">
            <v>0</v>
          </cell>
          <cell r="AA282">
            <v>0</v>
          </cell>
          <cell r="AB282">
            <v>0</v>
          </cell>
          <cell r="AC282">
            <v>0</v>
          </cell>
          <cell r="AD282">
            <v>0</v>
          </cell>
          <cell r="AE282">
            <v>0</v>
          </cell>
          <cell r="AF282">
            <v>0</v>
          </cell>
          <cell r="AG282">
            <v>0</v>
          </cell>
        </row>
        <row r="283">
          <cell r="I283" t="str">
            <v>Engility</v>
          </cell>
          <cell r="K283">
            <v>0</v>
          </cell>
          <cell r="L283">
            <v>0</v>
          </cell>
          <cell r="M283">
            <v>0</v>
          </cell>
          <cell r="N283">
            <v>0</v>
          </cell>
          <cell r="O283">
            <v>0</v>
          </cell>
          <cell r="P283">
            <v>0</v>
          </cell>
          <cell r="Q283">
            <v>0</v>
          </cell>
          <cell r="R283">
            <v>0</v>
          </cell>
          <cell r="S283">
            <v>0</v>
          </cell>
          <cell r="T283">
            <v>0</v>
          </cell>
          <cell r="U283">
            <v>0</v>
          </cell>
          <cell r="W283">
            <v>0</v>
          </cell>
          <cell r="X283">
            <v>0</v>
          </cell>
          <cell r="Y283">
            <v>0</v>
          </cell>
          <cell r="Z283">
            <v>0</v>
          </cell>
          <cell r="AA283">
            <v>0</v>
          </cell>
          <cell r="AB283">
            <v>0</v>
          </cell>
          <cell r="AC283">
            <v>0</v>
          </cell>
          <cell r="AD283">
            <v>0</v>
          </cell>
          <cell r="AE283">
            <v>0</v>
          </cell>
          <cell r="AF283">
            <v>0</v>
          </cell>
          <cell r="AG283">
            <v>0</v>
          </cell>
        </row>
        <row r="284">
          <cell r="I284" t="str">
            <v>Engility</v>
          </cell>
          <cell r="K284">
            <v>0</v>
          </cell>
          <cell r="L284">
            <v>0</v>
          </cell>
          <cell r="M284">
            <v>0</v>
          </cell>
          <cell r="N284">
            <v>0</v>
          </cell>
          <cell r="O284">
            <v>0</v>
          </cell>
          <cell r="P284">
            <v>0</v>
          </cell>
          <cell r="Q284">
            <v>0</v>
          </cell>
          <cell r="R284">
            <v>0</v>
          </cell>
          <cell r="S284">
            <v>0</v>
          </cell>
          <cell r="T284">
            <v>0</v>
          </cell>
          <cell r="U284">
            <v>0</v>
          </cell>
          <cell r="W284">
            <v>0</v>
          </cell>
          <cell r="X284">
            <v>0</v>
          </cell>
          <cell r="Y284">
            <v>0</v>
          </cell>
          <cell r="Z284">
            <v>0</v>
          </cell>
          <cell r="AA284">
            <v>0</v>
          </cell>
          <cell r="AB284">
            <v>0</v>
          </cell>
          <cell r="AC284">
            <v>0</v>
          </cell>
          <cell r="AD284">
            <v>0</v>
          </cell>
          <cell r="AE284">
            <v>0</v>
          </cell>
          <cell r="AF284">
            <v>0</v>
          </cell>
          <cell r="AG284">
            <v>0</v>
          </cell>
        </row>
        <row r="285">
          <cell r="I285" t="str">
            <v>Engility</v>
          </cell>
          <cell r="K285">
            <v>0</v>
          </cell>
          <cell r="L285">
            <v>0</v>
          </cell>
          <cell r="M285">
            <v>0</v>
          </cell>
          <cell r="N285">
            <v>0</v>
          </cell>
          <cell r="O285">
            <v>0</v>
          </cell>
          <cell r="P285">
            <v>0</v>
          </cell>
          <cell r="Q285">
            <v>0</v>
          </cell>
          <cell r="R285">
            <v>0</v>
          </cell>
          <cell r="S285">
            <v>0</v>
          </cell>
          <cell r="T285">
            <v>0</v>
          </cell>
          <cell r="U285">
            <v>0</v>
          </cell>
          <cell r="W285">
            <v>0</v>
          </cell>
          <cell r="X285">
            <v>0</v>
          </cell>
          <cell r="Y285">
            <v>0</v>
          </cell>
          <cell r="Z285">
            <v>0</v>
          </cell>
          <cell r="AA285">
            <v>0</v>
          </cell>
          <cell r="AB285">
            <v>0</v>
          </cell>
          <cell r="AC285">
            <v>0</v>
          </cell>
          <cell r="AD285">
            <v>0</v>
          </cell>
          <cell r="AE285">
            <v>0</v>
          </cell>
          <cell r="AF285">
            <v>0</v>
          </cell>
          <cell r="AG285">
            <v>0</v>
          </cell>
        </row>
        <row r="286">
          <cell r="I286" t="str">
            <v>Engility</v>
          </cell>
          <cell r="K286">
            <v>0</v>
          </cell>
          <cell r="L286">
            <v>0</v>
          </cell>
          <cell r="M286">
            <v>0</v>
          </cell>
          <cell r="N286">
            <v>0</v>
          </cell>
          <cell r="O286">
            <v>0</v>
          </cell>
          <cell r="P286">
            <v>0</v>
          </cell>
          <cell r="Q286">
            <v>0</v>
          </cell>
          <cell r="R286">
            <v>0</v>
          </cell>
          <cell r="S286">
            <v>0</v>
          </cell>
          <cell r="T286">
            <v>0</v>
          </cell>
          <cell r="U286">
            <v>0</v>
          </cell>
          <cell r="W286">
            <v>0</v>
          </cell>
          <cell r="X286">
            <v>0</v>
          </cell>
          <cell r="Y286">
            <v>0</v>
          </cell>
          <cell r="Z286">
            <v>0</v>
          </cell>
          <cell r="AA286">
            <v>0</v>
          </cell>
          <cell r="AB286">
            <v>0</v>
          </cell>
          <cell r="AC286">
            <v>0</v>
          </cell>
          <cell r="AD286">
            <v>0</v>
          </cell>
          <cell r="AE286">
            <v>0</v>
          </cell>
          <cell r="AF286">
            <v>0</v>
          </cell>
          <cell r="AG286">
            <v>0</v>
          </cell>
        </row>
        <row r="287">
          <cell r="I287" t="str">
            <v>Engility</v>
          </cell>
          <cell r="K287">
            <v>0</v>
          </cell>
          <cell r="L287">
            <v>0</v>
          </cell>
          <cell r="M287">
            <v>0</v>
          </cell>
          <cell r="N287">
            <v>0</v>
          </cell>
          <cell r="O287">
            <v>0</v>
          </cell>
          <cell r="P287">
            <v>0</v>
          </cell>
          <cell r="Q287">
            <v>0</v>
          </cell>
          <cell r="R287">
            <v>0</v>
          </cell>
          <cell r="S287">
            <v>0</v>
          </cell>
          <cell r="T287">
            <v>0</v>
          </cell>
          <cell r="U287">
            <v>0</v>
          </cell>
          <cell r="W287">
            <v>0</v>
          </cell>
          <cell r="X287">
            <v>0</v>
          </cell>
          <cell r="Y287">
            <v>0</v>
          </cell>
          <cell r="Z287">
            <v>0</v>
          </cell>
          <cell r="AA287">
            <v>0</v>
          </cell>
          <cell r="AB287">
            <v>0</v>
          </cell>
          <cell r="AC287">
            <v>0</v>
          </cell>
          <cell r="AD287">
            <v>0</v>
          </cell>
          <cell r="AE287">
            <v>0</v>
          </cell>
          <cell r="AF287">
            <v>0</v>
          </cell>
          <cell r="AG287">
            <v>0</v>
          </cell>
        </row>
        <row r="288">
          <cell r="I288" t="str">
            <v>Engility</v>
          </cell>
          <cell r="K288">
            <v>0</v>
          </cell>
          <cell r="L288">
            <v>0</v>
          </cell>
          <cell r="M288">
            <v>0</v>
          </cell>
          <cell r="N288">
            <v>0</v>
          </cell>
          <cell r="O288">
            <v>0</v>
          </cell>
          <cell r="P288">
            <v>0</v>
          </cell>
          <cell r="Q288">
            <v>0</v>
          </cell>
          <cell r="R288">
            <v>0</v>
          </cell>
          <cell r="S288">
            <v>0</v>
          </cell>
          <cell r="T288">
            <v>0</v>
          </cell>
          <cell r="U288">
            <v>0</v>
          </cell>
          <cell r="W288">
            <v>0</v>
          </cell>
          <cell r="X288">
            <v>0</v>
          </cell>
          <cell r="Y288">
            <v>0</v>
          </cell>
          <cell r="Z288">
            <v>0</v>
          </cell>
          <cell r="AA288">
            <v>0</v>
          </cell>
          <cell r="AB288">
            <v>0</v>
          </cell>
          <cell r="AC288">
            <v>0</v>
          </cell>
          <cell r="AD288">
            <v>0</v>
          </cell>
          <cell r="AE288">
            <v>0</v>
          </cell>
          <cell r="AF288">
            <v>0</v>
          </cell>
          <cell r="AG288">
            <v>0</v>
          </cell>
        </row>
        <row r="289">
          <cell r="I289" t="str">
            <v>Engility</v>
          </cell>
          <cell r="K289">
            <v>0</v>
          </cell>
          <cell r="L289">
            <v>0</v>
          </cell>
          <cell r="M289">
            <v>0</v>
          </cell>
          <cell r="N289">
            <v>0</v>
          </cell>
          <cell r="O289">
            <v>0</v>
          </cell>
          <cell r="P289">
            <v>0</v>
          </cell>
          <cell r="Q289">
            <v>0</v>
          </cell>
          <cell r="R289">
            <v>0</v>
          </cell>
          <cell r="S289">
            <v>0</v>
          </cell>
          <cell r="T289">
            <v>0</v>
          </cell>
          <cell r="U289">
            <v>0</v>
          </cell>
          <cell r="W289">
            <v>0</v>
          </cell>
          <cell r="X289">
            <v>0</v>
          </cell>
          <cell r="Y289">
            <v>0</v>
          </cell>
          <cell r="Z289">
            <v>0</v>
          </cell>
          <cell r="AA289">
            <v>0</v>
          </cell>
          <cell r="AB289">
            <v>0</v>
          </cell>
          <cell r="AC289">
            <v>0</v>
          </cell>
          <cell r="AD289">
            <v>0</v>
          </cell>
          <cell r="AE289">
            <v>0</v>
          </cell>
          <cell r="AF289">
            <v>0</v>
          </cell>
          <cell r="AG289">
            <v>0</v>
          </cell>
        </row>
        <row r="290">
          <cell r="I290" t="str">
            <v>Engility</v>
          </cell>
          <cell r="K290">
            <v>0</v>
          </cell>
          <cell r="L290">
            <v>0</v>
          </cell>
          <cell r="M290">
            <v>0</v>
          </cell>
          <cell r="N290">
            <v>0</v>
          </cell>
          <cell r="O290">
            <v>0</v>
          </cell>
          <cell r="P290">
            <v>0</v>
          </cell>
          <cell r="Q290">
            <v>0</v>
          </cell>
          <cell r="R290">
            <v>0</v>
          </cell>
          <cell r="S290">
            <v>0</v>
          </cell>
          <cell r="T290">
            <v>0</v>
          </cell>
          <cell r="U290">
            <v>0</v>
          </cell>
          <cell r="W290">
            <v>0</v>
          </cell>
          <cell r="X290">
            <v>0</v>
          </cell>
          <cell r="Y290">
            <v>0</v>
          </cell>
          <cell r="Z290">
            <v>0</v>
          </cell>
          <cell r="AA290">
            <v>0</v>
          </cell>
          <cell r="AB290">
            <v>0</v>
          </cell>
          <cell r="AC290">
            <v>0</v>
          </cell>
          <cell r="AD290">
            <v>0</v>
          </cell>
          <cell r="AE290">
            <v>0</v>
          </cell>
          <cell r="AF290">
            <v>0</v>
          </cell>
          <cell r="AG290">
            <v>0</v>
          </cell>
        </row>
        <row r="291">
          <cell r="I291" t="str">
            <v>Engility</v>
          </cell>
          <cell r="K291">
            <v>0</v>
          </cell>
          <cell r="L291">
            <v>0</v>
          </cell>
          <cell r="M291">
            <v>0</v>
          </cell>
          <cell r="N291">
            <v>0</v>
          </cell>
          <cell r="O291">
            <v>0</v>
          </cell>
          <cell r="P291">
            <v>0</v>
          </cell>
          <cell r="Q291">
            <v>0</v>
          </cell>
          <cell r="R291">
            <v>0</v>
          </cell>
          <cell r="S291">
            <v>0</v>
          </cell>
          <cell r="T291">
            <v>0</v>
          </cell>
          <cell r="U291">
            <v>0</v>
          </cell>
          <cell r="W291">
            <v>0</v>
          </cell>
          <cell r="X291">
            <v>0</v>
          </cell>
          <cell r="Y291">
            <v>0</v>
          </cell>
          <cell r="Z291">
            <v>0</v>
          </cell>
          <cell r="AA291">
            <v>0</v>
          </cell>
          <cell r="AB291">
            <v>0</v>
          </cell>
          <cell r="AC291">
            <v>0</v>
          </cell>
          <cell r="AD291">
            <v>0</v>
          </cell>
          <cell r="AE291">
            <v>0</v>
          </cell>
          <cell r="AF291">
            <v>0</v>
          </cell>
          <cell r="AG291">
            <v>0</v>
          </cell>
        </row>
        <row r="292">
          <cell r="I292" t="str">
            <v>Engility</v>
          </cell>
          <cell r="K292">
            <v>0</v>
          </cell>
          <cell r="L292">
            <v>0</v>
          </cell>
          <cell r="M292">
            <v>0</v>
          </cell>
          <cell r="N292">
            <v>0</v>
          </cell>
          <cell r="O292">
            <v>0</v>
          </cell>
          <cell r="P292">
            <v>0</v>
          </cell>
          <cell r="Q292">
            <v>0</v>
          </cell>
          <cell r="R292">
            <v>0</v>
          </cell>
          <cell r="S292">
            <v>0</v>
          </cell>
          <cell r="T292">
            <v>0</v>
          </cell>
          <cell r="U292">
            <v>0</v>
          </cell>
          <cell r="W292">
            <v>0</v>
          </cell>
          <cell r="X292">
            <v>0</v>
          </cell>
          <cell r="Y292">
            <v>0</v>
          </cell>
          <cell r="Z292">
            <v>0</v>
          </cell>
          <cell r="AA292">
            <v>0</v>
          </cell>
          <cell r="AB292">
            <v>0</v>
          </cell>
          <cell r="AC292">
            <v>0</v>
          </cell>
          <cell r="AD292">
            <v>0</v>
          </cell>
          <cell r="AE292">
            <v>0</v>
          </cell>
          <cell r="AF292">
            <v>0</v>
          </cell>
          <cell r="AG292">
            <v>0</v>
          </cell>
        </row>
        <row r="293">
          <cell r="I293" t="str">
            <v>Engility</v>
          </cell>
          <cell r="K293">
            <v>0</v>
          </cell>
          <cell r="L293">
            <v>0</v>
          </cell>
          <cell r="M293">
            <v>0</v>
          </cell>
          <cell r="N293">
            <v>0</v>
          </cell>
          <cell r="O293">
            <v>0</v>
          </cell>
          <cell r="P293">
            <v>0</v>
          </cell>
          <cell r="Q293">
            <v>0</v>
          </cell>
          <cell r="R293">
            <v>0</v>
          </cell>
          <cell r="S293">
            <v>0</v>
          </cell>
          <cell r="T293">
            <v>0</v>
          </cell>
          <cell r="U293">
            <v>0</v>
          </cell>
          <cell r="W293">
            <v>0</v>
          </cell>
          <cell r="X293">
            <v>0</v>
          </cell>
          <cell r="Y293">
            <v>0</v>
          </cell>
          <cell r="Z293">
            <v>0</v>
          </cell>
          <cell r="AA293">
            <v>0</v>
          </cell>
          <cell r="AB293">
            <v>0</v>
          </cell>
          <cell r="AC293">
            <v>0</v>
          </cell>
          <cell r="AD293">
            <v>0</v>
          </cell>
          <cell r="AE293">
            <v>0</v>
          </cell>
          <cell r="AF293">
            <v>0</v>
          </cell>
          <cell r="AG293">
            <v>0</v>
          </cell>
        </row>
        <row r="294">
          <cell r="I294" t="str">
            <v>Engility</v>
          </cell>
          <cell r="K294">
            <v>0</v>
          </cell>
          <cell r="L294">
            <v>0</v>
          </cell>
          <cell r="M294">
            <v>0</v>
          </cell>
          <cell r="N294">
            <v>0</v>
          </cell>
          <cell r="O294">
            <v>0</v>
          </cell>
          <cell r="P294">
            <v>0</v>
          </cell>
          <cell r="Q294">
            <v>0</v>
          </cell>
          <cell r="R294">
            <v>0</v>
          </cell>
          <cell r="S294">
            <v>0</v>
          </cell>
          <cell r="T294">
            <v>0</v>
          </cell>
          <cell r="U294">
            <v>0</v>
          </cell>
          <cell r="W294">
            <v>0</v>
          </cell>
          <cell r="X294">
            <v>0</v>
          </cell>
          <cell r="Y294">
            <v>0</v>
          </cell>
          <cell r="Z294">
            <v>0</v>
          </cell>
          <cell r="AA294">
            <v>0</v>
          </cell>
          <cell r="AB294">
            <v>0</v>
          </cell>
          <cell r="AC294">
            <v>0</v>
          </cell>
          <cell r="AD294">
            <v>0</v>
          </cell>
          <cell r="AE294">
            <v>0</v>
          </cell>
          <cell r="AF294">
            <v>0</v>
          </cell>
          <cell r="AG294">
            <v>0</v>
          </cell>
        </row>
        <row r="295">
          <cell r="I295" t="str">
            <v>Engility</v>
          </cell>
          <cell r="K295">
            <v>0</v>
          </cell>
          <cell r="L295">
            <v>0</v>
          </cell>
          <cell r="M295">
            <v>0</v>
          </cell>
          <cell r="N295">
            <v>0</v>
          </cell>
          <cell r="O295">
            <v>0</v>
          </cell>
          <cell r="P295">
            <v>0</v>
          </cell>
          <cell r="Q295">
            <v>0</v>
          </cell>
          <cell r="R295">
            <v>0</v>
          </cell>
          <cell r="S295">
            <v>0</v>
          </cell>
          <cell r="T295">
            <v>0</v>
          </cell>
          <cell r="U295">
            <v>0</v>
          </cell>
          <cell r="W295">
            <v>0</v>
          </cell>
          <cell r="X295">
            <v>0</v>
          </cell>
          <cell r="Y295">
            <v>0</v>
          </cell>
          <cell r="Z295">
            <v>0</v>
          </cell>
          <cell r="AA295">
            <v>0</v>
          </cell>
          <cell r="AB295">
            <v>0</v>
          </cell>
          <cell r="AC295">
            <v>0</v>
          </cell>
          <cell r="AD295">
            <v>0</v>
          </cell>
          <cell r="AE295">
            <v>0</v>
          </cell>
          <cell r="AF295">
            <v>0</v>
          </cell>
          <cell r="AG295">
            <v>0</v>
          </cell>
        </row>
        <row r="296">
          <cell r="I296" t="str">
            <v>Engility</v>
          </cell>
          <cell r="K296">
            <v>0</v>
          </cell>
          <cell r="L296">
            <v>0</v>
          </cell>
          <cell r="M296">
            <v>0</v>
          </cell>
          <cell r="N296">
            <v>0</v>
          </cell>
          <cell r="O296">
            <v>0</v>
          </cell>
          <cell r="P296">
            <v>0</v>
          </cell>
          <cell r="Q296">
            <v>0</v>
          </cell>
          <cell r="R296">
            <v>0</v>
          </cell>
          <cell r="S296">
            <v>0</v>
          </cell>
          <cell r="T296">
            <v>0</v>
          </cell>
          <cell r="U296">
            <v>0</v>
          </cell>
          <cell r="W296">
            <v>0</v>
          </cell>
          <cell r="X296">
            <v>0</v>
          </cell>
          <cell r="Y296">
            <v>0</v>
          </cell>
          <cell r="Z296">
            <v>0</v>
          </cell>
          <cell r="AA296">
            <v>0</v>
          </cell>
          <cell r="AB296">
            <v>0</v>
          </cell>
          <cell r="AC296">
            <v>0</v>
          </cell>
          <cell r="AD296">
            <v>0</v>
          </cell>
          <cell r="AE296">
            <v>0</v>
          </cell>
          <cell r="AF296">
            <v>0</v>
          </cell>
          <cell r="AG296">
            <v>0</v>
          </cell>
        </row>
        <row r="297">
          <cell r="I297" t="str">
            <v>Engility</v>
          </cell>
          <cell r="K297">
            <v>0</v>
          </cell>
          <cell r="L297">
            <v>0</v>
          </cell>
          <cell r="M297">
            <v>0</v>
          </cell>
          <cell r="N297">
            <v>0</v>
          </cell>
          <cell r="O297">
            <v>0</v>
          </cell>
          <cell r="P297">
            <v>0</v>
          </cell>
          <cell r="Q297">
            <v>0</v>
          </cell>
          <cell r="R297">
            <v>0</v>
          </cell>
          <cell r="S297">
            <v>0</v>
          </cell>
          <cell r="T297">
            <v>0</v>
          </cell>
          <cell r="U297">
            <v>0</v>
          </cell>
          <cell r="W297">
            <v>0</v>
          </cell>
          <cell r="X297">
            <v>0</v>
          </cell>
          <cell r="Y297">
            <v>0</v>
          </cell>
          <cell r="Z297">
            <v>0</v>
          </cell>
          <cell r="AA297">
            <v>0</v>
          </cell>
          <cell r="AB297">
            <v>0</v>
          </cell>
          <cell r="AC297">
            <v>0</v>
          </cell>
          <cell r="AD297">
            <v>0</v>
          </cell>
          <cell r="AE297">
            <v>0</v>
          </cell>
          <cell r="AF297">
            <v>0</v>
          </cell>
          <cell r="AG297">
            <v>0</v>
          </cell>
        </row>
        <row r="298">
          <cell r="I298" t="str">
            <v>Engility</v>
          </cell>
          <cell r="K298">
            <v>0</v>
          </cell>
          <cell r="L298">
            <v>0</v>
          </cell>
          <cell r="M298">
            <v>0</v>
          </cell>
          <cell r="N298">
            <v>0</v>
          </cell>
          <cell r="O298">
            <v>0</v>
          </cell>
          <cell r="P298">
            <v>0</v>
          </cell>
          <cell r="Q298">
            <v>0</v>
          </cell>
          <cell r="R298">
            <v>0</v>
          </cell>
          <cell r="S298">
            <v>0</v>
          </cell>
          <cell r="T298">
            <v>0</v>
          </cell>
          <cell r="U298">
            <v>0</v>
          </cell>
          <cell r="W298">
            <v>0</v>
          </cell>
          <cell r="X298">
            <v>0</v>
          </cell>
          <cell r="Y298">
            <v>0</v>
          </cell>
          <cell r="Z298">
            <v>0</v>
          </cell>
          <cell r="AA298">
            <v>0</v>
          </cell>
          <cell r="AB298">
            <v>0</v>
          </cell>
          <cell r="AC298">
            <v>0</v>
          </cell>
          <cell r="AD298">
            <v>0</v>
          </cell>
          <cell r="AE298">
            <v>0</v>
          </cell>
          <cell r="AF298">
            <v>0</v>
          </cell>
          <cell r="AG298">
            <v>0</v>
          </cell>
        </row>
        <row r="299">
          <cell r="I299" t="str">
            <v>Engility</v>
          </cell>
          <cell r="K299">
            <v>0</v>
          </cell>
          <cell r="L299">
            <v>0</v>
          </cell>
          <cell r="M299">
            <v>0</v>
          </cell>
          <cell r="N299">
            <v>0</v>
          </cell>
          <cell r="O299">
            <v>0</v>
          </cell>
          <cell r="P299">
            <v>0</v>
          </cell>
          <cell r="Q299">
            <v>0</v>
          </cell>
          <cell r="R299">
            <v>0</v>
          </cell>
          <cell r="S299">
            <v>0</v>
          </cell>
          <cell r="T299">
            <v>0</v>
          </cell>
          <cell r="U299">
            <v>0</v>
          </cell>
          <cell r="W299">
            <v>0</v>
          </cell>
          <cell r="X299">
            <v>0</v>
          </cell>
          <cell r="Y299">
            <v>0</v>
          </cell>
          <cell r="Z299">
            <v>0</v>
          </cell>
          <cell r="AA299">
            <v>0</v>
          </cell>
          <cell r="AB299">
            <v>0</v>
          </cell>
          <cell r="AC299">
            <v>0</v>
          </cell>
          <cell r="AD299">
            <v>0</v>
          </cell>
          <cell r="AE299">
            <v>0</v>
          </cell>
          <cell r="AF299">
            <v>0</v>
          </cell>
          <cell r="AG299">
            <v>0</v>
          </cell>
        </row>
        <row r="300">
          <cell r="I300" t="str">
            <v>Engility</v>
          </cell>
          <cell r="K300">
            <v>0</v>
          </cell>
          <cell r="L300">
            <v>0</v>
          </cell>
          <cell r="M300">
            <v>0</v>
          </cell>
          <cell r="N300">
            <v>0</v>
          </cell>
          <cell r="O300">
            <v>0</v>
          </cell>
          <cell r="P300">
            <v>0</v>
          </cell>
          <cell r="Q300">
            <v>0</v>
          </cell>
          <cell r="R300">
            <v>0</v>
          </cell>
          <cell r="S300">
            <v>0</v>
          </cell>
          <cell r="T300">
            <v>0</v>
          </cell>
          <cell r="U300">
            <v>0</v>
          </cell>
          <cell r="W300">
            <v>0</v>
          </cell>
          <cell r="X300">
            <v>0</v>
          </cell>
          <cell r="Y300">
            <v>0</v>
          </cell>
          <cell r="Z300">
            <v>0</v>
          </cell>
          <cell r="AA300">
            <v>0</v>
          </cell>
          <cell r="AB300">
            <v>0</v>
          </cell>
          <cell r="AC300">
            <v>0</v>
          </cell>
          <cell r="AD300">
            <v>0</v>
          </cell>
          <cell r="AE300">
            <v>0</v>
          </cell>
          <cell r="AF300">
            <v>0</v>
          </cell>
          <cell r="AG300">
            <v>0</v>
          </cell>
        </row>
        <row r="301">
          <cell r="I301" t="str">
            <v>Engility</v>
          </cell>
          <cell r="K301">
            <v>0</v>
          </cell>
          <cell r="L301">
            <v>0</v>
          </cell>
          <cell r="M301">
            <v>0</v>
          </cell>
          <cell r="N301">
            <v>0</v>
          </cell>
          <cell r="O301">
            <v>0</v>
          </cell>
          <cell r="P301">
            <v>0</v>
          </cell>
          <cell r="Q301">
            <v>0</v>
          </cell>
          <cell r="R301">
            <v>0</v>
          </cell>
          <cell r="S301">
            <v>0</v>
          </cell>
          <cell r="T301">
            <v>0</v>
          </cell>
          <cell r="U301">
            <v>0</v>
          </cell>
          <cell r="W301">
            <v>0</v>
          </cell>
          <cell r="X301">
            <v>0</v>
          </cell>
          <cell r="Y301">
            <v>0</v>
          </cell>
          <cell r="Z301">
            <v>0</v>
          </cell>
          <cell r="AA301">
            <v>0</v>
          </cell>
          <cell r="AB301">
            <v>0</v>
          </cell>
          <cell r="AC301">
            <v>0</v>
          </cell>
          <cell r="AD301">
            <v>0</v>
          </cell>
          <cell r="AE301">
            <v>0</v>
          </cell>
          <cell r="AF301">
            <v>0</v>
          </cell>
          <cell r="AG301">
            <v>0</v>
          </cell>
        </row>
        <row r="302">
          <cell r="I302" t="str">
            <v>Engility</v>
          </cell>
          <cell r="K302">
            <v>0</v>
          </cell>
          <cell r="L302">
            <v>0</v>
          </cell>
          <cell r="M302">
            <v>0</v>
          </cell>
          <cell r="N302">
            <v>0</v>
          </cell>
          <cell r="O302">
            <v>0</v>
          </cell>
          <cell r="P302">
            <v>0</v>
          </cell>
          <cell r="Q302">
            <v>0</v>
          </cell>
          <cell r="R302">
            <v>0</v>
          </cell>
          <cell r="S302">
            <v>0</v>
          </cell>
          <cell r="T302">
            <v>0</v>
          </cell>
          <cell r="U302">
            <v>0</v>
          </cell>
          <cell r="W302">
            <v>0</v>
          </cell>
          <cell r="X302">
            <v>0</v>
          </cell>
          <cell r="Y302">
            <v>0</v>
          </cell>
          <cell r="Z302">
            <v>0</v>
          </cell>
          <cell r="AA302">
            <v>0</v>
          </cell>
          <cell r="AB302">
            <v>0</v>
          </cell>
          <cell r="AC302">
            <v>0</v>
          </cell>
          <cell r="AD302">
            <v>0</v>
          </cell>
          <cell r="AE302">
            <v>0</v>
          </cell>
          <cell r="AF302">
            <v>0</v>
          </cell>
          <cell r="AG302">
            <v>0</v>
          </cell>
        </row>
        <row r="303">
          <cell r="I303" t="str">
            <v>Engility</v>
          </cell>
          <cell r="K303">
            <v>0</v>
          </cell>
          <cell r="L303">
            <v>0</v>
          </cell>
          <cell r="M303">
            <v>0</v>
          </cell>
          <cell r="N303">
            <v>0</v>
          </cell>
          <cell r="O303">
            <v>0</v>
          </cell>
          <cell r="P303">
            <v>0</v>
          </cell>
          <cell r="Q303">
            <v>0</v>
          </cell>
          <cell r="R303">
            <v>0</v>
          </cell>
          <cell r="S303">
            <v>0</v>
          </cell>
          <cell r="T303">
            <v>0</v>
          </cell>
          <cell r="U303">
            <v>0</v>
          </cell>
          <cell r="W303">
            <v>0</v>
          </cell>
          <cell r="X303">
            <v>0</v>
          </cell>
          <cell r="Y303">
            <v>0</v>
          </cell>
          <cell r="Z303">
            <v>0</v>
          </cell>
          <cell r="AA303">
            <v>0</v>
          </cell>
          <cell r="AB303">
            <v>0</v>
          </cell>
          <cell r="AC303">
            <v>0</v>
          </cell>
          <cell r="AD303">
            <v>0</v>
          </cell>
          <cell r="AE303">
            <v>0</v>
          </cell>
          <cell r="AF303">
            <v>0</v>
          </cell>
          <cell r="AG303">
            <v>0</v>
          </cell>
        </row>
        <row r="304">
          <cell r="I304" t="str">
            <v>Engility</v>
          </cell>
          <cell r="K304">
            <v>0</v>
          </cell>
          <cell r="L304">
            <v>0</v>
          </cell>
          <cell r="M304">
            <v>0</v>
          </cell>
          <cell r="N304">
            <v>0</v>
          </cell>
          <cell r="O304">
            <v>0</v>
          </cell>
          <cell r="P304">
            <v>0</v>
          </cell>
          <cell r="Q304">
            <v>0</v>
          </cell>
          <cell r="R304">
            <v>0</v>
          </cell>
          <cell r="S304">
            <v>0</v>
          </cell>
          <cell r="T304">
            <v>0</v>
          </cell>
          <cell r="U304">
            <v>0</v>
          </cell>
          <cell r="W304">
            <v>0</v>
          </cell>
          <cell r="X304">
            <v>0</v>
          </cell>
          <cell r="Y304">
            <v>0</v>
          </cell>
          <cell r="Z304">
            <v>0</v>
          </cell>
          <cell r="AA304">
            <v>0</v>
          </cell>
          <cell r="AB304">
            <v>0</v>
          </cell>
          <cell r="AC304">
            <v>0</v>
          </cell>
          <cell r="AD304">
            <v>0</v>
          </cell>
          <cell r="AE304">
            <v>0</v>
          </cell>
          <cell r="AF304">
            <v>0</v>
          </cell>
          <cell r="AG304">
            <v>0</v>
          </cell>
        </row>
        <row r="305">
          <cell r="I305" t="str">
            <v>Engility</v>
          </cell>
          <cell r="K305">
            <v>0</v>
          </cell>
          <cell r="L305">
            <v>0</v>
          </cell>
          <cell r="M305">
            <v>0</v>
          </cell>
          <cell r="N305">
            <v>0</v>
          </cell>
          <cell r="O305">
            <v>0</v>
          </cell>
          <cell r="P305">
            <v>0</v>
          </cell>
          <cell r="Q305">
            <v>0</v>
          </cell>
          <cell r="R305">
            <v>0</v>
          </cell>
          <cell r="S305">
            <v>0</v>
          </cell>
          <cell r="T305">
            <v>0</v>
          </cell>
          <cell r="U305">
            <v>0</v>
          </cell>
          <cell r="W305">
            <v>0</v>
          </cell>
          <cell r="X305">
            <v>0</v>
          </cell>
          <cell r="Y305">
            <v>0</v>
          </cell>
          <cell r="Z305">
            <v>0</v>
          </cell>
          <cell r="AA305">
            <v>0</v>
          </cell>
          <cell r="AB305">
            <v>0</v>
          </cell>
          <cell r="AC305">
            <v>0</v>
          </cell>
          <cell r="AD305">
            <v>0</v>
          </cell>
          <cell r="AE305">
            <v>0</v>
          </cell>
          <cell r="AF305">
            <v>0</v>
          </cell>
          <cell r="AG305">
            <v>0</v>
          </cell>
        </row>
        <row r="306">
          <cell r="I306" t="str">
            <v>Engility</v>
          </cell>
          <cell r="K306">
            <v>0</v>
          </cell>
          <cell r="L306">
            <v>0</v>
          </cell>
          <cell r="M306">
            <v>0</v>
          </cell>
          <cell r="N306">
            <v>0</v>
          </cell>
          <cell r="O306">
            <v>0</v>
          </cell>
          <cell r="P306">
            <v>0</v>
          </cell>
          <cell r="Q306">
            <v>0</v>
          </cell>
          <cell r="R306">
            <v>0</v>
          </cell>
          <cell r="S306">
            <v>0</v>
          </cell>
          <cell r="T306">
            <v>0</v>
          </cell>
          <cell r="U306">
            <v>0</v>
          </cell>
          <cell r="W306">
            <v>0</v>
          </cell>
          <cell r="X306">
            <v>0</v>
          </cell>
          <cell r="Y306">
            <v>0</v>
          </cell>
          <cell r="Z306">
            <v>0</v>
          </cell>
          <cell r="AA306">
            <v>0</v>
          </cell>
          <cell r="AB306">
            <v>0</v>
          </cell>
          <cell r="AC306">
            <v>0</v>
          </cell>
          <cell r="AD306">
            <v>0</v>
          </cell>
          <cell r="AE306">
            <v>0</v>
          </cell>
          <cell r="AF306">
            <v>0</v>
          </cell>
          <cell r="AG306">
            <v>0</v>
          </cell>
        </row>
        <row r="307">
          <cell r="I307" t="str">
            <v>Engility</v>
          </cell>
          <cell r="K307">
            <v>0</v>
          </cell>
          <cell r="L307">
            <v>0</v>
          </cell>
          <cell r="M307">
            <v>0</v>
          </cell>
          <cell r="N307">
            <v>0</v>
          </cell>
          <cell r="O307">
            <v>0</v>
          </cell>
          <cell r="P307">
            <v>0</v>
          </cell>
          <cell r="Q307">
            <v>0</v>
          </cell>
          <cell r="R307">
            <v>0</v>
          </cell>
          <cell r="S307">
            <v>0</v>
          </cell>
          <cell r="T307">
            <v>0</v>
          </cell>
          <cell r="U307">
            <v>0</v>
          </cell>
          <cell r="W307">
            <v>0</v>
          </cell>
          <cell r="X307">
            <v>0</v>
          </cell>
          <cell r="Y307">
            <v>0</v>
          </cell>
          <cell r="Z307">
            <v>0</v>
          </cell>
          <cell r="AA307">
            <v>0</v>
          </cell>
          <cell r="AB307">
            <v>0</v>
          </cell>
          <cell r="AC307">
            <v>0</v>
          </cell>
          <cell r="AD307">
            <v>0</v>
          </cell>
          <cell r="AE307">
            <v>0</v>
          </cell>
          <cell r="AF307">
            <v>0</v>
          </cell>
          <cell r="AG307">
            <v>0</v>
          </cell>
        </row>
        <row r="308">
          <cell r="I308" t="str">
            <v>Engility</v>
          </cell>
          <cell r="K308">
            <v>0</v>
          </cell>
          <cell r="L308">
            <v>0</v>
          </cell>
          <cell r="M308">
            <v>0</v>
          </cell>
          <cell r="N308">
            <v>0</v>
          </cell>
          <cell r="O308">
            <v>0</v>
          </cell>
          <cell r="P308">
            <v>0</v>
          </cell>
          <cell r="Q308">
            <v>0</v>
          </cell>
          <cell r="R308">
            <v>0</v>
          </cell>
          <cell r="S308">
            <v>0</v>
          </cell>
          <cell r="T308">
            <v>0</v>
          </cell>
          <cell r="U308">
            <v>0</v>
          </cell>
          <cell r="W308">
            <v>0</v>
          </cell>
          <cell r="X308">
            <v>0</v>
          </cell>
          <cell r="Y308">
            <v>0</v>
          </cell>
          <cell r="Z308">
            <v>0</v>
          </cell>
          <cell r="AA308">
            <v>0</v>
          </cell>
          <cell r="AB308">
            <v>0</v>
          </cell>
          <cell r="AC308">
            <v>0</v>
          </cell>
          <cell r="AD308">
            <v>0</v>
          </cell>
          <cell r="AE308">
            <v>0</v>
          </cell>
          <cell r="AF308">
            <v>0</v>
          </cell>
          <cell r="AG308">
            <v>0</v>
          </cell>
        </row>
        <row r="309">
          <cell r="I309" t="str">
            <v>Engility</v>
          </cell>
          <cell r="K309">
            <v>0</v>
          </cell>
          <cell r="L309">
            <v>0</v>
          </cell>
          <cell r="M309">
            <v>0</v>
          </cell>
          <cell r="N309">
            <v>0</v>
          </cell>
          <cell r="O309">
            <v>0</v>
          </cell>
          <cell r="P309">
            <v>0</v>
          </cell>
          <cell r="Q309">
            <v>0</v>
          </cell>
          <cell r="R309">
            <v>0</v>
          </cell>
          <cell r="S309">
            <v>0</v>
          </cell>
          <cell r="T309">
            <v>0</v>
          </cell>
          <cell r="U309">
            <v>0</v>
          </cell>
          <cell r="W309">
            <v>0</v>
          </cell>
          <cell r="X309">
            <v>0</v>
          </cell>
          <cell r="Y309">
            <v>0</v>
          </cell>
          <cell r="Z309">
            <v>0</v>
          </cell>
          <cell r="AA309">
            <v>0</v>
          </cell>
          <cell r="AB309">
            <v>0</v>
          </cell>
          <cell r="AC309">
            <v>0</v>
          </cell>
          <cell r="AD309">
            <v>0</v>
          </cell>
          <cell r="AE309">
            <v>0</v>
          </cell>
          <cell r="AF309">
            <v>0</v>
          </cell>
          <cell r="AG309">
            <v>0</v>
          </cell>
        </row>
        <row r="310">
          <cell r="I310" t="str">
            <v>Engility</v>
          </cell>
          <cell r="K310">
            <v>0</v>
          </cell>
          <cell r="L310">
            <v>0</v>
          </cell>
          <cell r="M310">
            <v>0</v>
          </cell>
          <cell r="N310">
            <v>0</v>
          </cell>
          <cell r="O310">
            <v>0</v>
          </cell>
          <cell r="P310">
            <v>0</v>
          </cell>
          <cell r="Q310">
            <v>0</v>
          </cell>
          <cell r="R310">
            <v>0</v>
          </cell>
          <cell r="S310">
            <v>0</v>
          </cell>
          <cell r="T310">
            <v>0</v>
          </cell>
          <cell r="U310">
            <v>0</v>
          </cell>
          <cell r="W310">
            <v>0</v>
          </cell>
          <cell r="X310">
            <v>0</v>
          </cell>
          <cell r="Y310">
            <v>0</v>
          </cell>
          <cell r="Z310">
            <v>0</v>
          </cell>
          <cell r="AA310">
            <v>0</v>
          </cell>
          <cell r="AB310">
            <v>0</v>
          </cell>
          <cell r="AC310">
            <v>0</v>
          </cell>
          <cell r="AD310">
            <v>0</v>
          </cell>
          <cell r="AE310">
            <v>0</v>
          </cell>
          <cell r="AF310">
            <v>0</v>
          </cell>
          <cell r="AG310">
            <v>0</v>
          </cell>
        </row>
        <row r="311">
          <cell r="I311" t="str">
            <v>Engility</v>
          </cell>
          <cell r="K311">
            <v>0</v>
          </cell>
          <cell r="L311">
            <v>0</v>
          </cell>
          <cell r="M311">
            <v>0</v>
          </cell>
          <cell r="N311">
            <v>0</v>
          </cell>
          <cell r="O311">
            <v>0</v>
          </cell>
          <cell r="P311">
            <v>0</v>
          </cell>
          <cell r="Q311">
            <v>0</v>
          </cell>
          <cell r="R311">
            <v>0</v>
          </cell>
          <cell r="S311">
            <v>0</v>
          </cell>
          <cell r="T311">
            <v>0</v>
          </cell>
          <cell r="U311">
            <v>0</v>
          </cell>
          <cell r="W311">
            <v>0</v>
          </cell>
          <cell r="X311">
            <v>0</v>
          </cell>
          <cell r="Y311">
            <v>0</v>
          </cell>
          <cell r="Z311">
            <v>0</v>
          </cell>
          <cell r="AA311">
            <v>0</v>
          </cell>
          <cell r="AB311">
            <v>0</v>
          </cell>
          <cell r="AC311">
            <v>0</v>
          </cell>
          <cell r="AD311">
            <v>0</v>
          </cell>
          <cell r="AE311">
            <v>0</v>
          </cell>
          <cell r="AF311">
            <v>0</v>
          </cell>
          <cell r="AG311">
            <v>0</v>
          </cell>
        </row>
        <row r="312">
          <cell r="I312" t="str">
            <v>Engility</v>
          </cell>
          <cell r="K312">
            <v>0</v>
          </cell>
          <cell r="L312">
            <v>0</v>
          </cell>
          <cell r="M312">
            <v>0</v>
          </cell>
          <cell r="N312">
            <v>0</v>
          </cell>
          <cell r="O312">
            <v>0</v>
          </cell>
          <cell r="P312">
            <v>0</v>
          </cell>
          <cell r="Q312">
            <v>0</v>
          </cell>
          <cell r="R312">
            <v>0</v>
          </cell>
          <cell r="S312">
            <v>0</v>
          </cell>
          <cell r="T312">
            <v>0</v>
          </cell>
          <cell r="U312">
            <v>0</v>
          </cell>
          <cell r="W312">
            <v>0</v>
          </cell>
          <cell r="X312">
            <v>0</v>
          </cell>
          <cell r="Y312">
            <v>0</v>
          </cell>
          <cell r="Z312">
            <v>0</v>
          </cell>
          <cell r="AA312">
            <v>0</v>
          </cell>
          <cell r="AB312">
            <v>0</v>
          </cell>
          <cell r="AC312">
            <v>0</v>
          </cell>
          <cell r="AD312">
            <v>0</v>
          </cell>
          <cell r="AE312">
            <v>0</v>
          </cell>
          <cell r="AF312">
            <v>0</v>
          </cell>
          <cell r="AG312">
            <v>0</v>
          </cell>
        </row>
        <row r="313">
          <cell r="I313" t="str">
            <v>Engility</v>
          </cell>
          <cell r="K313">
            <v>0</v>
          </cell>
          <cell r="L313">
            <v>0</v>
          </cell>
          <cell r="M313">
            <v>0</v>
          </cell>
          <cell r="N313">
            <v>0</v>
          </cell>
          <cell r="O313">
            <v>0</v>
          </cell>
          <cell r="P313">
            <v>0</v>
          </cell>
          <cell r="Q313">
            <v>0</v>
          </cell>
          <cell r="R313">
            <v>0</v>
          </cell>
          <cell r="S313">
            <v>0</v>
          </cell>
          <cell r="T313">
            <v>0</v>
          </cell>
          <cell r="U313">
            <v>0</v>
          </cell>
          <cell r="W313">
            <v>0</v>
          </cell>
          <cell r="X313">
            <v>0</v>
          </cell>
          <cell r="Y313">
            <v>0</v>
          </cell>
          <cell r="Z313">
            <v>0</v>
          </cell>
          <cell r="AA313">
            <v>0</v>
          </cell>
          <cell r="AB313">
            <v>0</v>
          </cell>
          <cell r="AC313">
            <v>0</v>
          </cell>
          <cell r="AD313">
            <v>0</v>
          </cell>
          <cell r="AE313">
            <v>0</v>
          </cell>
          <cell r="AF313">
            <v>0</v>
          </cell>
          <cell r="AG313">
            <v>0</v>
          </cell>
        </row>
        <row r="314">
          <cell r="I314" t="str">
            <v>Engility</v>
          </cell>
          <cell r="K314">
            <v>0</v>
          </cell>
          <cell r="L314">
            <v>0</v>
          </cell>
          <cell r="M314">
            <v>0</v>
          </cell>
          <cell r="N314">
            <v>0</v>
          </cell>
          <cell r="O314">
            <v>0</v>
          </cell>
          <cell r="P314">
            <v>0</v>
          </cell>
          <cell r="Q314">
            <v>0</v>
          </cell>
          <cell r="R314">
            <v>0</v>
          </cell>
          <cell r="S314">
            <v>0</v>
          </cell>
          <cell r="T314">
            <v>0</v>
          </cell>
          <cell r="U314">
            <v>0</v>
          </cell>
          <cell r="W314">
            <v>0</v>
          </cell>
          <cell r="X314">
            <v>0</v>
          </cell>
          <cell r="Y314">
            <v>0</v>
          </cell>
          <cell r="Z314">
            <v>0</v>
          </cell>
          <cell r="AA314">
            <v>0</v>
          </cell>
          <cell r="AB314">
            <v>0</v>
          </cell>
          <cell r="AC314">
            <v>0</v>
          </cell>
          <cell r="AD314">
            <v>0</v>
          </cell>
          <cell r="AE314">
            <v>0</v>
          </cell>
          <cell r="AF314">
            <v>0</v>
          </cell>
          <cell r="AG314">
            <v>0</v>
          </cell>
        </row>
        <row r="315">
          <cell r="I315" t="str">
            <v>Engility</v>
          </cell>
          <cell r="K315">
            <v>0</v>
          </cell>
          <cell r="L315">
            <v>0</v>
          </cell>
          <cell r="M315">
            <v>0</v>
          </cell>
          <cell r="N315">
            <v>0</v>
          </cell>
          <cell r="O315">
            <v>0</v>
          </cell>
          <cell r="P315">
            <v>0</v>
          </cell>
          <cell r="Q315">
            <v>0</v>
          </cell>
          <cell r="R315">
            <v>0</v>
          </cell>
          <cell r="S315">
            <v>0</v>
          </cell>
          <cell r="T315">
            <v>0</v>
          </cell>
          <cell r="U315">
            <v>0</v>
          </cell>
          <cell r="W315">
            <v>0</v>
          </cell>
          <cell r="X315">
            <v>0</v>
          </cell>
          <cell r="Y315">
            <v>0</v>
          </cell>
          <cell r="Z315">
            <v>0</v>
          </cell>
          <cell r="AA315">
            <v>0</v>
          </cell>
          <cell r="AB315">
            <v>0</v>
          </cell>
          <cell r="AC315">
            <v>0</v>
          </cell>
          <cell r="AD315">
            <v>0</v>
          </cell>
          <cell r="AE315">
            <v>0</v>
          </cell>
          <cell r="AF315">
            <v>0</v>
          </cell>
          <cell r="AG315">
            <v>0</v>
          </cell>
        </row>
        <row r="316">
          <cell r="I316" t="str">
            <v>Engility</v>
          </cell>
          <cell r="K316">
            <v>0</v>
          </cell>
          <cell r="L316">
            <v>0</v>
          </cell>
          <cell r="M316">
            <v>0</v>
          </cell>
          <cell r="N316">
            <v>0</v>
          </cell>
          <cell r="O316">
            <v>0</v>
          </cell>
          <cell r="P316">
            <v>0</v>
          </cell>
          <cell r="Q316">
            <v>0</v>
          </cell>
          <cell r="R316">
            <v>0</v>
          </cell>
          <cell r="S316">
            <v>0</v>
          </cell>
          <cell r="T316">
            <v>0</v>
          </cell>
          <cell r="U316">
            <v>0</v>
          </cell>
          <cell r="W316">
            <v>0</v>
          </cell>
          <cell r="X316">
            <v>0</v>
          </cell>
          <cell r="Y316">
            <v>0</v>
          </cell>
          <cell r="Z316">
            <v>0</v>
          </cell>
          <cell r="AA316">
            <v>0</v>
          </cell>
          <cell r="AB316">
            <v>0</v>
          </cell>
          <cell r="AC316">
            <v>0</v>
          </cell>
          <cell r="AD316">
            <v>0</v>
          </cell>
          <cell r="AE316">
            <v>0</v>
          </cell>
          <cell r="AF316">
            <v>0</v>
          </cell>
          <cell r="AG316">
            <v>0</v>
          </cell>
        </row>
        <row r="317">
          <cell r="I317" t="str">
            <v>Engility</v>
          </cell>
          <cell r="K317">
            <v>0</v>
          </cell>
          <cell r="L317">
            <v>0</v>
          </cell>
          <cell r="M317">
            <v>0</v>
          </cell>
          <cell r="N317">
            <v>0</v>
          </cell>
          <cell r="O317">
            <v>0</v>
          </cell>
          <cell r="P317">
            <v>0</v>
          </cell>
          <cell r="Q317">
            <v>0</v>
          </cell>
          <cell r="R317">
            <v>0</v>
          </cell>
          <cell r="S317">
            <v>0</v>
          </cell>
          <cell r="T317">
            <v>0</v>
          </cell>
          <cell r="U317">
            <v>0</v>
          </cell>
          <cell r="W317">
            <v>0</v>
          </cell>
          <cell r="X317">
            <v>0</v>
          </cell>
          <cell r="Y317">
            <v>0</v>
          </cell>
          <cell r="Z317">
            <v>0</v>
          </cell>
          <cell r="AA317">
            <v>0</v>
          </cell>
          <cell r="AB317">
            <v>0</v>
          </cell>
          <cell r="AC317">
            <v>0</v>
          </cell>
          <cell r="AD317">
            <v>0</v>
          </cell>
          <cell r="AE317">
            <v>0</v>
          </cell>
          <cell r="AF317">
            <v>0</v>
          </cell>
          <cell r="AG317">
            <v>0</v>
          </cell>
        </row>
        <row r="318">
          <cell r="I318" t="str">
            <v>Engility</v>
          </cell>
          <cell r="K318">
            <v>0</v>
          </cell>
          <cell r="L318">
            <v>0</v>
          </cell>
          <cell r="M318">
            <v>0</v>
          </cell>
          <cell r="N318">
            <v>0</v>
          </cell>
          <cell r="O318">
            <v>0</v>
          </cell>
          <cell r="P318">
            <v>0</v>
          </cell>
          <cell r="Q318">
            <v>0</v>
          </cell>
          <cell r="R318">
            <v>0</v>
          </cell>
          <cell r="S318">
            <v>0</v>
          </cell>
          <cell r="T318">
            <v>0</v>
          </cell>
          <cell r="U318">
            <v>0</v>
          </cell>
          <cell r="W318">
            <v>0</v>
          </cell>
          <cell r="X318">
            <v>0</v>
          </cell>
          <cell r="Y318">
            <v>0</v>
          </cell>
          <cell r="Z318">
            <v>0</v>
          </cell>
          <cell r="AA318">
            <v>0</v>
          </cell>
          <cell r="AB318">
            <v>0</v>
          </cell>
          <cell r="AC318">
            <v>0</v>
          </cell>
          <cell r="AD318">
            <v>0</v>
          </cell>
          <cell r="AE318">
            <v>0</v>
          </cell>
          <cell r="AF318">
            <v>0</v>
          </cell>
          <cell r="AG318">
            <v>0</v>
          </cell>
        </row>
        <row r="319">
          <cell r="I319" t="str">
            <v>Engility</v>
          </cell>
          <cell r="K319">
            <v>0</v>
          </cell>
          <cell r="L319">
            <v>0</v>
          </cell>
          <cell r="M319">
            <v>0</v>
          </cell>
          <cell r="N319">
            <v>0</v>
          </cell>
          <cell r="O319">
            <v>0</v>
          </cell>
          <cell r="P319">
            <v>0</v>
          </cell>
          <cell r="Q319">
            <v>0</v>
          </cell>
          <cell r="R319">
            <v>0</v>
          </cell>
          <cell r="S319">
            <v>0</v>
          </cell>
          <cell r="T319">
            <v>0</v>
          </cell>
          <cell r="U319">
            <v>0</v>
          </cell>
          <cell r="W319">
            <v>0</v>
          </cell>
          <cell r="X319">
            <v>0</v>
          </cell>
          <cell r="Y319">
            <v>0</v>
          </cell>
          <cell r="Z319">
            <v>0</v>
          </cell>
          <cell r="AA319">
            <v>0</v>
          </cell>
          <cell r="AB319">
            <v>0</v>
          </cell>
          <cell r="AC319">
            <v>0</v>
          </cell>
          <cell r="AD319">
            <v>0</v>
          </cell>
          <cell r="AE319">
            <v>0</v>
          </cell>
          <cell r="AF319">
            <v>0</v>
          </cell>
          <cell r="AG319">
            <v>0</v>
          </cell>
        </row>
        <row r="320">
          <cell r="I320" t="str">
            <v>Engility</v>
          </cell>
          <cell r="K320">
            <v>0</v>
          </cell>
          <cell r="L320">
            <v>0</v>
          </cell>
          <cell r="M320">
            <v>0</v>
          </cell>
          <cell r="N320">
            <v>0</v>
          </cell>
          <cell r="O320">
            <v>0</v>
          </cell>
          <cell r="P320">
            <v>0</v>
          </cell>
          <cell r="Q320">
            <v>0</v>
          </cell>
          <cell r="R320">
            <v>0</v>
          </cell>
          <cell r="S320">
            <v>0</v>
          </cell>
          <cell r="T320">
            <v>0</v>
          </cell>
          <cell r="U320">
            <v>0</v>
          </cell>
          <cell r="W320">
            <v>0</v>
          </cell>
          <cell r="X320">
            <v>0</v>
          </cell>
          <cell r="Y320">
            <v>0</v>
          </cell>
          <cell r="Z320">
            <v>0</v>
          </cell>
          <cell r="AA320">
            <v>0</v>
          </cell>
          <cell r="AB320">
            <v>0</v>
          </cell>
          <cell r="AC320">
            <v>0</v>
          </cell>
          <cell r="AD320">
            <v>0</v>
          </cell>
          <cell r="AE320">
            <v>0</v>
          </cell>
          <cell r="AF320">
            <v>0</v>
          </cell>
          <cell r="AG320">
            <v>0</v>
          </cell>
        </row>
        <row r="321">
          <cell r="I321" t="str">
            <v>Engility</v>
          </cell>
          <cell r="K321">
            <v>0</v>
          </cell>
          <cell r="L321">
            <v>0</v>
          </cell>
          <cell r="M321">
            <v>0</v>
          </cell>
          <cell r="N321">
            <v>0</v>
          </cell>
          <cell r="O321">
            <v>0</v>
          </cell>
          <cell r="P321">
            <v>0</v>
          </cell>
          <cell r="Q321">
            <v>0</v>
          </cell>
          <cell r="R321">
            <v>0</v>
          </cell>
          <cell r="S321">
            <v>0</v>
          </cell>
          <cell r="T321">
            <v>0</v>
          </cell>
          <cell r="U321">
            <v>0</v>
          </cell>
          <cell r="W321">
            <v>0</v>
          </cell>
          <cell r="X321">
            <v>0</v>
          </cell>
          <cell r="Y321">
            <v>0</v>
          </cell>
          <cell r="Z321">
            <v>0</v>
          </cell>
          <cell r="AA321">
            <v>0</v>
          </cell>
          <cell r="AB321">
            <v>0</v>
          </cell>
          <cell r="AC321">
            <v>0</v>
          </cell>
          <cell r="AD321">
            <v>0</v>
          </cell>
          <cell r="AE321">
            <v>0</v>
          </cell>
          <cell r="AF321">
            <v>0</v>
          </cell>
          <cell r="AG321">
            <v>0</v>
          </cell>
        </row>
        <row r="322">
          <cell r="I322" t="str">
            <v>Engility</v>
          </cell>
          <cell r="K322">
            <v>0</v>
          </cell>
          <cell r="L322">
            <v>0</v>
          </cell>
          <cell r="M322">
            <v>0</v>
          </cell>
          <cell r="N322">
            <v>0</v>
          </cell>
          <cell r="O322">
            <v>0</v>
          </cell>
          <cell r="P322">
            <v>0</v>
          </cell>
          <cell r="Q322">
            <v>0</v>
          </cell>
          <cell r="R322">
            <v>0</v>
          </cell>
          <cell r="S322">
            <v>0</v>
          </cell>
          <cell r="T322">
            <v>0</v>
          </cell>
          <cell r="U322">
            <v>0</v>
          </cell>
          <cell r="W322">
            <v>0</v>
          </cell>
          <cell r="X322">
            <v>0</v>
          </cell>
          <cell r="Y322">
            <v>0</v>
          </cell>
          <cell r="Z322">
            <v>0</v>
          </cell>
          <cell r="AA322">
            <v>0</v>
          </cell>
          <cell r="AB322">
            <v>0</v>
          </cell>
          <cell r="AC322">
            <v>0</v>
          </cell>
          <cell r="AD322">
            <v>0</v>
          </cell>
          <cell r="AE322">
            <v>0</v>
          </cell>
          <cell r="AF322">
            <v>0</v>
          </cell>
          <cell r="AG322">
            <v>0</v>
          </cell>
        </row>
        <row r="323">
          <cell r="I323" t="str">
            <v>Engility</v>
          </cell>
          <cell r="K323">
            <v>0</v>
          </cell>
          <cell r="L323">
            <v>0</v>
          </cell>
          <cell r="M323">
            <v>0</v>
          </cell>
          <cell r="N323">
            <v>0</v>
          </cell>
          <cell r="O323">
            <v>0</v>
          </cell>
          <cell r="P323">
            <v>0</v>
          </cell>
          <cell r="Q323">
            <v>0</v>
          </cell>
          <cell r="R323">
            <v>0</v>
          </cell>
          <cell r="S323">
            <v>0</v>
          </cell>
          <cell r="T323">
            <v>0</v>
          </cell>
          <cell r="U323">
            <v>0</v>
          </cell>
          <cell r="W323">
            <v>0</v>
          </cell>
          <cell r="X323">
            <v>0</v>
          </cell>
          <cell r="Y323">
            <v>0</v>
          </cell>
          <cell r="Z323">
            <v>0</v>
          </cell>
          <cell r="AA323">
            <v>0</v>
          </cell>
          <cell r="AB323">
            <v>0</v>
          </cell>
          <cell r="AC323">
            <v>0</v>
          </cell>
          <cell r="AD323">
            <v>0</v>
          </cell>
          <cell r="AE323">
            <v>0</v>
          </cell>
          <cell r="AF323">
            <v>0</v>
          </cell>
          <cell r="AG323">
            <v>0</v>
          </cell>
        </row>
        <row r="324">
          <cell r="I324" t="str">
            <v>Engility</v>
          </cell>
          <cell r="K324">
            <v>0</v>
          </cell>
          <cell r="L324">
            <v>0</v>
          </cell>
          <cell r="M324">
            <v>0</v>
          </cell>
          <cell r="N324">
            <v>0</v>
          </cell>
          <cell r="O324">
            <v>0</v>
          </cell>
          <cell r="P324">
            <v>0</v>
          </cell>
          <cell r="Q324">
            <v>0</v>
          </cell>
          <cell r="R324">
            <v>0</v>
          </cell>
          <cell r="S324">
            <v>0</v>
          </cell>
          <cell r="T324">
            <v>0</v>
          </cell>
          <cell r="U324">
            <v>0</v>
          </cell>
          <cell r="W324">
            <v>0</v>
          </cell>
          <cell r="X324">
            <v>0</v>
          </cell>
          <cell r="Y324">
            <v>0</v>
          </cell>
          <cell r="Z324">
            <v>0</v>
          </cell>
          <cell r="AA324">
            <v>0</v>
          </cell>
          <cell r="AB324">
            <v>0</v>
          </cell>
          <cell r="AC324">
            <v>0</v>
          </cell>
          <cell r="AD324">
            <v>0</v>
          </cell>
          <cell r="AE324">
            <v>0</v>
          </cell>
          <cell r="AF324">
            <v>0</v>
          </cell>
          <cell r="AG324">
            <v>0</v>
          </cell>
        </row>
        <row r="325">
          <cell r="I325" t="str">
            <v>Engility</v>
          </cell>
          <cell r="K325">
            <v>0</v>
          </cell>
          <cell r="L325">
            <v>0</v>
          </cell>
          <cell r="M325">
            <v>0</v>
          </cell>
          <cell r="N325">
            <v>0</v>
          </cell>
          <cell r="O325">
            <v>0</v>
          </cell>
          <cell r="P325">
            <v>0</v>
          </cell>
          <cell r="Q325">
            <v>0</v>
          </cell>
          <cell r="R325">
            <v>0</v>
          </cell>
          <cell r="S325">
            <v>0</v>
          </cell>
          <cell r="T325">
            <v>0</v>
          </cell>
          <cell r="U325">
            <v>0</v>
          </cell>
          <cell r="W325">
            <v>0</v>
          </cell>
          <cell r="X325">
            <v>0</v>
          </cell>
          <cell r="Y325">
            <v>0</v>
          </cell>
          <cell r="Z325">
            <v>0</v>
          </cell>
          <cell r="AA325">
            <v>0</v>
          </cell>
          <cell r="AB325">
            <v>0</v>
          </cell>
          <cell r="AC325">
            <v>0</v>
          </cell>
          <cell r="AD325">
            <v>0</v>
          </cell>
          <cell r="AE325">
            <v>0</v>
          </cell>
          <cell r="AF325">
            <v>0</v>
          </cell>
          <cell r="AG325">
            <v>0</v>
          </cell>
        </row>
        <row r="326">
          <cell r="I326" t="str">
            <v>Engility</v>
          </cell>
          <cell r="K326">
            <v>0</v>
          </cell>
          <cell r="L326">
            <v>0</v>
          </cell>
          <cell r="M326">
            <v>0</v>
          </cell>
          <cell r="N326">
            <v>0</v>
          </cell>
          <cell r="O326">
            <v>0</v>
          </cell>
          <cell r="P326">
            <v>0</v>
          </cell>
          <cell r="Q326">
            <v>0</v>
          </cell>
          <cell r="R326">
            <v>0</v>
          </cell>
          <cell r="S326">
            <v>0</v>
          </cell>
          <cell r="T326">
            <v>0</v>
          </cell>
          <cell r="U326">
            <v>0</v>
          </cell>
          <cell r="W326">
            <v>0</v>
          </cell>
          <cell r="X326">
            <v>0</v>
          </cell>
          <cell r="Y326">
            <v>0</v>
          </cell>
          <cell r="Z326">
            <v>0</v>
          </cell>
          <cell r="AA326">
            <v>0</v>
          </cell>
          <cell r="AB326">
            <v>0</v>
          </cell>
          <cell r="AC326">
            <v>0</v>
          </cell>
          <cell r="AD326">
            <v>0</v>
          </cell>
          <cell r="AE326">
            <v>0</v>
          </cell>
          <cell r="AF326">
            <v>0</v>
          </cell>
          <cell r="AG326">
            <v>0</v>
          </cell>
        </row>
        <row r="327">
          <cell r="I327" t="str">
            <v>Engility</v>
          </cell>
          <cell r="K327">
            <v>0</v>
          </cell>
          <cell r="L327">
            <v>0</v>
          </cell>
          <cell r="M327">
            <v>0</v>
          </cell>
          <cell r="N327">
            <v>0</v>
          </cell>
          <cell r="O327">
            <v>0</v>
          </cell>
          <cell r="P327">
            <v>0</v>
          </cell>
          <cell r="Q327">
            <v>0</v>
          </cell>
          <cell r="R327">
            <v>0</v>
          </cell>
          <cell r="S327">
            <v>0</v>
          </cell>
          <cell r="T327">
            <v>0</v>
          </cell>
          <cell r="U327">
            <v>0</v>
          </cell>
          <cell r="W327">
            <v>0</v>
          </cell>
          <cell r="X327">
            <v>0</v>
          </cell>
          <cell r="Y327">
            <v>0</v>
          </cell>
          <cell r="Z327">
            <v>0</v>
          </cell>
          <cell r="AA327">
            <v>0</v>
          </cell>
          <cell r="AB327">
            <v>0</v>
          </cell>
          <cell r="AC327">
            <v>0</v>
          </cell>
          <cell r="AD327">
            <v>0</v>
          </cell>
          <cell r="AE327">
            <v>0</v>
          </cell>
          <cell r="AF327">
            <v>0</v>
          </cell>
          <cell r="AG327">
            <v>0</v>
          </cell>
        </row>
        <row r="328">
          <cell r="I328" t="str">
            <v>Engility</v>
          </cell>
          <cell r="K328">
            <v>0</v>
          </cell>
          <cell r="L328">
            <v>0</v>
          </cell>
          <cell r="M328">
            <v>0</v>
          </cell>
          <cell r="N328">
            <v>0</v>
          </cell>
          <cell r="O328">
            <v>0</v>
          </cell>
          <cell r="P328">
            <v>0</v>
          </cell>
          <cell r="Q328">
            <v>0</v>
          </cell>
          <cell r="R328">
            <v>0</v>
          </cell>
          <cell r="S328">
            <v>0</v>
          </cell>
          <cell r="T328">
            <v>0</v>
          </cell>
          <cell r="U328">
            <v>0</v>
          </cell>
          <cell r="W328">
            <v>0</v>
          </cell>
          <cell r="X328">
            <v>0</v>
          </cell>
          <cell r="Y328">
            <v>0</v>
          </cell>
          <cell r="Z328">
            <v>0</v>
          </cell>
          <cell r="AA328">
            <v>0</v>
          </cell>
          <cell r="AB328">
            <v>0</v>
          </cell>
          <cell r="AC328">
            <v>0</v>
          </cell>
          <cell r="AD328">
            <v>0</v>
          </cell>
          <cell r="AE328">
            <v>0</v>
          </cell>
          <cell r="AF328">
            <v>0</v>
          </cell>
          <cell r="AG328">
            <v>0</v>
          </cell>
        </row>
        <row r="329">
          <cell r="I329" t="str">
            <v>Engility</v>
          </cell>
          <cell r="K329">
            <v>0</v>
          </cell>
          <cell r="L329">
            <v>0</v>
          </cell>
          <cell r="M329">
            <v>0</v>
          </cell>
          <cell r="N329">
            <v>0</v>
          </cell>
          <cell r="O329">
            <v>0</v>
          </cell>
          <cell r="P329">
            <v>0</v>
          </cell>
          <cell r="Q329">
            <v>0</v>
          </cell>
          <cell r="R329">
            <v>0</v>
          </cell>
          <cell r="S329">
            <v>0</v>
          </cell>
          <cell r="T329">
            <v>0</v>
          </cell>
          <cell r="U329">
            <v>0</v>
          </cell>
          <cell r="W329">
            <v>0</v>
          </cell>
          <cell r="X329">
            <v>0</v>
          </cell>
          <cell r="Y329">
            <v>0</v>
          </cell>
          <cell r="Z329">
            <v>0</v>
          </cell>
          <cell r="AA329">
            <v>0</v>
          </cell>
          <cell r="AB329">
            <v>0</v>
          </cell>
          <cell r="AC329">
            <v>0</v>
          </cell>
          <cell r="AD329">
            <v>0</v>
          </cell>
          <cell r="AE329">
            <v>0</v>
          </cell>
          <cell r="AF329">
            <v>0</v>
          </cell>
          <cell r="AG329">
            <v>0</v>
          </cell>
        </row>
        <row r="330">
          <cell r="I330" t="str">
            <v>Engility</v>
          </cell>
          <cell r="K330">
            <v>0</v>
          </cell>
          <cell r="L330">
            <v>0</v>
          </cell>
          <cell r="M330">
            <v>0</v>
          </cell>
          <cell r="N330">
            <v>0</v>
          </cell>
          <cell r="O330">
            <v>0</v>
          </cell>
          <cell r="P330">
            <v>0</v>
          </cell>
          <cell r="Q330">
            <v>0</v>
          </cell>
          <cell r="R330">
            <v>0</v>
          </cell>
          <cell r="S330">
            <v>0</v>
          </cell>
          <cell r="T330">
            <v>0</v>
          </cell>
          <cell r="U330">
            <v>0</v>
          </cell>
          <cell r="W330">
            <v>0</v>
          </cell>
          <cell r="X330">
            <v>0</v>
          </cell>
          <cell r="Y330">
            <v>0</v>
          </cell>
          <cell r="Z330">
            <v>0</v>
          </cell>
          <cell r="AA330">
            <v>0</v>
          </cell>
          <cell r="AB330">
            <v>0</v>
          </cell>
          <cell r="AC330">
            <v>0</v>
          </cell>
          <cell r="AD330">
            <v>0</v>
          </cell>
          <cell r="AE330">
            <v>0</v>
          </cell>
          <cell r="AF330">
            <v>0</v>
          </cell>
          <cell r="AG330">
            <v>0</v>
          </cell>
        </row>
        <row r="331">
          <cell r="I331" t="str">
            <v>Engility</v>
          </cell>
          <cell r="K331">
            <v>0</v>
          </cell>
          <cell r="L331">
            <v>0</v>
          </cell>
          <cell r="M331">
            <v>0</v>
          </cell>
          <cell r="N331">
            <v>0</v>
          </cell>
          <cell r="O331">
            <v>0</v>
          </cell>
          <cell r="P331">
            <v>0</v>
          </cell>
          <cell r="Q331">
            <v>0</v>
          </cell>
          <cell r="R331">
            <v>0</v>
          </cell>
          <cell r="S331">
            <v>0</v>
          </cell>
          <cell r="T331">
            <v>0</v>
          </cell>
          <cell r="U331">
            <v>0</v>
          </cell>
          <cell r="W331">
            <v>0</v>
          </cell>
          <cell r="X331">
            <v>0</v>
          </cell>
          <cell r="Y331">
            <v>0</v>
          </cell>
          <cell r="Z331">
            <v>0</v>
          </cell>
          <cell r="AA331">
            <v>0</v>
          </cell>
          <cell r="AB331">
            <v>0</v>
          </cell>
          <cell r="AC331">
            <v>0</v>
          </cell>
          <cell r="AD331">
            <v>0</v>
          </cell>
          <cell r="AE331">
            <v>0</v>
          </cell>
          <cell r="AF331">
            <v>0</v>
          </cell>
          <cell r="AG331">
            <v>0</v>
          </cell>
        </row>
        <row r="332">
          <cell r="I332" t="str">
            <v>Engility</v>
          </cell>
          <cell r="K332">
            <v>0</v>
          </cell>
          <cell r="L332">
            <v>0</v>
          </cell>
          <cell r="M332">
            <v>0</v>
          </cell>
          <cell r="N332">
            <v>0</v>
          </cell>
          <cell r="O332">
            <v>0</v>
          </cell>
          <cell r="P332">
            <v>0</v>
          </cell>
          <cell r="Q332">
            <v>0</v>
          </cell>
          <cell r="R332">
            <v>0</v>
          </cell>
          <cell r="S332">
            <v>0</v>
          </cell>
          <cell r="T332">
            <v>0</v>
          </cell>
          <cell r="U332">
            <v>0</v>
          </cell>
          <cell r="W332">
            <v>0</v>
          </cell>
          <cell r="X332">
            <v>0</v>
          </cell>
          <cell r="Y332">
            <v>0</v>
          </cell>
          <cell r="Z332">
            <v>0</v>
          </cell>
          <cell r="AA332">
            <v>0</v>
          </cell>
          <cell r="AB332">
            <v>0</v>
          </cell>
          <cell r="AC332">
            <v>0</v>
          </cell>
          <cell r="AD332">
            <v>0</v>
          </cell>
          <cell r="AE332">
            <v>0</v>
          </cell>
          <cell r="AF332">
            <v>0</v>
          </cell>
          <cell r="AG332">
            <v>0</v>
          </cell>
        </row>
        <row r="333">
          <cell r="I333" t="str">
            <v>Engility</v>
          </cell>
          <cell r="K333">
            <v>0</v>
          </cell>
          <cell r="L333">
            <v>0</v>
          </cell>
          <cell r="M333">
            <v>0</v>
          </cell>
          <cell r="N333">
            <v>0</v>
          </cell>
          <cell r="O333">
            <v>0</v>
          </cell>
          <cell r="P333">
            <v>0</v>
          </cell>
          <cell r="Q333">
            <v>0</v>
          </cell>
          <cell r="R333">
            <v>0</v>
          </cell>
          <cell r="S333">
            <v>0</v>
          </cell>
          <cell r="T333">
            <v>0</v>
          </cell>
          <cell r="U333">
            <v>0</v>
          </cell>
          <cell r="W333">
            <v>0</v>
          </cell>
          <cell r="X333">
            <v>0</v>
          </cell>
          <cell r="Y333">
            <v>0</v>
          </cell>
          <cell r="Z333">
            <v>0</v>
          </cell>
          <cell r="AA333">
            <v>0</v>
          </cell>
          <cell r="AB333">
            <v>0</v>
          </cell>
          <cell r="AC333">
            <v>0</v>
          </cell>
          <cell r="AD333">
            <v>0</v>
          </cell>
          <cell r="AE333">
            <v>0</v>
          </cell>
          <cell r="AF333">
            <v>0</v>
          </cell>
          <cell r="AG333">
            <v>0</v>
          </cell>
        </row>
        <row r="334">
          <cell r="I334" t="str">
            <v>Engility</v>
          </cell>
          <cell r="K334">
            <v>0</v>
          </cell>
          <cell r="L334">
            <v>0</v>
          </cell>
          <cell r="M334">
            <v>0</v>
          </cell>
          <cell r="N334">
            <v>0</v>
          </cell>
          <cell r="O334">
            <v>0</v>
          </cell>
          <cell r="P334">
            <v>0</v>
          </cell>
          <cell r="Q334">
            <v>0</v>
          </cell>
          <cell r="R334">
            <v>0</v>
          </cell>
          <cell r="S334">
            <v>0</v>
          </cell>
          <cell r="T334">
            <v>0</v>
          </cell>
          <cell r="U334">
            <v>0</v>
          </cell>
          <cell r="W334">
            <v>0</v>
          </cell>
          <cell r="X334">
            <v>0</v>
          </cell>
          <cell r="Y334">
            <v>0</v>
          </cell>
          <cell r="Z334">
            <v>0</v>
          </cell>
          <cell r="AA334">
            <v>0</v>
          </cell>
          <cell r="AB334">
            <v>0</v>
          </cell>
          <cell r="AC334">
            <v>0</v>
          </cell>
          <cell r="AD334">
            <v>0</v>
          </cell>
          <cell r="AE334">
            <v>0</v>
          </cell>
          <cell r="AF334">
            <v>0</v>
          </cell>
          <cell r="AG334">
            <v>0</v>
          </cell>
        </row>
        <row r="335">
          <cell r="I335" t="str">
            <v>Engility</v>
          </cell>
          <cell r="K335">
            <v>0</v>
          </cell>
          <cell r="L335">
            <v>0</v>
          </cell>
          <cell r="M335">
            <v>0</v>
          </cell>
          <cell r="N335">
            <v>0</v>
          </cell>
          <cell r="O335">
            <v>0</v>
          </cell>
          <cell r="P335">
            <v>0</v>
          </cell>
          <cell r="Q335">
            <v>0</v>
          </cell>
          <cell r="R335">
            <v>0</v>
          </cell>
          <cell r="S335">
            <v>0</v>
          </cell>
          <cell r="T335">
            <v>0</v>
          </cell>
          <cell r="U335">
            <v>0</v>
          </cell>
          <cell r="W335">
            <v>0</v>
          </cell>
          <cell r="X335">
            <v>0</v>
          </cell>
          <cell r="Y335">
            <v>0</v>
          </cell>
          <cell r="Z335">
            <v>0</v>
          </cell>
          <cell r="AA335">
            <v>0</v>
          </cell>
          <cell r="AB335">
            <v>0</v>
          </cell>
          <cell r="AC335">
            <v>0</v>
          </cell>
          <cell r="AD335">
            <v>0</v>
          </cell>
          <cell r="AE335">
            <v>0</v>
          </cell>
          <cell r="AF335">
            <v>0</v>
          </cell>
          <cell r="AG335">
            <v>0</v>
          </cell>
        </row>
        <row r="336">
          <cell r="I336" t="str">
            <v>Engility</v>
          </cell>
          <cell r="K336">
            <v>0</v>
          </cell>
          <cell r="L336">
            <v>0</v>
          </cell>
          <cell r="M336">
            <v>0</v>
          </cell>
          <cell r="N336">
            <v>0</v>
          </cell>
          <cell r="O336">
            <v>0</v>
          </cell>
          <cell r="P336">
            <v>0</v>
          </cell>
          <cell r="Q336">
            <v>0</v>
          </cell>
          <cell r="R336">
            <v>0</v>
          </cell>
          <cell r="S336">
            <v>0</v>
          </cell>
          <cell r="T336">
            <v>0</v>
          </cell>
          <cell r="U336">
            <v>0</v>
          </cell>
          <cell r="W336">
            <v>0</v>
          </cell>
          <cell r="X336">
            <v>0</v>
          </cell>
          <cell r="Y336">
            <v>0</v>
          </cell>
          <cell r="Z336">
            <v>0</v>
          </cell>
          <cell r="AA336">
            <v>0</v>
          </cell>
          <cell r="AB336">
            <v>0</v>
          </cell>
          <cell r="AC336">
            <v>0</v>
          </cell>
          <cell r="AD336">
            <v>0</v>
          </cell>
          <cell r="AE336">
            <v>0</v>
          </cell>
          <cell r="AF336">
            <v>0</v>
          </cell>
          <cell r="AG336">
            <v>0</v>
          </cell>
        </row>
        <row r="337">
          <cell r="I337" t="str">
            <v>Engility</v>
          </cell>
          <cell r="K337">
            <v>0</v>
          </cell>
          <cell r="L337">
            <v>0</v>
          </cell>
          <cell r="M337">
            <v>0</v>
          </cell>
          <cell r="N337">
            <v>0</v>
          </cell>
          <cell r="O337">
            <v>0</v>
          </cell>
          <cell r="P337">
            <v>0</v>
          </cell>
          <cell r="Q337">
            <v>0</v>
          </cell>
          <cell r="R337">
            <v>0</v>
          </cell>
          <cell r="S337">
            <v>0</v>
          </cell>
          <cell r="T337">
            <v>0</v>
          </cell>
          <cell r="U337">
            <v>0</v>
          </cell>
          <cell r="W337">
            <v>0</v>
          </cell>
          <cell r="X337">
            <v>0</v>
          </cell>
          <cell r="Y337">
            <v>0</v>
          </cell>
          <cell r="Z337">
            <v>0</v>
          </cell>
          <cell r="AA337">
            <v>0</v>
          </cell>
          <cell r="AB337">
            <v>0</v>
          </cell>
          <cell r="AC337">
            <v>0</v>
          </cell>
          <cell r="AD337">
            <v>0</v>
          </cell>
          <cell r="AE337">
            <v>0</v>
          </cell>
          <cell r="AF337">
            <v>0</v>
          </cell>
          <cell r="AG337">
            <v>0</v>
          </cell>
        </row>
        <row r="338">
          <cell r="I338" t="str">
            <v>Engility</v>
          </cell>
          <cell r="K338">
            <v>0</v>
          </cell>
          <cell r="L338">
            <v>0</v>
          </cell>
          <cell r="M338">
            <v>0</v>
          </cell>
          <cell r="N338">
            <v>0</v>
          </cell>
          <cell r="O338">
            <v>0</v>
          </cell>
          <cell r="P338">
            <v>0</v>
          </cell>
          <cell r="Q338">
            <v>0</v>
          </cell>
          <cell r="R338">
            <v>0</v>
          </cell>
          <cell r="S338">
            <v>0</v>
          </cell>
          <cell r="T338">
            <v>0</v>
          </cell>
          <cell r="U338">
            <v>0</v>
          </cell>
          <cell r="W338">
            <v>0</v>
          </cell>
          <cell r="X338">
            <v>0</v>
          </cell>
          <cell r="Y338">
            <v>0</v>
          </cell>
          <cell r="Z338">
            <v>0</v>
          </cell>
          <cell r="AA338">
            <v>0</v>
          </cell>
          <cell r="AB338">
            <v>0</v>
          </cell>
          <cell r="AC338">
            <v>0</v>
          </cell>
          <cell r="AD338">
            <v>0</v>
          </cell>
          <cell r="AE338">
            <v>0</v>
          </cell>
          <cell r="AF338">
            <v>0</v>
          </cell>
          <cell r="AG338">
            <v>0</v>
          </cell>
        </row>
        <row r="339">
          <cell r="I339" t="str">
            <v>Engility</v>
          </cell>
          <cell r="K339">
            <v>0</v>
          </cell>
          <cell r="L339">
            <v>0</v>
          </cell>
          <cell r="M339">
            <v>0</v>
          </cell>
          <cell r="N339">
            <v>0</v>
          </cell>
          <cell r="O339">
            <v>0</v>
          </cell>
          <cell r="P339">
            <v>0</v>
          </cell>
          <cell r="Q339">
            <v>0</v>
          </cell>
          <cell r="R339">
            <v>0</v>
          </cell>
          <cell r="S339">
            <v>0</v>
          </cell>
          <cell r="T339">
            <v>0</v>
          </cell>
          <cell r="U339">
            <v>0</v>
          </cell>
          <cell r="W339">
            <v>0</v>
          </cell>
          <cell r="X339">
            <v>0</v>
          </cell>
          <cell r="Y339">
            <v>0</v>
          </cell>
          <cell r="Z339">
            <v>0</v>
          </cell>
          <cell r="AA339">
            <v>0</v>
          </cell>
          <cell r="AB339">
            <v>0</v>
          </cell>
          <cell r="AC339">
            <v>0</v>
          </cell>
          <cell r="AD339">
            <v>0</v>
          </cell>
          <cell r="AE339">
            <v>0</v>
          </cell>
          <cell r="AF339">
            <v>0</v>
          </cell>
          <cell r="AG339">
            <v>0</v>
          </cell>
        </row>
        <row r="340">
          <cell r="I340" t="str">
            <v>Engility</v>
          </cell>
          <cell r="K340">
            <v>0</v>
          </cell>
          <cell r="L340">
            <v>0</v>
          </cell>
          <cell r="M340">
            <v>0</v>
          </cell>
          <cell r="N340">
            <v>0</v>
          </cell>
          <cell r="O340">
            <v>0</v>
          </cell>
          <cell r="P340">
            <v>0</v>
          </cell>
          <cell r="Q340">
            <v>0</v>
          </cell>
          <cell r="R340">
            <v>0</v>
          </cell>
          <cell r="S340">
            <v>0</v>
          </cell>
          <cell r="T340">
            <v>0</v>
          </cell>
          <cell r="U340">
            <v>0</v>
          </cell>
          <cell r="W340">
            <v>0</v>
          </cell>
          <cell r="X340">
            <v>0</v>
          </cell>
          <cell r="Y340">
            <v>0</v>
          </cell>
          <cell r="Z340">
            <v>0</v>
          </cell>
          <cell r="AA340">
            <v>0</v>
          </cell>
          <cell r="AB340">
            <v>0</v>
          </cell>
          <cell r="AC340">
            <v>0</v>
          </cell>
          <cell r="AD340">
            <v>0</v>
          </cell>
          <cell r="AE340">
            <v>0</v>
          </cell>
          <cell r="AF340">
            <v>0</v>
          </cell>
          <cell r="AG340">
            <v>0</v>
          </cell>
        </row>
        <row r="341">
          <cell r="I341" t="str">
            <v>Engility</v>
          </cell>
          <cell r="K341">
            <v>0</v>
          </cell>
          <cell r="L341">
            <v>0</v>
          </cell>
          <cell r="M341">
            <v>0</v>
          </cell>
          <cell r="N341">
            <v>0</v>
          </cell>
          <cell r="O341">
            <v>0</v>
          </cell>
          <cell r="P341">
            <v>0</v>
          </cell>
          <cell r="Q341">
            <v>0</v>
          </cell>
          <cell r="R341">
            <v>0</v>
          </cell>
          <cell r="S341">
            <v>0</v>
          </cell>
          <cell r="T341">
            <v>0</v>
          </cell>
          <cell r="U341">
            <v>0</v>
          </cell>
          <cell r="W341">
            <v>0</v>
          </cell>
          <cell r="X341">
            <v>0</v>
          </cell>
          <cell r="Y341">
            <v>0</v>
          </cell>
          <cell r="Z341">
            <v>0</v>
          </cell>
          <cell r="AA341">
            <v>0</v>
          </cell>
          <cell r="AB341">
            <v>0</v>
          </cell>
          <cell r="AC341">
            <v>0</v>
          </cell>
          <cell r="AD341">
            <v>0</v>
          </cell>
          <cell r="AE341">
            <v>0</v>
          </cell>
          <cell r="AF341">
            <v>0</v>
          </cell>
          <cell r="AG341">
            <v>0</v>
          </cell>
        </row>
        <row r="342">
          <cell r="I342" t="str">
            <v>Engility</v>
          </cell>
          <cell r="K342">
            <v>0</v>
          </cell>
          <cell r="L342">
            <v>0</v>
          </cell>
          <cell r="M342">
            <v>0</v>
          </cell>
          <cell r="N342">
            <v>0</v>
          </cell>
          <cell r="O342">
            <v>0</v>
          </cell>
          <cell r="P342">
            <v>0</v>
          </cell>
          <cell r="Q342">
            <v>0</v>
          </cell>
          <cell r="R342">
            <v>0</v>
          </cell>
          <cell r="S342">
            <v>0</v>
          </cell>
          <cell r="T342">
            <v>0</v>
          </cell>
          <cell r="U342">
            <v>0</v>
          </cell>
          <cell r="W342">
            <v>0</v>
          </cell>
          <cell r="X342">
            <v>0</v>
          </cell>
          <cell r="Y342">
            <v>0</v>
          </cell>
          <cell r="Z342">
            <v>0</v>
          </cell>
          <cell r="AA342">
            <v>0</v>
          </cell>
          <cell r="AB342">
            <v>0</v>
          </cell>
          <cell r="AC342">
            <v>0</v>
          </cell>
          <cell r="AD342">
            <v>0</v>
          </cell>
          <cell r="AE342">
            <v>0</v>
          </cell>
          <cell r="AF342">
            <v>0</v>
          </cell>
          <cell r="AG342">
            <v>0</v>
          </cell>
        </row>
        <row r="343">
          <cell r="I343" t="str">
            <v>Engility</v>
          </cell>
          <cell r="K343">
            <v>0</v>
          </cell>
          <cell r="L343">
            <v>0</v>
          </cell>
          <cell r="M343">
            <v>0</v>
          </cell>
          <cell r="N343">
            <v>0</v>
          </cell>
          <cell r="O343">
            <v>0</v>
          </cell>
          <cell r="P343">
            <v>0</v>
          </cell>
          <cell r="Q343">
            <v>0</v>
          </cell>
          <cell r="R343">
            <v>0</v>
          </cell>
          <cell r="S343">
            <v>0</v>
          </cell>
          <cell r="T343">
            <v>0</v>
          </cell>
          <cell r="U343">
            <v>0</v>
          </cell>
          <cell r="W343">
            <v>0</v>
          </cell>
          <cell r="X343">
            <v>0</v>
          </cell>
          <cell r="Y343">
            <v>0</v>
          </cell>
          <cell r="Z343">
            <v>0</v>
          </cell>
          <cell r="AA343">
            <v>0</v>
          </cell>
          <cell r="AB343">
            <v>0</v>
          </cell>
          <cell r="AC343">
            <v>0</v>
          </cell>
          <cell r="AD343">
            <v>0</v>
          </cell>
          <cell r="AE343">
            <v>0</v>
          </cell>
          <cell r="AF343">
            <v>0</v>
          </cell>
          <cell r="AG343">
            <v>0</v>
          </cell>
        </row>
        <row r="344">
          <cell r="I344" t="str">
            <v>Engility</v>
          </cell>
          <cell r="K344">
            <v>0</v>
          </cell>
          <cell r="L344">
            <v>0</v>
          </cell>
          <cell r="M344">
            <v>0</v>
          </cell>
          <cell r="N344">
            <v>0</v>
          </cell>
          <cell r="O344">
            <v>0</v>
          </cell>
          <cell r="P344">
            <v>0</v>
          </cell>
          <cell r="Q344">
            <v>0</v>
          </cell>
          <cell r="R344">
            <v>0</v>
          </cell>
          <cell r="S344">
            <v>0</v>
          </cell>
          <cell r="T344">
            <v>0</v>
          </cell>
          <cell r="U344">
            <v>0</v>
          </cell>
          <cell r="W344">
            <v>0</v>
          </cell>
          <cell r="X344">
            <v>0</v>
          </cell>
          <cell r="Y344">
            <v>0</v>
          </cell>
          <cell r="Z344">
            <v>0</v>
          </cell>
          <cell r="AA344">
            <v>0</v>
          </cell>
          <cell r="AB344">
            <v>0</v>
          </cell>
          <cell r="AC344">
            <v>0</v>
          </cell>
          <cell r="AD344">
            <v>0</v>
          </cell>
          <cell r="AE344">
            <v>0</v>
          </cell>
          <cell r="AF344">
            <v>0</v>
          </cell>
          <cell r="AG344">
            <v>0</v>
          </cell>
        </row>
        <row r="345">
          <cell r="I345" t="str">
            <v>Engility</v>
          </cell>
          <cell r="K345">
            <v>0</v>
          </cell>
          <cell r="L345">
            <v>0</v>
          </cell>
          <cell r="M345">
            <v>0</v>
          </cell>
          <cell r="N345">
            <v>0</v>
          </cell>
          <cell r="O345">
            <v>0</v>
          </cell>
          <cell r="P345">
            <v>0</v>
          </cell>
          <cell r="Q345">
            <v>0</v>
          </cell>
          <cell r="R345">
            <v>0</v>
          </cell>
          <cell r="S345">
            <v>0</v>
          </cell>
          <cell r="T345">
            <v>0</v>
          </cell>
          <cell r="U345">
            <v>0</v>
          </cell>
          <cell r="W345">
            <v>0</v>
          </cell>
          <cell r="X345">
            <v>0</v>
          </cell>
          <cell r="Y345">
            <v>0</v>
          </cell>
          <cell r="Z345">
            <v>0</v>
          </cell>
          <cell r="AA345">
            <v>0</v>
          </cell>
          <cell r="AB345">
            <v>0</v>
          </cell>
          <cell r="AC345">
            <v>0</v>
          </cell>
          <cell r="AD345">
            <v>0</v>
          </cell>
          <cell r="AE345">
            <v>0</v>
          </cell>
          <cell r="AF345">
            <v>0</v>
          </cell>
          <cell r="AG345">
            <v>0</v>
          </cell>
        </row>
        <row r="346">
          <cell r="I346" t="str">
            <v>Engility</v>
          </cell>
          <cell r="K346">
            <v>0</v>
          </cell>
          <cell r="L346">
            <v>0</v>
          </cell>
          <cell r="M346">
            <v>0</v>
          </cell>
          <cell r="N346">
            <v>0</v>
          </cell>
          <cell r="O346">
            <v>0</v>
          </cell>
          <cell r="P346">
            <v>0</v>
          </cell>
          <cell r="Q346">
            <v>0</v>
          </cell>
          <cell r="R346">
            <v>0</v>
          </cell>
          <cell r="S346">
            <v>0</v>
          </cell>
          <cell r="T346">
            <v>0</v>
          </cell>
          <cell r="U346">
            <v>0</v>
          </cell>
          <cell r="W346">
            <v>0</v>
          </cell>
          <cell r="X346">
            <v>0</v>
          </cell>
          <cell r="Y346">
            <v>0</v>
          </cell>
          <cell r="Z346">
            <v>0</v>
          </cell>
          <cell r="AA346">
            <v>0</v>
          </cell>
          <cell r="AB346">
            <v>0</v>
          </cell>
          <cell r="AC346">
            <v>0</v>
          </cell>
          <cell r="AD346">
            <v>0</v>
          </cell>
          <cell r="AE346">
            <v>0</v>
          </cell>
          <cell r="AF346">
            <v>0</v>
          </cell>
          <cell r="AG346">
            <v>0</v>
          </cell>
        </row>
        <row r="347">
          <cell r="I347" t="str">
            <v>Engility</v>
          </cell>
          <cell r="K347">
            <v>0</v>
          </cell>
          <cell r="L347">
            <v>0</v>
          </cell>
          <cell r="M347">
            <v>0</v>
          </cell>
          <cell r="N347">
            <v>0</v>
          </cell>
          <cell r="O347">
            <v>0</v>
          </cell>
          <cell r="P347">
            <v>0</v>
          </cell>
          <cell r="Q347">
            <v>0</v>
          </cell>
          <cell r="R347">
            <v>0</v>
          </cell>
          <cell r="S347">
            <v>0</v>
          </cell>
          <cell r="T347">
            <v>0</v>
          </cell>
          <cell r="U347">
            <v>0</v>
          </cell>
          <cell r="W347">
            <v>0</v>
          </cell>
          <cell r="X347">
            <v>0</v>
          </cell>
          <cell r="Y347">
            <v>0</v>
          </cell>
          <cell r="Z347">
            <v>0</v>
          </cell>
          <cell r="AA347">
            <v>0</v>
          </cell>
          <cell r="AB347">
            <v>0</v>
          </cell>
          <cell r="AC347">
            <v>0</v>
          </cell>
          <cell r="AD347">
            <v>0</v>
          </cell>
          <cell r="AE347">
            <v>0</v>
          </cell>
          <cell r="AF347">
            <v>0</v>
          </cell>
          <cell r="AG347">
            <v>0</v>
          </cell>
        </row>
        <row r="348">
          <cell r="I348" t="str">
            <v>Engility</v>
          </cell>
          <cell r="K348">
            <v>0</v>
          </cell>
          <cell r="L348">
            <v>0</v>
          </cell>
          <cell r="M348">
            <v>0</v>
          </cell>
          <cell r="N348">
            <v>0</v>
          </cell>
          <cell r="O348">
            <v>0</v>
          </cell>
          <cell r="P348">
            <v>0</v>
          </cell>
          <cell r="Q348">
            <v>0</v>
          </cell>
          <cell r="R348">
            <v>0</v>
          </cell>
          <cell r="S348">
            <v>0</v>
          </cell>
          <cell r="T348">
            <v>0</v>
          </cell>
          <cell r="U348">
            <v>0</v>
          </cell>
          <cell r="W348">
            <v>0</v>
          </cell>
          <cell r="X348">
            <v>0</v>
          </cell>
          <cell r="Y348">
            <v>0</v>
          </cell>
          <cell r="Z348">
            <v>0</v>
          </cell>
          <cell r="AA348">
            <v>0</v>
          </cell>
          <cell r="AB348">
            <v>0</v>
          </cell>
          <cell r="AC348">
            <v>0</v>
          </cell>
          <cell r="AD348">
            <v>0</v>
          </cell>
          <cell r="AE348">
            <v>0</v>
          </cell>
          <cell r="AF348">
            <v>0</v>
          </cell>
          <cell r="AG348">
            <v>0</v>
          </cell>
        </row>
        <row r="349">
          <cell r="I349" t="str">
            <v>Engility</v>
          </cell>
          <cell r="K349">
            <v>0</v>
          </cell>
          <cell r="L349">
            <v>0</v>
          </cell>
          <cell r="M349">
            <v>0</v>
          </cell>
          <cell r="N349">
            <v>0</v>
          </cell>
          <cell r="O349">
            <v>0</v>
          </cell>
          <cell r="P349">
            <v>0</v>
          </cell>
          <cell r="Q349">
            <v>0</v>
          </cell>
          <cell r="R349">
            <v>0</v>
          </cell>
          <cell r="S349">
            <v>0</v>
          </cell>
          <cell r="T349">
            <v>0</v>
          </cell>
          <cell r="U349">
            <v>0</v>
          </cell>
          <cell r="W349">
            <v>0</v>
          </cell>
          <cell r="X349">
            <v>0</v>
          </cell>
          <cell r="Y349">
            <v>0</v>
          </cell>
          <cell r="Z349">
            <v>0</v>
          </cell>
          <cell r="AA349">
            <v>0</v>
          </cell>
          <cell r="AB349">
            <v>0</v>
          </cell>
          <cell r="AC349">
            <v>0</v>
          </cell>
          <cell r="AD349">
            <v>0</v>
          </cell>
          <cell r="AE349">
            <v>0</v>
          </cell>
          <cell r="AF349">
            <v>0</v>
          </cell>
          <cell r="AG349">
            <v>0</v>
          </cell>
        </row>
        <row r="350">
          <cell r="I350" t="str">
            <v>Engility</v>
          </cell>
          <cell r="K350">
            <v>0</v>
          </cell>
          <cell r="L350">
            <v>0</v>
          </cell>
          <cell r="M350">
            <v>0</v>
          </cell>
          <cell r="N350">
            <v>0</v>
          </cell>
          <cell r="O350">
            <v>0</v>
          </cell>
          <cell r="P350">
            <v>0</v>
          </cell>
          <cell r="Q350">
            <v>0</v>
          </cell>
          <cell r="R350">
            <v>0</v>
          </cell>
          <cell r="S350">
            <v>0</v>
          </cell>
          <cell r="T350">
            <v>0</v>
          </cell>
          <cell r="U350">
            <v>0</v>
          </cell>
          <cell r="W350">
            <v>0</v>
          </cell>
          <cell r="X350">
            <v>0</v>
          </cell>
          <cell r="Y350">
            <v>0</v>
          </cell>
          <cell r="Z350">
            <v>0</v>
          </cell>
          <cell r="AA350">
            <v>0</v>
          </cell>
          <cell r="AB350">
            <v>0</v>
          </cell>
          <cell r="AC350">
            <v>0</v>
          </cell>
          <cell r="AD350">
            <v>0</v>
          </cell>
          <cell r="AE350">
            <v>0</v>
          </cell>
          <cell r="AF350">
            <v>0</v>
          </cell>
          <cell r="AG350">
            <v>0</v>
          </cell>
        </row>
        <row r="351">
          <cell r="I351" t="str">
            <v>Engility</v>
          </cell>
          <cell r="K351">
            <v>0</v>
          </cell>
          <cell r="L351">
            <v>0</v>
          </cell>
          <cell r="M351">
            <v>0</v>
          </cell>
          <cell r="N351">
            <v>0</v>
          </cell>
          <cell r="O351">
            <v>0</v>
          </cell>
          <cell r="P351">
            <v>0</v>
          </cell>
          <cell r="Q351">
            <v>0</v>
          </cell>
          <cell r="R351">
            <v>0</v>
          </cell>
          <cell r="S351">
            <v>0</v>
          </cell>
          <cell r="T351">
            <v>0</v>
          </cell>
          <cell r="U351">
            <v>0</v>
          </cell>
          <cell r="W351">
            <v>0</v>
          </cell>
          <cell r="X351">
            <v>0</v>
          </cell>
          <cell r="Y351">
            <v>0</v>
          </cell>
          <cell r="Z351">
            <v>0</v>
          </cell>
          <cell r="AA351">
            <v>0</v>
          </cell>
          <cell r="AB351">
            <v>0</v>
          </cell>
          <cell r="AC351">
            <v>0</v>
          </cell>
          <cell r="AD351">
            <v>0</v>
          </cell>
          <cell r="AE351">
            <v>0</v>
          </cell>
          <cell r="AF351">
            <v>0</v>
          </cell>
          <cell r="AG351">
            <v>0</v>
          </cell>
        </row>
        <row r="352">
          <cell r="I352" t="str">
            <v>Engility</v>
          </cell>
          <cell r="K352">
            <v>0</v>
          </cell>
          <cell r="L352">
            <v>0</v>
          </cell>
          <cell r="M352">
            <v>0</v>
          </cell>
          <cell r="N352">
            <v>0</v>
          </cell>
          <cell r="O352">
            <v>0</v>
          </cell>
          <cell r="P352">
            <v>0</v>
          </cell>
          <cell r="Q352">
            <v>0</v>
          </cell>
          <cell r="R352">
            <v>0</v>
          </cell>
          <cell r="S352">
            <v>0</v>
          </cell>
          <cell r="T352">
            <v>0</v>
          </cell>
          <cell r="U352">
            <v>0</v>
          </cell>
          <cell r="W352">
            <v>0</v>
          </cell>
          <cell r="X352">
            <v>0</v>
          </cell>
          <cell r="Y352">
            <v>0</v>
          </cell>
          <cell r="Z352">
            <v>0</v>
          </cell>
          <cell r="AA352">
            <v>0</v>
          </cell>
          <cell r="AB352">
            <v>0</v>
          </cell>
          <cell r="AC352">
            <v>0</v>
          </cell>
          <cell r="AD352">
            <v>0</v>
          </cell>
          <cell r="AE352">
            <v>0</v>
          </cell>
          <cell r="AF352">
            <v>0</v>
          </cell>
          <cell r="AG352">
            <v>0</v>
          </cell>
        </row>
        <row r="353">
          <cell r="I353" t="str">
            <v>Engility</v>
          </cell>
          <cell r="K353">
            <v>0</v>
          </cell>
          <cell r="L353">
            <v>0</v>
          </cell>
          <cell r="M353">
            <v>0</v>
          </cell>
          <cell r="N353">
            <v>0</v>
          </cell>
          <cell r="O353">
            <v>0</v>
          </cell>
          <cell r="P353">
            <v>0</v>
          </cell>
          <cell r="Q353">
            <v>0</v>
          </cell>
          <cell r="R353">
            <v>0</v>
          </cell>
          <cell r="S353">
            <v>0</v>
          </cell>
          <cell r="T353">
            <v>0</v>
          </cell>
          <cell r="U353">
            <v>0</v>
          </cell>
          <cell r="W353">
            <v>0</v>
          </cell>
          <cell r="X353">
            <v>0</v>
          </cell>
          <cell r="Y353">
            <v>0</v>
          </cell>
          <cell r="Z353">
            <v>0</v>
          </cell>
          <cell r="AA353">
            <v>0</v>
          </cell>
          <cell r="AB353">
            <v>0</v>
          </cell>
          <cell r="AC353">
            <v>0</v>
          </cell>
          <cell r="AD353">
            <v>0</v>
          </cell>
          <cell r="AE353">
            <v>0</v>
          </cell>
          <cell r="AF353">
            <v>0</v>
          </cell>
          <cell r="AG353">
            <v>0</v>
          </cell>
        </row>
        <row r="354">
          <cell r="I354" t="str">
            <v>Engility</v>
          </cell>
          <cell r="K354">
            <v>0</v>
          </cell>
          <cell r="L354">
            <v>0</v>
          </cell>
          <cell r="M354">
            <v>0</v>
          </cell>
          <cell r="N354">
            <v>0</v>
          </cell>
          <cell r="O354">
            <v>0</v>
          </cell>
          <cell r="P354">
            <v>0</v>
          </cell>
          <cell r="Q354">
            <v>0</v>
          </cell>
          <cell r="R354">
            <v>0</v>
          </cell>
          <cell r="S354">
            <v>0</v>
          </cell>
          <cell r="T354">
            <v>0</v>
          </cell>
          <cell r="U354">
            <v>0</v>
          </cell>
          <cell r="W354">
            <v>0</v>
          </cell>
          <cell r="X354">
            <v>0</v>
          </cell>
          <cell r="Y354">
            <v>0</v>
          </cell>
          <cell r="Z354">
            <v>0</v>
          </cell>
          <cell r="AA354">
            <v>0</v>
          </cell>
          <cell r="AB354">
            <v>0</v>
          </cell>
          <cell r="AC354">
            <v>0</v>
          </cell>
          <cell r="AD354">
            <v>0</v>
          </cell>
          <cell r="AE354">
            <v>0</v>
          </cell>
          <cell r="AF354">
            <v>0</v>
          </cell>
          <cell r="AG354">
            <v>0</v>
          </cell>
        </row>
        <row r="355">
          <cell r="I355" t="str">
            <v>Engility</v>
          </cell>
          <cell r="K355">
            <v>0</v>
          </cell>
          <cell r="L355">
            <v>0</v>
          </cell>
          <cell r="M355">
            <v>0</v>
          </cell>
          <cell r="N355">
            <v>0</v>
          </cell>
          <cell r="O355">
            <v>0</v>
          </cell>
          <cell r="P355">
            <v>0</v>
          </cell>
          <cell r="Q355">
            <v>0</v>
          </cell>
          <cell r="R355">
            <v>0</v>
          </cell>
          <cell r="S355">
            <v>0</v>
          </cell>
          <cell r="T355">
            <v>0</v>
          </cell>
          <cell r="U355">
            <v>0</v>
          </cell>
          <cell r="W355">
            <v>0</v>
          </cell>
          <cell r="X355">
            <v>0</v>
          </cell>
          <cell r="Y355">
            <v>0</v>
          </cell>
          <cell r="Z355">
            <v>0</v>
          </cell>
          <cell r="AA355">
            <v>0</v>
          </cell>
          <cell r="AB355">
            <v>0</v>
          </cell>
          <cell r="AC355">
            <v>0</v>
          </cell>
          <cell r="AD355">
            <v>0</v>
          </cell>
          <cell r="AE355">
            <v>0</v>
          </cell>
          <cell r="AF355">
            <v>0</v>
          </cell>
          <cell r="AG355">
            <v>0</v>
          </cell>
        </row>
        <row r="356">
          <cell r="I356" t="str">
            <v>Engility</v>
          </cell>
          <cell r="K356">
            <v>0</v>
          </cell>
          <cell r="L356">
            <v>0</v>
          </cell>
          <cell r="M356">
            <v>0</v>
          </cell>
          <cell r="N356">
            <v>0</v>
          </cell>
          <cell r="O356">
            <v>0</v>
          </cell>
          <cell r="P356">
            <v>0</v>
          </cell>
          <cell r="Q356">
            <v>0</v>
          </cell>
          <cell r="R356">
            <v>0</v>
          </cell>
          <cell r="S356">
            <v>0</v>
          </cell>
          <cell r="T356">
            <v>0</v>
          </cell>
          <cell r="U356">
            <v>0</v>
          </cell>
          <cell r="W356">
            <v>0</v>
          </cell>
          <cell r="X356">
            <v>0</v>
          </cell>
          <cell r="Y356">
            <v>0</v>
          </cell>
          <cell r="Z356">
            <v>0</v>
          </cell>
          <cell r="AA356">
            <v>0</v>
          </cell>
          <cell r="AB356">
            <v>0</v>
          </cell>
          <cell r="AC356">
            <v>0</v>
          </cell>
          <cell r="AD356">
            <v>0</v>
          </cell>
          <cell r="AE356">
            <v>0</v>
          </cell>
          <cell r="AF356">
            <v>0</v>
          </cell>
          <cell r="AG356">
            <v>0</v>
          </cell>
        </row>
        <row r="357">
          <cell r="I357" t="str">
            <v>Engility</v>
          </cell>
          <cell r="K357">
            <v>0</v>
          </cell>
          <cell r="L357">
            <v>0</v>
          </cell>
          <cell r="M357">
            <v>0</v>
          </cell>
          <cell r="N357">
            <v>0</v>
          </cell>
          <cell r="O357">
            <v>0</v>
          </cell>
          <cell r="P357">
            <v>0</v>
          </cell>
          <cell r="Q357">
            <v>0</v>
          </cell>
          <cell r="R357">
            <v>0</v>
          </cell>
          <cell r="S357">
            <v>0</v>
          </cell>
          <cell r="T357">
            <v>0</v>
          </cell>
          <cell r="U357">
            <v>0</v>
          </cell>
          <cell r="W357">
            <v>0</v>
          </cell>
          <cell r="X357">
            <v>0</v>
          </cell>
          <cell r="Y357">
            <v>0</v>
          </cell>
          <cell r="Z357">
            <v>0</v>
          </cell>
          <cell r="AA357">
            <v>0</v>
          </cell>
          <cell r="AB357">
            <v>0</v>
          </cell>
          <cell r="AC357">
            <v>0</v>
          </cell>
          <cell r="AD357">
            <v>0</v>
          </cell>
          <cell r="AE357">
            <v>0</v>
          </cell>
          <cell r="AF357">
            <v>0</v>
          </cell>
          <cell r="AG357">
            <v>0</v>
          </cell>
        </row>
        <row r="358">
          <cell r="I358" t="str">
            <v>Engility</v>
          </cell>
          <cell r="K358">
            <v>0</v>
          </cell>
          <cell r="L358">
            <v>0</v>
          </cell>
          <cell r="M358">
            <v>0</v>
          </cell>
          <cell r="N358">
            <v>0</v>
          </cell>
          <cell r="O358">
            <v>0</v>
          </cell>
          <cell r="P358">
            <v>0</v>
          </cell>
          <cell r="Q358">
            <v>0</v>
          </cell>
          <cell r="R358">
            <v>0</v>
          </cell>
          <cell r="S358">
            <v>0</v>
          </cell>
          <cell r="T358">
            <v>0</v>
          </cell>
          <cell r="U358">
            <v>0</v>
          </cell>
          <cell r="W358">
            <v>0</v>
          </cell>
          <cell r="X358">
            <v>0</v>
          </cell>
          <cell r="Y358">
            <v>0</v>
          </cell>
          <cell r="Z358">
            <v>0</v>
          </cell>
          <cell r="AA358">
            <v>0</v>
          </cell>
          <cell r="AB358">
            <v>0</v>
          </cell>
          <cell r="AC358">
            <v>0</v>
          </cell>
          <cell r="AD358">
            <v>0</v>
          </cell>
          <cell r="AE358">
            <v>0</v>
          </cell>
          <cell r="AF358">
            <v>0</v>
          </cell>
          <cell r="AG358">
            <v>0</v>
          </cell>
        </row>
        <row r="359">
          <cell r="I359" t="str">
            <v>Engility</v>
          </cell>
          <cell r="K359">
            <v>0</v>
          </cell>
          <cell r="L359">
            <v>0</v>
          </cell>
          <cell r="M359">
            <v>0</v>
          </cell>
          <cell r="N359">
            <v>0</v>
          </cell>
          <cell r="O359">
            <v>0</v>
          </cell>
          <cell r="P359">
            <v>0</v>
          </cell>
          <cell r="Q359">
            <v>0</v>
          </cell>
          <cell r="R359">
            <v>0</v>
          </cell>
          <cell r="S359">
            <v>0</v>
          </cell>
          <cell r="T359">
            <v>0</v>
          </cell>
          <cell r="U359">
            <v>0</v>
          </cell>
          <cell r="W359">
            <v>0</v>
          </cell>
          <cell r="X359">
            <v>0</v>
          </cell>
          <cell r="Y359">
            <v>0</v>
          </cell>
          <cell r="Z359">
            <v>0</v>
          </cell>
          <cell r="AA359">
            <v>0</v>
          </cell>
          <cell r="AB359">
            <v>0</v>
          </cell>
          <cell r="AC359">
            <v>0</v>
          </cell>
          <cell r="AD359">
            <v>0</v>
          </cell>
          <cell r="AE359">
            <v>0</v>
          </cell>
          <cell r="AF359">
            <v>0</v>
          </cell>
          <cell r="AG359">
            <v>0</v>
          </cell>
        </row>
        <row r="360">
          <cell r="I360" t="str">
            <v>Engility</v>
          </cell>
          <cell r="K360">
            <v>0</v>
          </cell>
          <cell r="L360">
            <v>0</v>
          </cell>
          <cell r="M360">
            <v>0</v>
          </cell>
          <cell r="N360">
            <v>0</v>
          </cell>
          <cell r="O360">
            <v>0</v>
          </cell>
          <cell r="P360">
            <v>0</v>
          </cell>
          <cell r="Q360">
            <v>0</v>
          </cell>
          <cell r="R360">
            <v>0</v>
          </cell>
          <cell r="S360">
            <v>0</v>
          </cell>
          <cell r="T360">
            <v>0</v>
          </cell>
          <cell r="U360">
            <v>0</v>
          </cell>
          <cell r="W360">
            <v>0</v>
          </cell>
          <cell r="X360">
            <v>0</v>
          </cell>
          <cell r="Y360">
            <v>0</v>
          </cell>
          <cell r="Z360">
            <v>0</v>
          </cell>
          <cell r="AA360">
            <v>0</v>
          </cell>
          <cell r="AB360">
            <v>0</v>
          </cell>
          <cell r="AC360">
            <v>0</v>
          </cell>
          <cell r="AD360">
            <v>0</v>
          </cell>
          <cell r="AE360">
            <v>0</v>
          </cell>
          <cell r="AF360">
            <v>0</v>
          </cell>
          <cell r="AG360">
            <v>0</v>
          </cell>
        </row>
        <row r="361">
          <cell r="I361" t="str">
            <v>Engility</v>
          </cell>
          <cell r="K361">
            <v>0</v>
          </cell>
          <cell r="L361">
            <v>0</v>
          </cell>
          <cell r="M361">
            <v>0</v>
          </cell>
          <cell r="N361">
            <v>0</v>
          </cell>
          <cell r="O361">
            <v>0</v>
          </cell>
          <cell r="P361">
            <v>0</v>
          </cell>
          <cell r="Q361">
            <v>0</v>
          </cell>
          <cell r="R361">
            <v>0</v>
          </cell>
          <cell r="S361">
            <v>0</v>
          </cell>
          <cell r="T361">
            <v>0</v>
          </cell>
          <cell r="U361">
            <v>0</v>
          </cell>
          <cell r="W361">
            <v>0</v>
          </cell>
          <cell r="X361">
            <v>0</v>
          </cell>
          <cell r="Y361">
            <v>0</v>
          </cell>
          <cell r="Z361">
            <v>0</v>
          </cell>
          <cell r="AA361">
            <v>0</v>
          </cell>
          <cell r="AB361">
            <v>0</v>
          </cell>
          <cell r="AC361">
            <v>0</v>
          </cell>
          <cell r="AD361">
            <v>0</v>
          </cell>
          <cell r="AE361">
            <v>0</v>
          </cell>
          <cell r="AF361">
            <v>0</v>
          </cell>
          <cell r="AG361">
            <v>0</v>
          </cell>
        </row>
        <row r="362">
          <cell r="I362" t="str">
            <v>Engility</v>
          </cell>
          <cell r="K362">
            <v>0</v>
          </cell>
          <cell r="L362">
            <v>0</v>
          </cell>
          <cell r="M362">
            <v>0</v>
          </cell>
          <cell r="N362">
            <v>0</v>
          </cell>
          <cell r="O362">
            <v>0</v>
          </cell>
          <cell r="P362">
            <v>0</v>
          </cell>
          <cell r="Q362">
            <v>0</v>
          </cell>
          <cell r="R362">
            <v>0</v>
          </cell>
          <cell r="S362">
            <v>0</v>
          </cell>
          <cell r="T362">
            <v>0</v>
          </cell>
          <cell r="U362">
            <v>0</v>
          </cell>
          <cell r="W362">
            <v>0</v>
          </cell>
          <cell r="X362">
            <v>0</v>
          </cell>
          <cell r="Y362">
            <v>0</v>
          </cell>
          <cell r="Z362">
            <v>0</v>
          </cell>
          <cell r="AA362">
            <v>0</v>
          </cell>
          <cell r="AB362">
            <v>0</v>
          </cell>
          <cell r="AC362">
            <v>0</v>
          </cell>
          <cell r="AD362">
            <v>0</v>
          </cell>
          <cell r="AE362">
            <v>0</v>
          </cell>
          <cell r="AF362">
            <v>0</v>
          </cell>
          <cell r="AG362">
            <v>0</v>
          </cell>
        </row>
        <row r="363">
          <cell r="I363" t="str">
            <v>Engility</v>
          </cell>
          <cell r="K363">
            <v>0</v>
          </cell>
          <cell r="L363">
            <v>0</v>
          </cell>
          <cell r="M363">
            <v>0</v>
          </cell>
          <cell r="N363">
            <v>0</v>
          </cell>
          <cell r="O363">
            <v>0</v>
          </cell>
          <cell r="P363">
            <v>0</v>
          </cell>
          <cell r="Q363">
            <v>0</v>
          </cell>
          <cell r="R363">
            <v>0</v>
          </cell>
          <cell r="S363">
            <v>0</v>
          </cell>
          <cell r="T363">
            <v>0</v>
          </cell>
          <cell r="U363">
            <v>0</v>
          </cell>
          <cell r="W363">
            <v>0</v>
          </cell>
          <cell r="X363">
            <v>0</v>
          </cell>
          <cell r="Y363">
            <v>0</v>
          </cell>
          <cell r="Z363">
            <v>0</v>
          </cell>
          <cell r="AA363">
            <v>0</v>
          </cell>
          <cell r="AB363">
            <v>0</v>
          </cell>
          <cell r="AC363">
            <v>0</v>
          </cell>
          <cell r="AD363">
            <v>0</v>
          </cell>
          <cell r="AE363">
            <v>0</v>
          </cell>
          <cell r="AF363">
            <v>0</v>
          </cell>
          <cell r="AG363">
            <v>0</v>
          </cell>
        </row>
        <row r="364">
          <cell r="I364" t="str">
            <v>Engility</v>
          </cell>
          <cell r="K364">
            <v>0</v>
          </cell>
          <cell r="L364">
            <v>0</v>
          </cell>
          <cell r="M364">
            <v>0</v>
          </cell>
          <cell r="N364">
            <v>0</v>
          </cell>
          <cell r="O364">
            <v>0</v>
          </cell>
          <cell r="P364">
            <v>0</v>
          </cell>
          <cell r="Q364">
            <v>0</v>
          </cell>
          <cell r="R364">
            <v>0</v>
          </cell>
          <cell r="S364">
            <v>0</v>
          </cell>
          <cell r="T364">
            <v>0</v>
          </cell>
          <cell r="U364">
            <v>0</v>
          </cell>
          <cell r="W364">
            <v>0</v>
          </cell>
          <cell r="X364">
            <v>0</v>
          </cell>
          <cell r="Y364">
            <v>0</v>
          </cell>
          <cell r="Z364">
            <v>0</v>
          </cell>
          <cell r="AA364">
            <v>0</v>
          </cell>
          <cell r="AB364">
            <v>0</v>
          </cell>
          <cell r="AC364">
            <v>0</v>
          </cell>
          <cell r="AD364">
            <v>0</v>
          </cell>
          <cell r="AE364">
            <v>0</v>
          </cell>
          <cell r="AF364">
            <v>0</v>
          </cell>
          <cell r="AG364">
            <v>0</v>
          </cell>
        </row>
        <row r="365">
          <cell r="I365" t="str">
            <v>Engility</v>
          </cell>
          <cell r="K365">
            <v>0</v>
          </cell>
          <cell r="L365">
            <v>0</v>
          </cell>
          <cell r="M365">
            <v>0</v>
          </cell>
          <cell r="N365">
            <v>0</v>
          </cell>
          <cell r="O365">
            <v>0</v>
          </cell>
          <cell r="P365">
            <v>0</v>
          </cell>
          <cell r="Q365">
            <v>0</v>
          </cell>
          <cell r="R365">
            <v>0</v>
          </cell>
          <cell r="S365">
            <v>0</v>
          </cell>
          <cell r="T365">
            <v>0</v>
          </cell>
          <cell r="U365">
            <v>0</v>
          </cell>
          <cell r="W365">
            <v>0</v>
          </cell>
          <cell r="X365">
            <v>0</v>
          </cell>
          <cell r="Y365">
            <v>0</v>
          </cell>
          <cell r="Z365">
            <v>0</v>
          </cell>
          <cell r="AA365">
            <v>0</v>
          </cell>
          <cell r="AB365">
            <v>0</v>
          </cell>
          <cell r="AC365">
            <v>0</v>
          </cell>
          <cell r="AD365">
            <v>0</v>
          </cell>
          <cell r="AE365">
            <v>0</v>
          </cell>
          <cell r="AF365">
            <v>0</v>
          </cell>
          <cell r="AG365">
            <v>0</v>
          </cell>
        </row>
        <row r="366">
          <cell r="I366" t="str">
            <v>Engility</v>
          </cell>
          <cell r="K366">
            <v>0</v>
          </cell>
          <cell r="L366">
            <v>0</v>
          </cell>
          <cell r="M366">
            <v>0</v>
          </cell>
          <cell r="N366">
            <v>0</v>
          </cell>
          <cell r="O366">
            <v>0</v>
          </cell>
          <cell r="P366">
            <v>0</v>
          </cell>
          <cell r="Q366">
            <v>0</v>
          </cell>
          <cell r="R366">
            <v>0</v>
          </cell>
          <cell r="S366">
            <v>0</v>
          </cell>
          <cell r="T366">
            <v>0</v>
          </cell>
          <cell r="U366">
            <v>0</v>
          </cell>
          <cell r="W366">
            <v>0</v>
          </cell>
          <cell r="X366">
            <v>0</v>
          </cell>
          <cell r="Y366">
            <v>0</v>
          </cell>
          <cell r="Z366">
            <v>0</v>
          </cell>
          <cell r="AA366">
            <v>0</v>
          </cell>
          <cell r="AB366">
            <v>0</v>
          </cell>
          <cell r="AC366">
            <v>0</v>
          </cell>
          <cell r="AD366">
            <v>0</v>
          </cell>
          <cell r="AE366">
            <v>0</v>
          </cell>
          <cell r="AF366">
            <v>0</v>
          </cell>
          <cell r="AG366">
            <v>0</v>
          </cell>
        </row>
        <row r="367">
          <cell r="I367" t="str">
            <v>Engility</v>
          </cell>
          <cell r="K367">
            <v>0</v>
          </cell>
          <cell r="L367">
            <v>0</v>
          </cell>
          <cell r="M367">
            <v>0</v>
          </cell>
          <cell r="N367">
            <v>0</v>
          </cell>
          <cell r="O367">
            <v>0</v>
          </cell>
          <cell r="P367">
            <v>0</v>
          </cell>
          <cell r="Q367">
            <v>0</v>
          </cell>
          <cell r="R367">
            <v>0</v>
          </cell>
          <cell r="S367">
            <v>0</v>
          </cell>
          <cell r="T367">
            <v>0</v>
          </cell>
          <cell r="U367">
            <v>0</v>
          </cell>
          <cell r="W367">
            <v>0</v>
          </cell>
          <cell r="X367">
            <v>0</v>
          </cell>
          <cell r="Y367">
            <v>0</v>
          </cell>
          <cell r="Z367">
            <v>0</v>
          </cell>
          <cell r="AA367">
            <v>0</v>
          </cell>
          <cell r="AB367">
            <v>0</v>
          </cell>
          <cell r="AC367">
            <v>0</v>
          </cell>
          <cell r="AD367">
            <v>0</v>
          </cell>
          <cell r="AE367">
            <v>0</v>
          </cell>
          <cell r="AF367">
            <v>0</v>
          </cell>
          <cell r="AG367">
            <v>0</v>
          </cell>
        </row>
        <row r="368">
          <cell r="I368" t="str">
            <v>Engility</v>
          </cell>
          <cell r="K368">
            <v>0</v>
          </cell>
          <cell r="L368">
            <v>0</v>
          </cell>
          <cell r="M368">
            <v>0</v>
          </cell>
          <cell r="N368">
            <v>0</v>
          </cell>
          <cell r="O368">
            <v>0</v>
          </cell>
          <cell r="P368">
            <v>0</v>
          </cell>
          <cell r="Q368">
            <v>0</v>
          </cell>
          <cell r="R368">
            <v>0</v>
          </cell>
          <cell r="S368">
            <v>0</v>
          </cell>
          <cell r="T368">
            <v>0</v>
          </cell>
          <cell r="U368">
            <v>0</v>
          </cell>
          <cell r="W368">
            <v>0</v>
          </cell>
          <cell r="X368">
            <v>0</v>
          </cell>
          <cell r="Y368">
            <v>0</v>
          </cell>
          <cell r="Z368">
            <v>0</v>
          </cell>
          <cell r="AA368">
            <v>0</v>
          </cell>
          <cell r="AB368">
            <v>0</v>
          </cell>
          <cell r="AC368">
            <v>0</v>
          </cell>
          <cell r="AD368">
            <v>0</v>
          </cell>
          <cell r="AE368">
            <v>0</v>
          </cell>
          <cell r="AF368">
            <v>0</v>
          </cell>
          <cell r="AG368">
            <v>0</v>
          </cell>
        </row>
        <row r="369">
          <cell r="I369" t="str">
            <v>Engility</v>
          </cell>
          <cell r="K369">
            <v>0</v>
          </cell>
          <cell r="L369">
            <v>0</v>
          </cell>
          <cell r="M369">
            <v>0</v>
          </cell>
          <cell r="N369">
            <v>0</v>
          </cell>
          <cell r="O369">
            <v>0</v>
          </cell>
          <cell r="P369">
            <v>0</v>
          </cell>
          <cell r="Q369">
            <v>0</v>
          </cell>
          <cell r="R369">
            <v>0</v>
          </cell>
          <cell r="S369">
            <v>0</v>
          </cell>
          <cell r="T369">
            <v>0</v>
          </cell>
          <cell r="U369">
            <v>0</v>
          </cell>
          <cell r="W369">
            <v>0</v>
          </cell>
          <cell r="X369">
            <v>0</v>
          </cell>
          <cell r="Y369">
            <v>0</v>
          </cell>
          <cell r="Z369">
            <v>0</v>
          </cell>
          <cell r="AA369">
            <v>0</v>
          </cell>
          <cell r="AB369">
            <v>0</v>
          </cell>
          <cell r="AC369">
            <v>0</v>
          </cell>
          <cell r="AD369">
            <v>0</v>
          </cell>
          <cell r="AE369">
            <v>0</v>
          </cell>
          <cell r="AF369">
            <v>0</v>
          </cell>
          <cell r="AG369">
            <v>0</v>
          </cell>
        </row>
        <row r="370">
          <cell r="I370" t="str">
            <v>Engility</v>
          </cell>
          <cell r="K370">
            <v>0</v>
          </cell>
          <cell r="L370">
            <v>0</v>
          </cell>
          <cell r="M370">
            <v>0</v>
          </cell>
          <cell r="N370">
            <v>0</v>
          </cell>
          <cell r="O370">
            <v>0</v>
          </cell>
          <cell r="P370">
            <v>0</v>
          </cell>
          <cell r="Q370">
            <v>0</v>
          </cell>
          <cell r="R370">
            <v>0</v>
          </cell>
          <cell r="S370">
            <v>0</v>
          </cell>
          <cell r="T370">
            <v>0</v>
          </cell>
          <cell r="U370">
            <v>0</v>
          </cell>
          <cell r="W370">
            <v>0</v>
          </cell>
          <cell r="X370">
            <v>0</v>
          </cell>
          <cell r="Y370">
            <v>0</v>
          </cell>
          <cell r="Z370">
            <v>0</v>
          </cell>
          <cell r="AA370">
            <v>0</v>
          </cell>
          <cell r="AB370">
            <v>0</v>
          </cell>
          <cell r="AC370">
            <v>0</v>
          </cell>
          <cell r="AD370">
            <v>0</v>
          </cell>
          <cell r="AE370">
            <v>0</v>
          </cell>
          <cell r="AF370">
            <v>0</v>
          </cell>
          <cell r="AG370">
            <v>0</v>
          </cell>
        </row>
        <row r="371">
          <cell r="I371" t="str">
            <v>Engility</v>
          </cell>
          <cell r="K371">
            <v>0</v>
          </cell>
          <cell r="L371">
            <v>0</v>
          </cell>
          <cell r="M371">
            <v>0</v>
          </cell>
          <cell r="N371">
            <v>0</v>
          </cell>
          <cell r="O371">
            <v>0</v>
          </cell>
          <cell r="P371">
            <v>0</v>
          </cell>
          <cell r="Q371">
            <v>0</v>
          </cell>
          <cell r="R371">
            <v>0</v>
          </cell>
          <cell r="S371">
            <v>0</v>
          </cell>
          <cell r="T371">
            <v>0</v>
          </cell>
          <cell r="U371">
            <v>0</v>
          </cell>
          <cell r="W371">
            <v>0</v>
          </cell>
          <cell r="X371">
            <v>0</v>
          </cell>
          <cell r="Y371">
            <v>0</v>
          </cell>
          <cell r="Z371">
            <v>0</v>
          </cell>
          <cell r="AA371">
            <v>0</v>
          </cell>
          <cell r="AB371">
            <v>0</v>
          </cell>
          <cell r="AC371">
            <v>0</v>
          </cell>
          <cell r="AD371">
            <v>0</v>
          </cell>
          <cell r="AE371">
            <v>0</v>
          </cell>
          <cell r="AF371">
            <v>0</v>
          </cell>
          <cell r="AG371">
            <v>0</v>
          </cell>
        </row>
        <row r="372">
          <cell r="I372" t="str">
            <v>Engility</v>
          </cell>
          <cell r="K372">
            <v>0</v>
          </cell>
          <cell r="L372">
            <v>0</v>
          </cell>
          <cell r="M372">
            <v>0</v>
          </cell>
          <cell r="N372">
            <v>0</v>
          </cell>
          <cell r="O372">
            <v>0</v>
          </cell>
          <cell r="P372">
            <v>0</v>
          </cell>
          <cell r="Q372">
            <v>0</v>
          </cell>
          <cell r="R372">
            <v>0</v>
          </cell>
          <cell r="S372">
            <v>0</v>
          </cell>
          <cell r="T372">
            <v>0</v>
          </cell>
          <cell r="U372">
            <v>0</v>
          </cell>
          <cell r="W372">
            <v>0</v>
          </cell>
          <cell r="X372">
            <v>0</v>
          </cell>
          <cell r="Y372">
            <v>0</v>
          </cell>
          <cell r="Z372">
            <v>0</v>
          </cell>
          <cell r="AA372">
            <v>0</v>
          </cell>
          <cell r="AB372">
            <v>0</v>
          </cell>
          <cell r="AC372">
            <v>0</v>
          </cell>
          <cell r="AD372">
            <v>0</v>
          </cell>
          <cell r="AE372">
            <v>0</v>
          </cell>
          <cell r="AF372">
            <v>0</v>
          </cell>
          <cell r="AG372">
            <v>0</v>
          </cell>
        </row>
        <row r="373">
          <cell r="I373" t="str">
            <v>Engility</v>
          </cell>
          <cell r="K373">
            <v>0</v>
          </cell>
          <cell r="L373">
            <v>0</v>
          </cell>
          <cell r="M373">
            <v>0</v>
          </cell>
          <cell r="N373">
            <v>0</v>
          </cell>
          <cell r="O373">
            <v>0</v>
          </cell>
          <cell r="P373">
            <v>0</v>
          </cell>
          <cell r="Q373">
            <v>0</v>
          </cell>
          <cell r="R373">
            <v>0</v>
          </cell>
          <cell r="S373">
            <v>0</v>
          </cell>
          <cell r="T373">
            <v>0</v>
          </cell>
          <cell r="U373">
            <v>0</v>
          </cell>
          <cell r="W373">
            <v>0</v>
          </cell>
          <cell r="X373">
            <v>0</v>
          </cell>
          <cell r="Y373">
            <v>0</v>
          </cell>
          <cell r="Z373">
            <v>0</v>
          </cell>
          <cell r="AA373">
            <v>0</v>
          </cell>
          <cell r="AB373">
            <v>0</v>
          </cell>
          <cell r="AC373">
            <v>0</v>
          </cell>
          <cell r="AD373">
            <v>0</v>
          </cell>
          <cell r="AE373">
            <v>0</v>
          </cell>
          <cell r="AF373">
            <v>0</v>
          </cell>
          <cell r="AG373">
            <v>0</v>
          </cell>
        </row>
        <row r="374">
          <cell r="I374" t="str">
            <v>Engility</v>
          </cell>
          <cell r="K374">
            <v>0</v>
          </cell>
          <cell r="L374">
            <v>0</v>
          </cell>
          <cell r="M374">
            <v>0</v>
          </cell>
          <cell r="N374">
            <v>0</v>
          </cell>
          <cell r="O374">
            <v>0</v>
          </cell>
          <cell r="P374">
            <v>0</v>
          </cell>
          <cell r="Q374">
            <v>0</v>
          </cell>
          <cell r="R374">
            <v>0</v>
          </cell>
          <cell r="S374">
            <v>0</v>
          </cell>
          <cell r="T374">
            <v>0</v>
          </cell>
          <cell r="U374">
            <v>0</v>
          </cell>
          <cell r="W374">
            <v>0</v>
          </cell>
          <cell r="X374">
            <v>0</v>
          </cell>
          <cell r="Y374">
            <v>0</v>
          </cell>
          <cell r="Z374">
            <v>0</v>
          </cell>
          <cell r="AA374">
            <v>0</v>
          </cell>
          <cell r="AB374">
            <v>0</v>
          </cell>
          <cell r="AC374">
            <v>0</v>
          </cell>
          <cell r="AD374">
            <v>0</v>
          </cell>
          <cell r="AE374">
            <v>0</v>
          </cell>
          <cell r="AF374">
            <v>0</v>
          </cell>
          <cell r="AG374">
            <v>0</v>
          </cell>
        </row>
        <row r="375">
          <cell r="I375" t="str">
            <v>Engility</v>
          </cell>
          <cell r="K375">
            <v>0</v>
          </cell>
          <cell r="L375">
            <v>0</v>
          </cell>
          <cell r="M375">
            <v>0</v>
          </cell>
          <cell r="N375">
            <v>0</v>
          </cell>
          <cell r="O375">
            <v>0</v>
          </cell>
          <cell r="P375">
            <v>0</v>
          </cell>
          <cell r="Q375">
            <v>0</v>
          </cell>
          <cell r="R375">
            <v>0</v>
          </cell>
          <cell r="S375">
            <v>0</v>
          </cell>
          <cell r="T375">
            <v>0</v>
          </cell>
          <cell r="U375">
            <v>0</v>
          </cell>
          <cell r="W375">
            <v>0</v>
          </cell>
          <cell r="X375">
            <v>0</v>
          </cell>
          <cell r="Y375">
            <v>0</v>
          </cell>
          <cell r="Z375">
            <v>0</v>
          </cell>
          <cell r="AA375">
            <v>0</v>
          </cell>
          <cell r="AB375">
            <v>0</v>
          </cell>
          <cell r="AC375">
            <v>0</v>
          </cell>
          <cell r="AD375">
            <v>0</v>
          </cell>
          <cell r="AE375">
            <v>0</v>
          </cell>
          <cell r="AF375">
            <v>0</v>
          </cell>
          <cell r="AG375">
            <v>0</v>
          </cell>
        </row>
        <row r="376">
          <cell r="I376" t="str">
            <v>Engility</v>
          </cell>
          <cell r="K376">
            <v>0</v>
          </cell>
          <cell r="L376">
            <v>0</v>
          </cell>
          <cell r="M376">
            <v>0</v>
          </cell>
          <cell r="N376">
            <v>0</v>
          </cell>
          <cell r="O376">
            <v>0</v>
          </cell>
          <cell r="P376">
            <v>0</v>
          </cell>
          <cell r="Q376">
            <v>0</v>
          </cell>
          <cell r="R376">
            <v>0</v>
          </cell>
          <cell r="S376">
            <v>0</v>
          </cell>
          <cell r="T376">
            <v>0</v>
          </cell>
          <cell r="U376">
            <v>0</v>
          </cell>
          <cell r="W376">
            <v>0</v>
          </cell>
          <cell r="X376">
            <v>0</v>
          </cell>
          <cell r="Y376">
            <v>0</v>
          </cell>
          <cell r="Z376">
            <v>0</v>
          </cell>
          <cell r="AA376">
            <v>0</v>
          </cell>
          <cell r="AB376">
            <v>0</v>
          </cell>
          <cell r="AC376">
            <v>0</v>
          </cell>
          <cell r="AD376">
            <v>0</v>
          </cell>
          <cell r="AE376">
            <v>0</v>
          </cell>
          <cell r="AF376">
            <v>0</v>
          </cell>
          <cell r="AG376">
            <v>0</v>
          </cell>
        </row>
        <row r="377">
          <cell r="I377" t="str">
            <v>Engility</v>
          </cell>
          <cell r="K377">
            <v>0</v>
          </cell>
          <cell r="L377">
            <v>0</v>
          </cell>
          <cell r="M377">
            <v>0</v>
          </cell>
          <cell r="N377">
            <v>0</v>
          </cell>
          <cell r="O377">
            <v>0</v>
          </cell>
          <cell r="P377">
            <v>0</v>
          </cell>
          <cell r="Q377">
            <v>0</v>
          </cell>
          <cell r="R377">
            <v>0</v>
          </cell>
          <cell r="S377">
            <v>0</v>
          </cell>
          <cell r="T377">
            <v>0</v>
          </cell>
          <cell r="U377">
            <v>0</v>
          </cell>
          <cell r="W377">
            <v>0</v>
          </cell>
          <cell r="X377">
            <v>0</v>
          </cell>
          <cell r="Y377">
            <v>0</v>
          </cell>
          <cell r="Z377">
            <v>0</v>
          </cell>
          <cell r="AA377">
            <v>0</v>
          </cell>
          <cell r="AB377">
            <v>0</v>
          </cell>
          <cell r="AC377">
            <v>0</v>
          </cell>
          <cell r="AD377">
            <v>0</v>
          </cell>
          <cell r="AE377">
            <v>0</v>
          </cell>
          <cell r="AF377">
            <v>0</v>
          </cell>
          <cell r="AG377">
            <v>0</v>
          </cell>
        </row>
        <row r="378">
          <cell r="I378" t="str">
            <v>Engility</v>
          </cell>
          <cell r="K378">
            <v>0</v>
          </cell>
          <cell r="L378">
            <v>0</v>
          </cell>
          <cell r="M378">
            <v>0</v>
          </cell>
          <cell r="N378">
            <v>0</v>
          </cell>
          <cell r="O378">
            <v>0</v>
          </cell>
          <cell r="P378">
            <v>0</v>
          </cell>
          <cell r="Q378">
            <v>0</v>
          </cell>
          <cell r="R378">
            <v>0</v>
          </cell>
          <cell r="S378">
            <v>0</v>
          </cell>
          <cell r="T378">
            <v>0</v>
          </cell>
          <cell r="U378">
            <v>0</v>
          </cell>
          <cell r="W378">
            <v>0</v>
          </cell>
          <cell r="X378">
            <v>0</v>
          </cell>
          <cell r="Y378">
            <v>0</v>
          </cell>
          <cell r="Z378">
            <v>0</v>
          </cell>
          <cell r="AA378">
            <v>0</v>
          </cell>
          <cell r="AB378">
            <v>0</v>
          </cell>
          <cell r="AC378">
            <v>0</v>
          </cell>
          <cell r="AD378">
            <v>0</v>
          </cell>
          <cell r="AE378">
            <v>0</v>
          </cell>
          <cell r="AF378">
            <v>0</v>
          </cell>
          <cell r="AG378">
            <v>0</v>
          </cell>
        </row>
        <row r="379">
          <cell r="I379" t="str">
            <v>Engility</v>
          </cell>
          <cell r="K379">
            <v>0</v>
          </cell>
          <cell r="L379">
            <v>0</v>
          </cell>
          <cell r="M379">
            <v>0</v>
          </cell>
          <cell r="N379">
            <v>0</v>
          </cell>
          <cell r="O379">
            <v>0</v>
          </cell>
          <cell r="P379">
            <v>0</v>
          </cell>
          <cell r="Q379">
            <v>0</v>
          </cell>
          <cell r="R379">
            <v>0</v>
          </cell>
          <cell r="S379">
            <v>0</v>
          </cell>
          <cell r="T379">
            <v>0</v>
          </cell>
          <cell r="U379">
            <v>0</v>
          </cell>
          <cell r="W379">
            <v>0</v>
          </cell>
          <cell r="X379">
            <v>0</v>
          </cell>
          <cell r="Y379">
            <v>0</v>
          </cell>
          <cell r="Z379">
            <v>0</v>
          </cell>
          <cell r="AA379">
            <v>0</v>
          </cell>
          <cell r="AB379">
            <v>0</v>
          </cell>
          <cell r="AC379">
            <v>0</v>
          </cell>
          <cell r="AD379">
            <v>0</v>
          </cell>
          <cell r="AE379">
            <v>0</v>
          </cell>
          <cell r="AF379">
            <v>0</v>
          </cell>
          <cell r="AG379">
            <v>0</v>
          </cell>
        </row>
        <row r="380">
          <cell r="I380" t="str">
            <v>Engility</v>
          </cell>
          <cell r="K380">
            <v>0</v>
          </cell>
          <cell r="L380">
            <v>0</v>
          </cell>
          <cell r="M380">
            <v>0</v>
          </cell>
          <cell r="N380">
            <v>0</v>
          </cell>
          <cell r="O380">
            <v>0</v>
          </cell>
          <cell r="P380">
            <v>0</v>
          </cell>
          <cell r="Q380">
            <v>0</v>
          </cell>
          <cell r="R380">
            <v>0</v>
          </cell>
          <cell r="S380">
            <v>0</v>
          </cell>
          <cell r="T380">
            <v>0</v>
          </cell>
          <cell r="U380">
            <v>0</v>
          </cell>
          <cell r="W380">
            <v>0</v>
          </cell>
          <cell r="X380">
            <v>0</v>
          </cell>
          <cell r="Y380">
            <v>0</v>
          </cell>
          <cell r="Z380">
            <v>0</v>
          </cell>
          <cell r="AA380">
            <v>0</v>
          </cell>
          <cell r="AB380">
            <v>0</v>
          </cell>
          <cell r="AC380">
            <v>0</v>
          </cell>
          <cell r="AD380">
            <v>0</v>
          </cell>
          <cell r="AE380">
            <v>0</v>
          </cell>
          <cell r="AF380">
            <v>0</v>
          </cell>
          <cell r="AG380">
            <v>0</v>
          </cell>
        </row>
        <row r="381">
          <cell r="I381" t="str">
            <v>Engility</v>
          </cell>
          <cell r="K381">
            <v>0</v>
          </cell>
          <cell r="L381">
            <v>0</v>
          </cell>
          <cell r="M381">
            <v>0</v>
          </cell>
          <cell r="N381">
            <v>0</v>
          </cell>
          <cell r="O381">
            <v>0</v>
          </cell>
          <cell r="P381">
            <v>0</v>
          </cell>
          <cell r="Q381">
            <v>0</v>
          </cell>
          <cell r="R381">
            <v>0</v>
          </cell>
          <cell r="S381">
            <v>0</v>
          </cell>
          <cell r="T381">
            <v>0</v>
          </cell>
          <cell r="U381">
            <v>0</v>
          </cell>
          <cell r="W381">
            <v>0</v>
          </cell>
          <cell r="X381">
            <v>0</v>
          </cell>
          <cell r="Y381">
            <v>0</v>
          </cell>
          <cell r="Z381">
            <v>0</v>
          </cell>
          <cell r="AA381">
            <v>0</v>
          </cell>
          <cell r="AB381">
            <v>0</v>
          </cell>
          <cell r="AC381">
            <v>0</v>
          </cell>
          <cell r="AD381">
            <v>0</v>
          </cell>
          <cell r="AE381">
            <v>0</v>
          </cell>
          <cell r="AF381">
            <v>0</v>
          </cell>
          <cell r="AG381">
            <v>0</v>
          </cell>
        </row>
        <row r="382">
          <cell r="I382" t="str">
            <v>Engility</v>
          </cell>
          <cell r="K382">
            <v>0</v>
          </cell>
          <cell r="L382">
            <v>0</v>
          </cell>
          <cell r="M382">
            <v>0</v>
          </cell>
          <cell r="N382">
            <v>0</v>
          </cell>
          <cell r="O382">
            <v>0</v>
          </cell>
          <cell r="P382">
            <v>0</v>
          </cell>
          <cell r="Q382">
            <v>0</v>
          </cell>
          <cell r="R382">
            <v>0</v>
          </cell>
          <cell r="S382">
            <v>0</v>
          </cell>
          <cell r="T382">
            <v>0</v>
          </cell>
          <cell r="U382">
            <v>0</v>
          </cell>
          <cell r="W382">
            <v>0</v>
          </cell>
          <cell r="X382">
            <v>0</v>
          </cell>
          <cell r="Y382">
            <v>0</v>
          </cell>
          <cell r="Z382">
            <v>0</v>
          </cell>
          <cell r="AA382">
            <v>0</v>
          </cell>
          <cell r="AB382">
            <v>0</v>
          </cell>
          <cell r="AC382">
            <v>0</v>
          </cell>
          <cell r="AD382">
            <v>0</v>
          </cell>
          <cell r="AE382">
            <v>0</v>
          </cell>
          <cell r="AF382">
            <v>0</v>
          </cell>
          <cell r="AG382">
            <v>0</v>
          </cell>
        </row>
        <row r="383">
          <cell r="I383" t="str">
            <v>Engility</v>
          </cell>
          <cell r="K383">
            <v>0</v>
          </cell>
          <cell r="L383">
            <v>0</v>
          </cell>
          <cell r="M383">
            <v>0</v>
          </cell>
          <cell r="N383">
            <v>0</v>
          </cell>
          <cell r="O383">
            <v>0</v>
          </cell>
          <cell r="P383">
            <v>0</v>
          </cell>
          <cell r="Q383">
            <v>0</v>
          </cell>
          <cell r="R383">
            <v>0</v>
          </cell>
          <cell r="S383">
            <v>0</v>
          </cell>
          <cell r="T383">
            <v>0</v>
          </cell>
          <cell r="U383">
            <v>0</v>
          </cell>
          <cell r="W383">
            <v>0</v>
          </cell>
          <cell r="X383">
            <v>0</v>
          </cell>
          <cell r="Y383">
            <v>0</v>
          </cell>
          <cell r="Z383">
            <v>0</v>
          </cell>
          <cell r="AA383">
            <v>0</v>
          </cell>
          <cell r="AB383">
            <v>0</v>
          </cell>
          <cell r="AC383">
            <v>0</v>
          </cell>
          <cell r="AD383">
            <v>0</v>
          </cell>
          <cell r="AE383">
            <v>0</v>
          </cell>
          <cell r="AF383">
            <v>0</v>
          </cell>
          <cell r="AG383">
            <v>0</v>
          </cell>
        </row>
        <row r="384">
          <cell r="I384" t="str">
            <v>Engility</v>
          </cell>
          <cell r="K384">
            <v>0</v>
          </cell>
          <cell r="L384">
            <v>0</v>
          </cell>
          <cell r="M384">
            <v>0</v>
          </cell>
          <cell r="N384">
            <v>0</v>
          </cell>
          <cell r="O384">
            <v>0</v>
          </cell>
          <cell r="P384">
            <v>0</v>
          </cell>
          <cell r="Q384">
            <v>0</v>
          </cell>
          <cell r="R384">
            <v>0</v>
          </cell>
          <cell r="S384">
            <v>0</v>
          </cell>
          <cell r="T384">
            <v>0</v>
          </cell>
          <cell r="U384">
            <v>0</v>
          </cell>
          <cell r="W384">
            <v>0</v>
          </cell>
          <cell r="X384">
            <v>0</v>
          </cell>
          <cell r="Y384">
            <v>0</v>
          </cell>
          <cell r="Z384">
            <v>0</v>
          </cell>
          <cell r="AA384">
            <v>0</v>
          </cell>
          <cell r="AB384">
            <v>0</v>
          </cell>
          <cell r="AC384">
            <v>0</v>
          </cell>
          <cell r="AD384">
            <v>0</v>
          </cell>
          <cell r="AE384">
            <v>0</v>
          </cell>
          <cell r="AF384">
            <v>0</v>
          </cell>
          <cell r="AG384">
            <v>0</v>
          </cell>
        </row>
        <row r="385">
          <cell r="I385" t="str">
            <v>Engility</v>
          </cell>
          <cell r="K385">
            <v>0</v>
          </cell>
          <cell r="L385">
            <v>0</v>
          </cell>
          <cell r="M385">
            <v>0</v>
          </cell>
          <cell r="N385">
            <v>0</v>
          </cell>
          <cell r="O385">
            <v>0</v>
          </cell>
          <cell r="P385">
            <v>0</v>
          </cell>
          <cell r="Q385">
            <v>0</v>
          </cell>
          <cell r="R385">
            <v>0</v>
          </cell>
          <cell r="S385">
            <v>0</v>
          </cell>
          <cell r="T385">
            <v>0</v>
          </cell>
          <cell r="U385">
            <v>0</v>
          </cell>
          <cell r="W385">
            <v>0</v>
          </cell>
          <cell r="X385">
            <v>0</v>
          </cell>
          <cell r="Y385">
            <v>0</v>
          </cell>
          <cell r="Z385">
            <v>0</v>
          </cell>
          <cell r="AA385">
            <v>0</v>
          </cell>
          <cell r="AB385">
            <v>0</v>
          </cell>
          <cell r="AC385">
            <v>0</v>
          </cell>
          <cell r="AD385">
            <v>0</v>
          </cell>
          <cell r="AE385">
            <v>0</v>
          </cell>
          <cell r="AF385">
            <v>0</v>
          </cell>
          <cell r="AG385">
            <v>0</v>
          </cell>
        </row>
        <row r="386">
          <cell r="I386" t="str">
            <v>Engility</v>
          </cell>
          <cell r="K386">
            <v>0</v>
          </cell>
          <cell r="L386">
            <v>0</v>
          </cell>
          <cell r="M386">
            <v>0</v>
          </cell>
          <cell r="N386">
            <v>0</v>
          </cell>
          <cell r="O386">
            <v>0</v>
          </cell>
          <cell r="P386">
            <v>0</v>
          </cell>
          <cell r="Q386">
            <v>0</v>
          </cell>
          <cell r="R386">
            <v>0</v>
          </cell>
          <cell r="S386">
            <v>0</v>
          </cell>
          <cell r="T386">
            <v>0</v>
          </cell>
          <cell r="U386">
            <v>0</v>
          </cell>
          <cell r="W386">
            <v>0</v>
          </cell>
          <cell r="X386">
            <v>0</v>
          </cell>
          <cell r="Y386">
            <v>0</v>
          </cell>
          <cell r="Z386">
            <v>0</v>
          </cell>
          <cell r="AA386">
            <v>0</v>
          </cell>
          <cell r="AB386">
            <v>0</v>
          </cell>
          <cell r="AC386">
            <v>0</v>
          </cell>
          <cell r="AD386">
            <v>0</v>
          </cell>
          <cell r="AE386">
            <v>0</v>
          </cell>
          <cell r="AF386">
            <v>0</v>
          </cell>
          <cell r="AG386">
            <v>0</v>
          </cell>
        </row>
        <row r="387">
          <cell r="I387" t="str">
            <v>Engility</v>
          </cell>
          <cell r="K387">
            <v>0</v>
          </cell>
          <cell r="L387">
            <v>0</v>
          </cell>
          <cell r="M387">
            <v>0</v>
          </cell>
          <cell r="N387">
            <v>0</v>
          </cell>
          <cell r="O387">
            <v>0</v>
          </cell>
          <cell r="P387">
            <v>0</v>
          </cell>
          <cell r="Q387">
            <v>0</v>
          </cell>
          <cell r="R387">
            <v>0</v>
          </cell>
          <cell r="S387">
            <v>0</v>
          </cell>
          <cell r="T387">
            <v>0</v>
          </cell>
          <cell r="U387">
            <v>0</v>
          </cell>
          <cell r="W387">
            <v>0</v>
          </cell>
          <cell r="X387">
            <v>0</v>
          </cell>
          <cell r="Y387">
            <v>0</v>
          </cell>
          <cell r="Z387">
            <v>0</v>
          </cell>
          <cell r="AA387">
            <v>0</v>
          </cell>
          <cell r="AB387">
            <v>0</v>
          </cell>
          <cell r="AC387">
            <v>0</v>
          </cell>
          <cell r="AD387">
            <v>0</v>
          </cell>
          <cell r="AE387">
            <v>0</v>
          </cell>
          <cell r="AF387">
            <v>0</v>
          </cell>
          <cell r="AG387">
            <v>0</v>
          </cell>
        </row>
        <row r="388">
          <cell r="I388" t="str">
            <v>Engility</v>
          </cell>
          <cell r="K388">
            <v>0</v>
          </cell>
          <cell r="L388">
            <v>0</v>
          </cell>
          <cell r="M388">
            <v>0</v>
          </cell>
          <cell r="N388">
            <v>0</v>
          </cell>
          <cell r="O388">
            <v>0</v>
          </cell>
          <cell r="P388">
            <v>0</v>
          </cell>
          <cell r="Q388">
            <v>0</v>
          </cell>
          <cell r="R388">
            <v>0</v>
          </cell>
          <cell r="S388">
            <v>0</v>
          </cell>
          <cell r="T388">
            <v>0</v>
          </cell>
          <cell r="U388">
            <v>0</v>
          </cell>
          <cell r="W388">
            <v>0</v>
          </cell>
          <cell r="X388">
            <v>0</v>
          </cell>
          <cell r="Y388">
            <v>0</v>
          </cell>
          <cell r="Z388">
            <v>0</v>
          </cell>
          <cell r="AA388">
            <v>0</v>
          </cell>
          <cell r="AB388">
            <v>0</v>
          </cell>
          <cell r="AC388">
            <v>0</v>
          </cell>
          <cell r="AD388">
            <v>0</v>
          </cell>
          <cell r="AE388">
            <v>0</v>
          </cell>
          <cell r="AF388">
            <v>0</v>
          </cell>
          <cell r="AG388">
            <v>0</v>
          </cell>
        </row>
        <row r="389">
          <cell r="I389" t="str">
            <v>Engility</v>
          </cell>
          <cell r="K389">
            <v>0</v>
          </cell>
          <cell r="L389">
            <v>0</v>
          </cell>
          <cell r="M389">
            <v>0</v>
          </cell>
          <cell r="N389">
            <v>0</v>
          </cell>
          <cell r="O389">
            <v>0</v>
          </cell>
          <cell r="P389">
            <v>0</v>
          </cell>
          <cell r="Q389">
            <v>0</v>
          </cell>
          <cell r="R389">
            <v>0</v>
          </cell>
          <cell r="S389">
            <v>0</v>
          </cell>
          <cell r="T389">
            <v>0</v>
          </cell>
          <cell r="U389">
            <v>0</v>
          </cell>
          <cell r="W389">
            <v>0</v>
          </cell>
          <cell r="X389">
            <v>0</v>
          </cell>
          <cell r="Y389">
            <v>0</v>
          </cell>
          <cell r="Z389">
            <v>0</v>
          </cell>
          <cell r="AA389">
            <v>0</v>
          </cell>
          <cell r="AB389">
            <v>0</v>
          </cell>
          <cell r="AC389">
            <v>0</v>
          </cell>
          <cell r="AD389">
            <v>0</v>
          </cell>
          <cell r="AE389">
            <v>0</v>
          </cell>
          <cell r="AF389">
            <v>0</v>
          </cell>
          <cell r="AG389">
            <v>0</v>
          </cell>
        </row>
        <row r="390">
          <cell r="I390" t="str">
            <v>Engility</v>
          </cell>
          <cell r="K390">
            <v>0</v>
          </cell>
          <cell r="L390">
            <v>0</v>
          </cell>
          <cell r="M390">
            <v>0</v>
          </cell>
          <cell r="N390">
            <v>0</v>
          </cell>
          <cell r="O390">
            <v>0</v>
          </cell>
          <cell r="P390">
            <v>0</v>
          </cell>
          <cell r="Q390">
            <v>0</v>
          </cell>
          <cell r="R390">
            <v>0</v>
          </cell>
          <cell r="S390">
            <v>0</v>
          </cell>
          <cell r="T390">
            <v>0</v>
          </cell>
          <cell r="U390">
            <v>0</v>
          </cell>
          <cell r="W390">
            <v>0</v>
          </cell>
          <cell r="X390">
            <v>0</v>
          </cell>
          <cell r="Y390">
            <v>0</v>
          </cell>
          <cell r="Z390">
            <v>0</v>
          </cell>
          <cell r="AA390">
            <v>0</v>
          </cell>
          <cell r="AB390">
            <v>0</v>
          </cell>
          <cell r="AC390">
            <v>0</v>
          </cell>
          <cell r="AD390">
            <v>0</v>
          </cell>
          <cell r="AE390">
            <v>0</v>
          </cell>
          <cell r="AF390">
            <v>0</v>
          </cell>
          <cell r="AG390">
            <v>0</v>
          </cell>
        </row>
        <row r="391">
          <cell r="I391" t="str">
            <v>Engility</v>
          </cell>
          <cell r="K391">
            <v>0</v>
          </cell>
          <cell r="L391">
            <v>0</v>
          </cell>
          <cell r="M391">
            <v>0</v>
          </cell>
          <cell r="N391">
            <v>0</v>
          </cell>
          <cell r="O391">
            <v>0</v>
          </cell>
          <cell r="P391">
            <v>0</v>
          </cell>
          <cell r="Q391">
            <v>0</v>
          </cell>
          <cell r="R391">
            <v>0</v>
          </cell>
          <cell r="S391">
            <v>0</v>
          </cell>
          <cell r="T391">
            <v>0</v>
          </cell>
          <cell r="U391">
            <v>0</v>
          </cell>
          <cell r="W391">
            <v>0</v>
          </cell>
          <cell r="X391">
            <v>0</v>
          </cell>
          <cell r="Y391">
            <v>0</v>
          </cell>
          <cell r="Z391">
            <v>0</v>
          </cell>
          <cell r="AA391">
            <v>0</v>
          </cell>
          <cell r="AB391">
            <v>0</v>
          </cell>
          <cell r="AC391">
            <v>0</v>
          </cell>
          <cell r="AD391">
            <v>0</v>
          </cell>
          <cell r="AE391">
            <v>0</v>
          </cell>
          <cell r="AF391">
            <v>0</v>
          </cell>
          <cell r="AG391">
            <v>0</v>
          </cell>
        </row>
        <row r="392">
          <cell r="I392" t="str">
            <v>Engility</v>
          </cell>
          <cell r="K392">
            <v>0</v>
          </cell>
          <cell r="L392">
            <v>0</v>
          </cell>
          <cell r="M392">
            <v>0</v>
          </cell>
          <cell r="N392">
            <v>0</v>
          </cell>
          <cell r="O392">
            <v>0</v>
          </cell>
          <cell r="P392">
            <v>0</v>
          </cell>
          <cell r="Q392">
            <v>0</v>
          </cell>
          <cell r="R392">
            <v>0</v>
          </cell>
          <cell r="S392">
            <v>0</v>
          </cell>
          <cell r="T392">
            <v>0</v>
          </cell>
          <cell r="U392">
            <v>0</v>
          </cell>
          <cell r="W392">
            <v>0</v>
          </cell>
          <cell r="X392">
            <v>0</v>
          </cell>
          <cell r="Y392">
            <v>0</v>
          </cell>
          <cell r="Z392">
            <v>0</v>
          </cell>
          <cell r="AA392">
            <v>0</v>
          </cell>
          <cell r="AB392">
            <v>0</v>
          </cell>
          <cell r="AC392">
            <v>0</v>
          </cell>
          <cell r="AD392">
            <v>0</v>
          </cell>
          <cell r="AE392">
            <v>0</v>
          </cell>
          <cell r="AF392">
            <v>0</v>
          </cell>
          <cell r="AG392">
            <v>0</v>
          </cell>
        </row>
        <row r="393">
          <cell r="I393" t="str">
            <v>Engility</v>
          </cell>
          <cell r="K393">
            <v>0</v>
          </cell>
          <cell r="L393">
            <v>0</v>
          </cell>
          <cell r="M393">
            <v>0</v>
          </cell>
          <cell r="N393">
            <v>0</v>
          </cell>
          <cell r="O393">
            <v>0</v>
          </cell>
          <cell r="P393">
            <v>0</v>
          </cell>
          <cell r="Q393">
            <v>0</v>
          </cell>
          <cell r="R393">
            <v>0</v>
          </cell>
          <cell r="S393">
            <v>0</v>
          </cell>
          <cell r="T393">
            <v>0</v>
          </cell>
          <cell r="U393">
            <v>0</v>
          </cell>
          <cell r="W393">
            <v>0</v>
          </cell>
          <cell r="X393">
            <v>0</v>
          </cell>
          <cell r="Y393">
            <v>0</v>
          </cell>
          <cell r="Z393">
            <v>0</v>
          </cell>
          <cell r="AA393">
            <v>0</v>
          </cell>
          <cell r="AB393">
            <v>0</v>
          </cell>
          <cell r="AC393">
            <v>0</v>
          </cell>
          <cell r="AD393">
            <v>0</v>
          </cell>
          <cell r="AE393">
            <v>0</v>
          </cell>
          <cell r="AF393">
            <v>0</v>
          </cell>
          <cell r="AG393">
            <v>0</v>
          </cell>
        </row>
        <row r="394">
          <cell r="I394" t="str">
            <v>Engility</v>
          </cell>
          <cell r="K394">
            <v>0</v>
          </cell>
          <cell r="L394">
            <v>0</v>
          </cell>
          <cell r="M394">
            <v>0</v>
          </cell>
          <cell r="N394">
            <v>0</v>
          </cell>
          <cell r="O394">
            <v>0</v>
          </cell>
          <cell r="P394">
            <v>0</v>
          </cell>
          <cell r="Q394">
            <v>0</v>
          </cell>
          <cell r="R394">
            <v>0</v>
          </cell>
          <cell r="S394">
            <v>0</v>
          </cell>
          <cell r="T394">
            <v>0</v>
          </cell>
          <cell r="U394">
            <v>0</v>
          </cell>
          <cell r="W394">
            <v>0</v>
          </cell>
          <cell r="X394">
            <v>0</v>
          </cell>
          <cell r="Y394">
            <v>0</v>
          </cell>
          <cell r="Z394">
            <v>0</v>
          </cell>
          <cell r="AA394">
            <v>0</v>
          </cell>
          <cell r="AB394">
            <v>0</v>
          </cell>
          <cell r="AC394">
            <v>0</v>
          </cell>
          <cell r="AD394">
            <v>0</v>
          </cell>
          <cell r="AE394">
            <v>0</v>
          </cell>
          <cell r="AF394">
            <v>0</v>
          </cell>
          <cell r="AG394">
            <v>0</v>
          </cell>
        </row>
        <row r="395">
          <cell r="I395" t="str">
            <v>Engility</v>
          </cell>
          <cell r="K395">
            <v>0</v>
          </cell>
          <cell r="L395">
            <v>0</v>
          </cell>
          <cell r="M395">
            <v>0</v>
          </cell>
          <cell r="N395">
            <v>0</v>
          </cell>
          <cell r="O395">
            <v>0</v>
          </cell>
          <cell r="P395">
            <v>0</v>
          </cell>
          <cell r="Q395">
            <v>0</v>
          </cell>
          <cell r="R395">
            <v>0</v>
          </cell>
          <cell r="S395">
            <v>0</v>
          </cell>
          <cell r="T395">
            <v>0</v>
          </cell>
          <cell r="U395">
            <v>0</v>
          </cell>
          <cell r="W395">
            <v>0</v>
          </cell>
          <cell r="X395">
            <v>0</v>
          </cell>
          <cell r="Y395">
            <v>0</v>
          </cell>
          <cell r="Z395">
            <v>0</v>
          </cell>
          <cell r="AA395">
            <v>0</v>
          </cell>
          <cell r="AB395">
            <v>0</v>
          </cell>
          <cell r="AC395">
            <v>0</v>
          </cell>
          <cell r="AD395">
            <v>0</v>
          </cell>
          <cell r="AE395">
            <v>0</v>
          </cell>
          <cell r="AF395">
            <v>0</v>
          </cell>
          <cell r="AG395">
            <v>0</v>
          </cell>
        </row>
        <row r="396">
          <cell r="I396" t="str">
            <v>Engility</v>
          </cell>
          <cell r="K396">
            <v>0</v>
          </cell>
          <cell r="L396">
            <v>0</v>
          </cell>
          <cell r="M396">
            <v>0</v>
          </cell>
          <cell r="N396">
            <v>0</v>
          </cell>
          <cell r="O396">
            <v>0</v>
          </cell>
          <cell r="P396">
            <v>0</v>
          </cell>
          <cell r="Q396">
            <v>0</v>
          </cell>
          <cell r="R396">
            <v>0</v>
          </cell>
          <cell r="S396">
            <v>0</v>
          </cell>
          <cell r="T396">
            <v>0</v>
          </cell>
          <cell r="U396">
            <v>0</v>
          </cell>
          <cell r="W396">
            <v>0</v>
          </cell>
          <cell r="X396">
            <v>0</v>
          </cell>
          <cell r="Y396">
            <v>0</v>
          </cell>
          <cell r="Z396">
            <v>0</v>
          </cell>
          <cell r="AA396">
            <v>0</v>
          </cell>
          <cell r="AB396">
            <v>0</v>
          </cell>
          <cell r="AC396">
            <v>0</v>
          </cell>
          <cell r="AD396">
            <v>0</v>
          </cell>
          <cell r="AE396">
            <v>0</v>
          </cell>
          <cell r="AF396">
            <v>0</v>
          </cell>
          <cell r="AG396">
            <v>0</v>
          </cell>
        </row>
        <row r="397">
          <cell r="I397" t="str">
            <v>Engility</v>
          </cell>
          <cell r="K397">
            <v>0</v>
          </cell>
          <cell r="L397">
            <v>0</v>
          </cell>
          <cell r="M397">
            <v>0</v>
          </cell>
          <cell r="N397">
            <v>0</v>
          </cell>
          <cell r="O397">
            <v>0</v>
          </cell>
          <cell r="P397">
            <v>0</v>
          </cell>
          <cell r="Q397">
            <v>0</v>
          </cell>
          <cell r="R397">
            <v>0</v>
          </cell>
          <cell r="S397">
            <v>0</v>
          </cell>
          <cell r="T397">
            <v>0</v>
          </cell>
          <cell r="U397">
            <v>0</v>
          </cell>
          <cell r="W397">
            <v>0</v>
          </cell>
          <cell r="X397">
            <v>0</v>
          </cell>
          <cell r="Y397">
            <v>0</v>
          </cell>
          <cell r="Z397">
            <v>0</v>
          </cell>
          <cell r="AA397">
            <v>0</v>
          </cell>
          <cell r="AB397">
            <v>0</v>
          </cell>
          <cell r="AC397">
            <v>0</v>
          </cell>
          <cell r="AD397">
            <v>0</v>
          </cell>
          <cell r="AE397">
            <v>0</v>
          </cell>
          <cell r="AF397">
            <v>0</v>
          </cell>
          <cell r="AG397">
            <v>0</v>
          </cell>
        </row>
        <row r="398">
          <cell r="I398" t="str">
            <v>Engility</v>
          </cell>
          <cell r="K398">
            <v>0</v>
          </cell>
          <cell r="L398">
            <v>0</v>
          </cell>
          <cell r="M398">
            <v>0</v>
          </cell>
          <cell r="N398">
            <v>0</v>
          </cell>
          <cell r="O398">
            <v>0</v>
          </cell>
          <cell r="P398">
            <v>0</v>
          </cell>
          <cell r="Q398">
            <v>0</v>
          </cell>
          <cell r="R398">
            <v>0</v>
          </cell>
          <cell r="S398">
            <v>0</v>
          </cell>
          <cell r="T398">
            <v>0</v>
          </cell>
          <cell r="U398">
            <v>0</v>
          </cell>
          <cell r="W398">
            <v>0</v>
          </cell>
          <cell r="X398">
            <v>0</v>
          </cell>
          <cell r="Y398">
            <v>0</v>
          </cell>
          <cell r="Z398">
            <v>0</v>
          </cell>
          <cell r="AA398">
            <v>0</v>
          </cell>
          <cell r="AB398">
            <v>0</v>
          </cell>
          <cell r="AC398">
            <v>0</v>
          </cell>
          <cell r="AD398">
            <v>0</v>
          </cell>
          <cell r="AE398">
            <v>0</v>
          </cell>
          <cell r="AF398">
            <v>0</v>
          </cell>
          <cell r="AG398">
            <v>0</v>
          </cell>
        </row>
        <row r="399">
          <cell r="I399" t="str">
            <v>Engility</v>
          </cell>
          <cell r="K399">
            <v>0</v>
          </cell>
          <cell r="L399">
            <v>0</v>
          </cell>
          <cell r="M399">
            <v>0</v>
          </cell>
          <cell r="N399">
            <v>0</v>
          </cell>
          <cell r="O399">
            <v>0</v>
          </cell>
          <cell r="P399">
            <v>0</v>
          </cell>
          <cell r="Q399">
            <v>0</v>
          </cell>
          <cell r="R399">
            <v>0</v>
          </cell>
          <cell r="S399">
            <v>0</v>
          </cell>
          <cell r="T399">
            <v>0</v>
          </cell>
          <cell r="U399">
            <v>0</v>
          </cell>
          <cell r="W399">
            <v>0</v>
          </cell>
          <cell r="X399">
            <v>0</v>
          </cell>
          <cell r="Y399">
            <v>0</v>
          </cell>
          <cell r="Z399">
            <v>0</v>
          </cell>
          <cell r="AA399">
            <v>0</v>
          </cell>
          <cell r="AB399">
            <v>0</v>
          </cell>
          <cell r="AC399">
            <v>0</v>
          </cell>
          <cell r="AD399">
            <v>0</v>
          </cell>
          <cell r="AE399">
            <v>0</v>
          </cell>
          <cell r="AF399">
            <v>0</v>
          </cell>
          <cell r="AG399">
            <v>0</v>
          </cell>
        </row>
        <row r="400">
          <cell r="I400" t="str">
            <v>Engility</v>
          </cell>
          <cell r="K400">
            <v>0</v>
          </cell>
          <cell r="L400">
            <v>0</v>
          </cell>
          <cell r="M400">
            <v>0</v>
          </cell>
          <cell r="N400">
            <v>0</v>
          </cell>
          <cell r="O400">
            <v>0</v>
          </cell>
          <cell r="P400">
            <v>0</v>
          </cell>
          <cell r="Q400">
            <v>0</v>
          </cell>
          <cell r="R400">
            <v>0</v>
          </cell>
          <cell r="S400">
            <v>0</v>
          </cell>
          <cell r="T400">
            <v>0</v>
          </cell>
          <cell r="U400">
            <v>0</v>
          </cell>
          <cell r="W400">
            <v>0</v>
          </cell>
          <cell r="X400">
            <v>0</v>
          </cell>
          <cell r="Y400">
            <v>0</v>
          </cell>
          <cell r="Z400">
            <v>0</v>
          </cell>
          <cell r="AA400">
            <v>0</v>
          </cell>
          <cell r="AB400">
            <v>0</v>
          </cell>
          <cell r="AC400">
            <v>0</v>
          </cell>
          <cell r="AD400">
            <v>0</v>
          </cell>
          <cell r="AE400">
            <v>0</v>
          </cell>
          <cell r="AF400">
            <v>0</v>
          </cell>
          <cell r="AG400">
            <v>0</v>
          </cell>
        </row>
        <row r="401">
          <cell r="I401" t="str">
            <v>Engility</v>
          </cell>
          <cell r="K401">
            <v>0</v>
          </cell>
          <cell r="L401">
            <v>0</v>
          </cell>
          <cell r="M401">
            <v>0</v>
          </cell>
          <cell r="N401">
            <v>0</v>
          </cell>
          <cell r="O401">
            <v>0</v>
          </cell>
          <cell r="P401">
            <v>0</v>
          </cell>
          <cell r="Q401">
            <v>0</v>
          </cell>
          <cell r="R401">
            <v>0</v>
          </cell>
          <cell r="S401">
            <v>0</v>
          </cell>
          <cell r="T401">
            <v>0</v>
          </cell>
          <cell r="U401">
            <v>0</v>
          </cell>
          <cell r="W401">
            <v>0</v>
          </cell>
          <cell r="X401">
            <v>0</v>
          </cell>
          <cell r="Y401">
            <v>0</v>
          </cell>
          <cell r="Z401">
            <v>0</v>
          </cell>
          <cell r="AA401">
            <v>0</v>
          </cell>
          <cell r="AB401">
            <v>0</v>
          </cell>
          <cell r="AC401">
            <v>0</v>
          </cell>
          <cell r="AD401">
            <v>0</v>
          </cell>
          <cell r="AE401">
            <v>0</v>
          </cell>
          <cell r="AF401">
            <v>0</v>
          </cell>
          <cell r="AG401">
            <v>0</v>
          </cell>
        </row>
        <row r="402">
          <cell r="I402" t="str">
            <v>Engility</v>
          </cell>
          <cell r="K402">
            <v>0</v>
          </cell>
          <cell r="L402">
            <v>0</v>
          </cell>
          <cell r="M402">
            <v>0</v>
          </cell>
          <cell r="N402">
            <v>0</v>
          </cell>
          <cell r="O402">
            <v>0</v>
          </cell>
          <cell r="P402">
            <v>0</v>
          </cell>
          <cell r="Q402">
            <v>0</v>
          </cell>
          <cell r="R402">
            <v>0</v>
          </cell>
          <cell r="S402">
            <v>0</v>
          </cell>
          <cell r="T402">
            <v>0</v>
          </cell>
          <cell r="U402">
            <v>0</v>
          </cell>
          <cell r="W402">
            <v>0</v>
          </cell>
          <cell r="X402">
            <v>0</v>
          </cell>
          <cell r="Y402">
            <v>0</v>
          </cell>
          <cell r="Z402">
            <v>0</v>
          </cell>
          <cell r="AA402">
            <v>0</v>
          </cell>
          <cell r="AB402">
            <v>0</v>
          </cell>
          <cell r="AC402">
            <v>0</v>
          </cell>
          <cell r="AD402">
            <v>0</v>
          </cell>
          <cell r="AE402">
            <v>0</v>
          </cell>
          <cell r="AF402">
            <v>0</v>
          </cell>
          <cell r="AG402">
            <v>0</v>
          </cell>
        </row>
        <row r="403">
          <cell r="I403" t="str">
            <v>Engility</v>
          </cell>
          <cell r="K403">
            <v>0</v>
          </cell>
          <cell r="L403">
            <v>0</v>
          </cell>
          <cell r="M403">
            <v>0</v>
          </cell>
          <cell r="N403">
            <v>0</v>
          </cell>
          <cell r="O403">
            <v>0</v>
          </cell>
          <cell r="P403">
            <v>0</v>
          </cell>
          <cell r="Q403">
            <v>0</v>
          </cell>
          <cell r="R403">
            <v>0</v>
          </cell>
          <cell r="S403">
            <v>0</v>
          </cell>
          <cell r="T403">
            <v>0</v>
          </cell>
          <cell r="U403">
            <v>0</v>
          </cell>
          <cell r="W403">
            <v>0</v>
          </cell>
          <cell r="X403">
            <v>0</v>
          </cell>
          <cell r="Y403">
            <v>0</v>
          </cell>
          <cell r="Z403">
            <v>0</v>
          </cell>
          <cell r="AA403">
            <v>0</v>
          </cell>
          <cell r="AB403">
            <v>0</v>
          </cell>
          <cell r="AC403">
            <v>0</v>
          </cell>
          <cell r="AD403">
            <v>0</v>
          </cell>
          <cell r="AE403">
            <v>0</v>
          </cell>
          <cell r="AF403">
            <v>0</v>
          </cell>
          <cell r="AG403">
            <v>0</v>
          </cell>
        </row>
        <row r="404">
          <cell r="I404" t="str">
            <v>Engility</v>
          </cell>
          <cell r="K404">
            <v>0</v>
          </cell>
          <cell r="L404">
            <v>0</v>
          </cell>
          <cell r="M404">
            <v>0</v>
          </cell>
          <cell r="N404">
            <v>0</v>
          </cell>
          <cell r="O404">
            <v>0</v>
          </cell>
          <cell r="P404">
            <v>0</v>
          </cell>
          <cell r="Q404">
            <v>0</v>
          </cell>
          <cell r="R404">
            <v>0</v>
          </cell>
          <cell r="S404">
            <v>0</v>
          </cell>
          <cell r="T404">
            <v>0</v>
          </cell>
          <cell r="U404">
            <v>0</v>
          </cell>
          <cell r="W404">
            <v>0</v>
          </cell>
          <cell r="X404">
            <v>0</v>
          </cell>
          <cell r="Y404">
            <v>0</v>
          </cell>
          <cell r="Z404">
            <v>0</v>
          </cell>
          <cell r="AA404">
            <v>0</v>
          </cell>
          <cell r="AB404">
            <v>0</v>
          </cell>
          <cell r="AC404">
            <v>0</v>
          </cell>
          <cell r="AD404">
            <v>0</v>
          </cell>
          <cell r="AE404">
            <v>0</v>
          </cell>
          <cell r="AF404">
            <v>0</v>
          </cell>
          <cell r="AG404">
            <v>0</v>
          </cell>
        </row>
        <row r="405">
          <cell r="I405" t="str">
            <v>Engility</v>
          </cell>
          <cell r="K405">
            <v>0</v>
          </cell>
          <cell r="L405">
            <v>0</v>
          </cell>
          <cell r="M405">
            <v>0</v>
          </cell>
          <cell r="N405">
            <v>0</v>
          </cell>
          <cell r="O405">
            <v>0</v>
          </cell>
          <cell r="P405">
            <v>0</v>
          </cell>
          <cell r="Q405">
            <v>0</v>
          </cell>
          <cell r="R405">
            <v>0</v>
          </cell>
          <cell r="S405">
            <v>0</v>
          </cell>
          <cell r="T405">
            <v>0</v>
          </cell>
          <cell r="U405">
            <v>0</v>
          </cell>
          <cell r="W405">
            <v>0</v>
          </cell>
          <cell r="X405">
            <v>0</v>
          </cell>
          <cell r="Y405">
            <v>0</v>
          </cell>
          <cell r="Z405">
            <v>0</v>
          </cell>
          <cell r="AA405">
            <v>0</v>
          </cell>
          <cell r="AB405">
            <v>0</v>
          </cell>
          <cell r="AC405">
            <v>0</v>
          </cell>
          <cell r="AD405">
            <v>0</v>
          </cell>
          <cell r="AE405">
            <v>0</v>
          </cell>
          <cell r="AF405">
            <v>0</v>
          </cell>
          <cell r="AG405">
            <v>0</v>
          </cell>
        </row>
        <row r="406">
          <cell r="I406" t="str">
            <v>Engility</v>
          </cell>
          <cell r="K406">
            <v>0</v>
          </cell>
          <cell r="L406">
            <v>0</v>
          </cell>
          <cell r="M406">
            <v>0</v>
          </cell>
          <cell r="N406">
            <v>0</v>
          </cell>
          <cell r="O406">
            <v>0</v>
          </cell>
          <cell r="P406">
            <v>0</v>
          </cell>
          <cell r="Q406">
            <v>0</v>
          </cell>
          <cell r="R406">
            <v>0</v>
          </cell>
          <cell r="S406">
            <v>0</v>
          </cell>
          <cell r="T406">
            <v>0</v>
          </cell>
          <cell r="U406">
            <v>0</v>
          </cell>
          <cell r="W406">
            <v>0</v>
          </cell>
          <cell r="X406">
            <v>0</v>
          </cell>
          <cell r="Y406">
            <v>0</v>
          </cell>
          <cell r="Z406">
            <v>0</v>
          </cell>
          <cell r="AA406">
            <v>0</v>
          </cell>
          <cell r="AB406">
            <v>0</v>
          </cell>
          <cell r="AC406">
            <v>0</v>
          </cell>
          <cell r="AD406">
            <v>0</v>
          </cell>
          <cell r="AE406">
            <v>0</v>
          </cell>
          <cell r="AF406">
            <v>0</v>
          </cell>
          <cell r="AG406">
            <v>0</v>
          </cell>
        </row>
        <row r="407">
          <cell r="I407" t="str">
            <v>Engility</v>
          </cell>
          <cell r="K407">
            <v>0</v>
          </cell>
          <cell r="L407">
            <v>0</v>
          </cell>
          <cell r="M407">
            <v>0</v>
          </cell>
          <cell r="N407">
            <v>0</v>
          </cell>
          <cell r="O407">
            <v>0</v>
          </cell>
          <cell r="P407">
            <v>0</v>
          </cell>
          <cell r="Q407">
            <v>0</v>
          </cell>
          <cell r="R407">
            <v>0</v>
          </cell>
          <cell r="S407">
            <v>0</v>
          </cell>
          <cell r="T407">
            <v>0</v>
          </cell>
          <cell r="U407">
            <v>0</v>
          </cell>
          <cell r="W407">
            <v>0</v>
          </cell>
          <cell r="X407">
            <v>0</v>
          </cell>
          <cell r="Y407">
            <v>0</v>
          </cell>
          <cell r="Z407">
            <v>0</v>
          </cell>
          <cell r="AA407">
            <v>0</v>
          </cell>
          <cell r="AB407">
            <v>0</v>
          </cell>
          <cell r="AC407">
            <v>0</v>
          </cell>
          <cell r="AD407">
            <v>0</v>
          </cell>
          <cell r="AE407">
            <v>0</v>
          </cell>
          <cell r="AF407">
            <v>0</v>
          </cell>
          <cell r="AG407">
            <v>0</v>
          </cell>
        </row>
        <row r="408">
          <cell r="I408" t="str">
            <v>Engility</v>
          </cell>
          <cell r="K408">
            <v>0</v>
          </cell>
          <cell r="L408">
            <v>0</v>
          </cell>
          <cell r="M408">
            <v>0</v>
          </cell>
          <cell r="N408">
            <v>0</v>
          </cell>
          <cell r="O408">
            <v>0</v>
          </cell>
          <cell r="P408">
            <v>0</v>
          </cell>
          <cell r="Q408">
            <v>0</v>
          </cell>
          <cell r="R408">
            <v>0</v>
          </cell>
          <cell r="S408">
            <v>0</v>
          </cell>
          <cell r="T408">
            <v>0</v>
          </cell>
          <cell r="U408">
            <v>0</v>
          </cell>
          <cell r="W408">
            <v>0</v>
          </cell>
          <cell r="X408">
            <v>0</v>
          </cell>
          <cell r="Y408">
            <v>0</v>
          </cell>
          <cell r="Z408">
            <v>0</v>
          </cell>
          <cell r="AA408">
            <v>0</v>
          </cell>
          <cell r="AB408">
            <v>0</v>
          </cell>
          <cell r="AC408">
            <v>0</v>
          </cell>
          <cell r="AD408">
            <v>0</v>
          </cell>
          <cell r="AE408">
            <v>0</v>
          </cell>
          <cell r="AF408">
            <v>0</v>
          </cell>
          <cell r="AG408">
            <v>0</v>
          </cell>
        </row>
        <row r="409">
          <cell r="I409" t="str">
            <v>Engility</v>
          </cell>
          <cell r="K409">
            <v>0</v>
          </cell>
          <cell r="L409">
            <v>0</v>
          </cell>
          <cell r="M409">
            <v>0</v>
          </cell>
          <cell r="N409">
            <v>0</v>
          </cell>
          <cell r="O409">
            <v>0</v>
          </cell>
          <cell r="P409">
            <v>0</v>
          </cell>
          <cell r="Q409">
            <v>0</v>
          </cell>
          <cell r="R409">
            <v>0</v>
          </cell>
          <cell r="S409">
            <v>0</v>
          </cell>
          <cell r="T409">
            <v>0</v>
          </cell>
          <cell r="U409">
            <v>0</v>
          </cell>
          <cell r="W409">
            <v>0</v>
          </cell>
          <cell r="X409">
            <v>0</v>
          </cell>
          <cell r="Y409">
            <v>0</v>
          </cell>
          <cell r="Z409">
            <v>0</v>
          </cell>
          <cell r="AA409">
            <v>0</v>
          </cell>
          <cell r="AB409">
            <v>0</v>
          </cell>
          <cell r="AC409">
            <v>0</v>
          </cell>
          <cell r="AD409">
            <v>0</v>
          </cell>
          <cell r="AE409">
            <v>0</v>
          </cell>
          <cell r="AF409">
            <v>0</v>
          </cell>
          <cell r="AG409">
            <v>0</v>
          </cell>
        </row>
        <row r="410">
          <cell r="I410" t="str">
            <v>Engility</v>
          </cell>
          <cell r="K410">
            <v>0</v>
          </cell>
          <cell r="L410">
            <v>0</v>
          </cell>
          <cell r="M410">
            <v>0</v>
          </cell>
          <cell r="N410">
            <v>0</v>
          </cell>
          <cell r="O410">
            <v>0</v>
          </cell>
          <cell r="P410">
            <v>0</v>
          </cell>
          <cell r="Q410">
            <v>0</v>
          </cell>
          <cell r="R410">
            <v>0</v>
          </cell>
          <cell r="S410">
            <v>0</v>
          </cell>
          <cell r="T410">
            <v>0</v>
          </cell>
          <cell r="U410">
            <v>0</v>
          </cell>
          <cell r="W410">
            <v>0</v>
          </cell>
          <cell r="X410">
            <v>0</v>
          </cell>
          <cell r="Y410">
            <v>0</v>
          </cell>
          <cell r="Z410">
            <v>0</v>
          </cell>
          <cell r="AA410">
            <v>0</v>
          </cell>
          <cell r="AB410">
            <v>0</v>
          </cell>
          <cell r="AC410">
            <v>0</v>
          </cell>
          <cell r="AD410">
            <v>0</v>
          </cell>
          <cell r="AE410">
            <v>0</v>
          </cell>
          <cell r="AF410">
            <v>0</v>
          </cell>
          <cell r="AG410">
            <v>0</v>
          </cell>
        </row>
        <row r="411">
          <cell r="I411" t="str">
            <v>Engility</v>
          </cell>
          <cell r="K411">
            <v>0</v>
          </cell>
          <cell r="L411">
            <v>0</v>
          </cell>
          <cell r="M411">
            <v>0</v>
          </cell>
          <cell r="N411">
            <v>0</v>
          </cell>
          <cell r="O411">
            <v>0</v>
          </cell>
          <cell r="P411">
            <v>0</v>
          </cell>
          <cell r="Q411">
            <v>0</v>
          </cell>
          <cell r="R411">
            <v>0</v>
          </cell>
          <cell r="S411">
            <v>0</v>
          </cell>
          <cell r="T411">
            <v>0</v>
          </cell>
          <cell r="U411">
            <v>0</v>
          </cell>
          <cell r="W411">
            <v>0</v>
          </cell>
          <cell r="X411">
            <v>0</v>
          </cell>
          <cell r="Y411">
            <v>0</v>
          </cell>
          <cell r="Z411">
            <v>0</v>
          </cell>
          <cell r="AA411">
            <v>0</v>
          </cell>
          <cell r="AB411">
            <v>0</v>
          </cell>
          <cell r="AC411">
            <v>0</v>
          </cell>
          <cell r="AD411">
            <v>0</v>
          </cell>
          <cell r="AE411">
            <v>0</v>
          </cell>
          <cell r="AF411">
            <v>0</v>
          </cell>
          <cell r="AG411">
            <v>0</v>
          </cell>
        </row>
        <row r="412">
          <cell r="I412" t="str">
            <v>Engility</v>
          </cell>
          <cell r="K412">
            <v>0</v>
          </cell>
          <cell r="L412">
            <v>0</v>
          </cell>
          <cell r="M412">
            <v>0</v>
          </cell>
          <cell r="N412">
            <v>0</v>
          </cell>
          <cell r="O412">
            <v>0</v>
          </cell>
          <cell r="P412">
            <v>0</v>
          </cell>
          <cell r="Q412">
            <v>0</v>
          </cell>
          <cell r="R412">
            <v>0</v>
          </cell>
          <cell r="S412">
            <v>0</v>
          </cell>
          <cell r="T412">
            <v>0</v>
          </cell>
          <cell r="U412">
            <v>0</v>
          </cell>
          <cell r="W412">
            <v>0</v>
          </cell>
          <cell r="X412">
            <v>0</v>
          </cell>
          <cell r="Y412">
            <v>0</v>
          </cell>
          <cell r="Z412">
            <v>0</v>
          </cell>
          <cell r="AA412">
            <v>0</v>
          </cell>
          <cell r="AB412">
            <v>0</v>
          </cell>
          <cell r="AC412">
            <v>0</v>
          </cell>
          <cell r="AD412">
            <v>0</v>
          </cell>
          <cell r="AE412">
            <v>0</v>
          </cell>
          <cell r="AF412">
            <v>0</v>
          </cell>
          <cell r="AG412">
            <v>0</v>
          </cell>
        </row>
        <row r="413">
          <cell r="I413" t="str">
            <v>Engility</v>
          </cell>
          <cell r="K413">
            <v>0</v>
          </cell>
          <cell r="L413">
            <v>0</v>
          </cell>
          <cell r="M413">
            <v>0</v>
          </cell>
          <cell r="N413">
            <v>0</v>
          </cell>
          <cell r="O413">
            <v>0</v>
          </cell>
          <cell r="P413">
            <v>0</v>
          </cell>
          <cell r="Q413">
            <v>0</v>
          </cell>
          <cell r="R413">
            <v>0</v>
          </cell>
          <cell r="S413">
            <v>0</v>
          </cell>
          <cell r="T413">
            <v>0</v>
          </cell>
          <cell r="U413">
            <v>0</v>
          </cell>
          <cell r="W413">
            <v>0</v>
          </cell>
          <cell r="X413">
            <v>0</v>
          </cell>
          <cell r="Y413">
            <v>0</v>
          </cell>
          <cell r="Z413">
            <v>0</v>
          </cell>
          <cell r="AA413">
            <v>0</v>
          </cell>
          <cell r="AB413">
            <v>0</v>
          </cell>
          <cell r="AC413">
            <v>0</v>
          </cell>
          <cell r="AD413">
            <v>0</v>
          </cell>
          <cell r="AE413">
            <v>0</v>
          </cell>
          <cell r="AF413">
            <v>0</v>
          </cell>
          <cell r="AG413">
            <v>0</v>
          </cell>
        </row>
        <row r="414">
          <cell r="I414" t="str">
            <v>Engility</v>
          </cell>
          <cell r="K414">
            <v>0</v>
          </cell>
          <cell r="L414">
            <v>0</v>
          </cell>
          <cell r="M414">
            <v>0</v>
          </cell>
          <cell r="N414">
            <v>0</v>
          </cell>
          <cell r="O414">
            <v>0</v>
          </cell>
          <cell r="P414">
            <v>0</v>
          </cell>
          <cell r="Q414">
            <v>0</v>
          </cell>
          <cell r="R414">
            <v>0</v>
          </cell>
          <cell r="S414">
            <v>0</v>
          </cell>
          <cell r="T414">
            <v>0</v>
          </cell>
          <cell r="U414">
            <v>0</v>
          </cell>
          <cell r="W414">
            <v>0</v>
          </cell>
          <cell r="X414">
            <v>0</v>
          </cell>
          <cell r="Y414">
            <v>0</v>
          </cell>
          <cell r="Z414">
            <v>0</v>
          </cell>
          <cell r="AA414">
            <v>0</v>
          </cell>
          <cell r="AB414">
            <v>0</v>
          </cell>
          <cell r="AC414">
            <v>0</v>
          </cell>
          <cell r="AD414">
            <v>0</v>
          </cell>
          <cell r="AE414">
            <v>0</v>
          </cell>
          <cell r="AF414">
            <v>0</v>
          </cell>
          <cell r="AG414">
            <v>0</v>
          </cell>
        </row>
        <row r="415">
          <cell r="I415" t="str">
            <v>Engility</v>
          </cell>
          <cell r="K415">
            <v>0</v>
          </cell>
          <cell r="L415">
            <v>0</v>
          </cell>
          <cell r="M415">
            <v>0</v>
          </cell>
          <cell r="N415">
            <v>0</v>
          </cell>
          <cell r="O415">
            <v>0</v>
          </cell>
          <cell r="P415">
            <v>0</v>
          </cell>
          <cell r="Q415">
            <v>0</v>
          </cell>
          <cell r="R415">
            <v>0</v>
          </cell>
          <cell r="S415">
            <v>0</v>
          </cell>
          <cell r="T415">
            <v>0</v>
          </cell>
          <cell r="U415">
            <v>0</v>
          </cell>
          <cell r="W415">
            <v>0</v>
          </cell>
          <cell r="X415">
            <v>0</v>
          </cell>
          <cell r="Y415">
            <v>0</v>
          </cell>
          <cell r="Z415">
            <v>0</v>
          </cell>
          <cell r="AA415">
            <v>0</v>
          </cell>
          <cell r="AB415">
            <v>0</v>
          </cell>
          <cell r="AC415">
            <v>0</v>
          </cell>
          <cell r="AD415">
            <v>0</v>
          </cell>
          <cell r="AE415">
            <v>0</v>
          </cell>
          <cell r="AF415">
            <v>0</v>
          </cell>
          <cell r="AG415">
            <v>0</v>
          </cell>
        </row>
        <row r="416">
          <cell r="I416" t="str">
            <v>Engility</v>
          </cell>
          <cell r="K416">
            <v>0</v>
          </cell>
          <cell r="L416">
            <v>0</v>
          </cell>
          <cell r="M416">
            <v>0</v>
          </cell>
          <cell r="N416">
            <v>0</v>
          </cell>
          <cell r="O416">
            <v>0</v>
          </cell>
          <cell r="P416">
            <v>0</v>
          </cell>
          <cell r="Q416">
            <v>0</v>
          </cell>
          <cell r="R416">
            <v>0</v>
          </cell>
          <cell r="S416">
            <v>0</v>
          </cell>
          <cell r="T416">
            <v>0</v>
          </cell>
          <cell r="U416">
            <v>0</v>
          </cell>
          <cell r="W416">
            <v>0</v>
          </cell>
          <cell r="X416">
            <v>0</v>
          </cell>
          <cell r="Y416">
            <v>0</v>
          </cell>
          <cell r="Z416">
            <v>0</v>
          </cell>
          <cell r="AA416">
            <v>0</v>
          </cell>
          <cell r="AB416">
            <v>0</v>
          </cell>
          <cell r="AC416">
            <v>0</v>
          </cell>
          <cell r="AD416">
            <v>0</v>
          </cell>
          <cell r="AE416">
            <v>0</v>
          </cell>
          <cell r="AF416">
            <v>0</v>
          </cell>
          <cell r="AG416">
            <v>0</v>
          </cell>
        </row>
        <row r="417">
          <cell r="I417" t="str">
            <v>Engility</v>
          </cell>
          <cell r="K417">
            <v>0</v>
          </cell>
          <cell r="L417">
            <v>0</v>
          </cell>
          <cell r="M417">
            <v>0</v>
          </cell>
          <cell r="N417">
            <v>0</v>
          </cell>
          <cell r="O417">
            <v>0</v>
          </cell>
          <cell r="P417">
            <v>0</v>
          </cell>
          <cell r="Q417">
            <v>0</v>
          </cell>
          <cell r="R417">
            <v>0</v>
          </cell>
          <cell r="S417">
            <v>0</v>
          </cell>
          <cell r="T417">
            <v>0</v>
          </cell>
          <cell r="U417">
            <v>0</v>
          </cell>
          <cell r="W417">
            <v>0</v>
          </cell>
          <cell r="X417">
            <v>0</v>
          </cell>
          <cell r="Y417">
            <v>0</v>
          </cell>
          <cell r="Z417">
            <v>0</v>
          </cell>
          <cell r="AA417">
            <v>0</v>
          </cell>
          <cell r="AB417">
            <v>0</v>
          </cell>
          <cell r="AC417">
            <v>0</v>
          </cell>
          <cell r="AD417">
            <v>0</v>
          </cell>
          <cell r="AE417">
            <v>0</v>
          </cell>
          <cell r="AF417">
            <v>0</v>
          </cell>
          <cell r="AG417">
            <v>0</v>
          </cell>
        </row>
        <row r="418">
          <cell r="I418" t="str">
            <v>Engility</v>
          </cell>
          <cell r="K418">
            <v>0</v>
          </cell>
          <cell r="L418">
            <v>0</v>
          </cell>
          <cell r="M418">
            <v>0</v>
          </cell>
          <cell r="N418">
            <v>0</v>
          </cell>
          <cell r="O418">
            <v>0</v>
          </cell>
          <cell r="P418">
            <v>0</v>
          </cell>
          <cell r="Q418">
            <v>0</v>
          </cell>
          <cell r="R418">
            <v>0</v>
          </cell>
          <cell r="S418">
            <v>0</v>
          </cell>
          <cell r="T418">
            <v>0</v>
          </cell>
          <cell r="U418">
            <v>0</v>
          </cell>
          <cell r="W418">
            <v>0</v>
          </cell>
          <cell r="X418">
            <v>0</v>
          </cell>
          <cell r="Y418">
            <v>0</v>
          </cell>
          <cell r="Z418">
            <v>0</v>
          </cell>
          <cell r="AA418">
            <v>0</v>
          </cell>
          <cell r="AB418">
            <v>0</v>
          </cell>
          <cell r="AC418">
            <v>0</v>
          </cell>
          <cell r="AD418">
            <v>0</v>
          </cell>
          <cell r="AE418">
            <v>0</v>
          </cell>
          <cell r="AF418">
            <v>0</v>
          </cell>
          <cell r="AG418">
            <v>0</v>
          </cell>
        </row>
        <row r="419">
          <cell r="I419" t="str">
            <v>Engility</v>
          </cell>
          <cell r="K419">
            <v>0</v>
          </cell>
          <cell r="L419">
            <v>0</v>
          </cell>
          <cell r="M419">
            <v>0</v>
          </cell>
          <cell r="N419">
            <v>0</v>
          </cell>
          <cell r="O419">
            <v>0</v>
          </cell>
          <cell r="P419">
            <v>0</v>
          </cell>
          <cell r="Q419">
            <v>0</v>
          </cell>
          <cell r="R419">
            <v>0</v>
          </cell>
          <cell r="S419">
            <v>0</v>
          </cell>
          <cell r="T419">
            <v>0</v>
          </cell>
          <cell r="U419">
            <v>0</v>
          </cell>
          <cell r="W419">
            <v>0</v>
          </cell>
          <cell r="X419">
            <v>0</v>
          </cell>
          <cell r="Y419">
            <v>0</v>
          </cell>
          <cell r="Z419">
            <v>0</v>
          </cell>
          <cell r="AA419">
            <v>0</v>
          </cell>
          <cell r="AB419">
            <v>0</v>
          </cell>
          <cell r="AC419">
            <v>0</v>
          </cell>
          <cell r="AD419">
            <v>0</v>
          </cell>
          <cell r="AE419">
            <v>0</v>
          </cell>
          <cell r="AF419">
            <v>0</v>
          </cell>
          <cell r="AG419">
            <v>0</v>
          </cell>
        </row>
        <row r="420">
          <cell r="I420" t="str">
            <v>Engility</v>
          </cell>
          <cell r="K420">
            <v>0</v>
          </cell>
          <cell r="L420">
            <v>0</v>
          </cell>
          <cell r="M420">
            <v>0</v>
          </cell>
          <cell r="N420">
            <v>0</v>
          </cell>
          <cell r="O420">
            <v>0</v>
          </cell>
          <cell r="P420">
            <v>0</v>
          </cell>
          <cell r="Q420">
            <v>0</v>
          </cell>
          <cell r="R420">
            <v>0</v>
          </cell>
          <cell r="S420">
            <v>0</v>
          </cell>
          <cell r="T420">
            <v>0</v>
          </cell>
          <cell r="U420">
            <v>0</v>
          </cell>
          <cell r="W420">
            <v>0</v>
          </cell>
          <cell r="X420">
            <v>0</v>
          </cell>
          <cell r="Y420">
            <v>0</v>
          </cell>
          <cell r="Z420">
            <v>0</v>
          </cell>
          <cell r="AA420">
            <v>0</v>
          </cell>
          <cell r="AB420">
            <v>0</v>
          </cell>
          <cell r="AC420">
            <v>0</v>
          </cell>
          <cell r="AD420">
            <v>0</v>
          </cell>
          <cell r="AE420">
            <v>0</v>
          </cell>
          <cell r="AF420">
            <v>0</v>
          </cell>
          <cell r="AG420">
            <v>0</v>
          </cell>
        </row>
        <row r="421">
          <cell r="I421" t="str">
            <v>Engility</v>
          </cell>
          <cell r="K421">
            <v>0</v>
          </cell>
          <cell r="L421">
            <v>0</v>
          </cell>
          <cell r="M421">
            <v>0</v>
          </cell>
          <cell r="N421">
            <v>0</v>
          </cell>
          <cell r="O421">
            <v>0</v>
          </cell>
          <cell r="P421">
            <v>0</v>
          </cell>
          <cell r="Q421">
            <v>0</v>
          </cell>
          <cell r="R421">
            <v>0</v>
          </cell>
          <cell r="S421">
            <v>0</v>
          </cell>
          <cell r="T421">
            <v>0</v>
          </cell>
          <cell r="U421">
            <v>0</v>
          </cell>
          <cell r="W421">
            <v>0</v>
          </cell>
          <cell r="X421">
            <v>0</v>
          </cell>
          <cell r="Y421">
            <v>0</v>
          </cell>
          <cell r="Z421">
            <v>0</v>
          </cell>
          <cell r="AA421">
            <v>0</v>
          </cell>
          <cell r="AB421">
            <v>0</v>
          </cell>
          <cell r="AC421">
            <v>0</v>
          </cell>
          <cell r="AD421">
            <v>0</v>
          </cell>
          <cell r="AE421">
            <v>0</v>
          </cell>
          <cell r="AF421">
            <v>0</v>
          </cell>
          <cell r="AG421">
            <v>0</v>
          </cell>
        </row>
        <row r="422">
          <cell r="I422" t="str">
            <v>Engility</v>
          </cell>
          <cell r="K422">
            <v>0</v>
          </cell>
          <cell r="L422">
            <v>0</v>
          </cell>
          <cell r="M422">
            <v>0</v>
          </cell>
          <cell r="N422">
            <v>0</v>
          </cell>
          <cell r="O422">
            <v>0</v>
          </cell>
          <cell r="P422">
            <v>0</v>
          </cell>
          <cell r="Q422">
            <v>0</v>
          </cell>
          <cell r="R422">
            <v>0</v>
          </cell>
          <cell r="S422">
            <v>0</v>
          </cell>
          <cell r="T422">
            <v>0</v>
          </cell>
          <cell r="U422">
            <v>0</v>
          </cell>
          <cell r="W422">
            <v>0</v>
          </cell>
          <cell r="X422">
            <v>0</v>
          </cell>
          <cell r="Y422">
            <v>0</v>
          </cell>
          <cell r="Z422">
            <v>0</v>
          </cell>
          <cell r="AA422">
            <v>0</v>
          </cell>
          <cell r="AB422">
            <v>0</v>
          </cell>
          <cell r="AC422">
            <v>0</v>
          </cell>
          <cell r="AD422">
            <v>0</v>
          </cell>
          <cell r="AE422">
            <v>0</v>
          </cell>
          <cell r="AF422">
            <v>0</v>
          </cell>
          <cell r="AG422">
            <v>0</v>
          </cell>
        </row>
        <row r="423">
          <cell r="I423" t="str">
            <v>Engility</v>
          </cell>
          <cell r="K423">
            <v>0</v>
          </cell>
          <cell r="L423">
            <v>0</v>
          </cell>
          <cell r="M423">
            <v>0</v>
          </cell>
          <cell r="N423">
            <v>0</v>
          </cell>
          <cell r="O423">
            <v>0</v>
          </cell>
          <cell r="P423">
            <v>0</v>
          </cell>
          <cell r="Q423">
            <v>0</v>
          </cell>
          <cell r="R423">
            <v>0</v>
          </cell>
          <cell r="S423">
            <v>0</v>
          </cell>
          <cell r="T423">
            <v>0</v>
          </cell>
          <cell r="U423">
            <v>0</v>
          </cell>
          <cell r="W423">
            <v>0</v>
          </cell>
          <cell r="X423">
            <v>0</v>
          </cell>
          <cell r="Y423">
            <v>0</v>
          </cell>
          <cell r="Z423">
            <v>0</v>
          </cell>
          <cell r="AA423">
            <v>0</v>
          </cell>
          <cell r="AB423">
            <v>0</v>
          </cell>
          <cell r="AC423">
            <v>0</v>
          </cell>
          <cell r="AD423">
            <v>0</v>
          </cell>
          <cell r="AE423">
            <v>0</v>
          </cell>
          <cell r="AF423">
            <v>0</v>
          </cell>
          <cell r="AG423">
            <v>0</v>
          </cell>
        </row>
        <row r="424">
          <cell r="I424" t="str">
            <v>Engility</v>
          </cell>
          <cell r="K424">
            <v>0</v>
          </cell>
          <cell r="L424">
            <v>0</v>
          </cell>
          <cell r="M424">
            <v>0</v>
          </cell>
          <cell r="N424">
            <v>0</v>
          </cell>
          <cell r="O424">
            <v>0</v>
          </cell>
          <cell r="P424">
            <v>0</v>
          </cell>
          <cell r="Q424">
            <v>0</v>
          </cell>
          <cell r="R424">
            <v>0</v>
          </cell>
          <cell r="S424">
            <v>0</v>
          </cell>
          <cell r="T424">
            <v>0</v>
          </cell>
          <cell r="U424">
            <v>0</v>
          </cell>
          <cell r="W424">
            <v>0</v>
          </cell>
          <cell r="X424">
            <v>0</v>
          </cell>
          <cell r="Y424">
            <v>0</v>
          </cell>
          <cell r="Z424">
            <v>0</v>
          </cell>
          <cell r="AA424">
            <v>0</v>
          </cell>
          <cell r="AB424">
            <v>0</v>
          </cell>
          <cell r="AC424">
            <v>0</v>
          </cell>
          <cell r="AD424">
            <v>0</v>
          </cell>
          <cell r="AE424">
            <v>0</v>
          </cell>
          <cell r="AF424">
            <v>0</v>
          </cell>
          <cell r="AG424">
            <v>0</v>
          </cell>
        </row>
        <row r="425">
          <cell r="I425" t="str">
            <v>Engility</v>
          </cell>
          <cell r="K425">
            <v>0</v>
          </cell>
          <cell r="L425">
            <v>0</v>
          </cell>
          <cell r="M425">
            <v>0</v>
          </cell>
          <cell r="N425">
            <v>0</v>
          </cell>
          <cell r="O425">
            <v>0</v>
          </cell>
          <cell r="P425">
            <v>0</v>
          </cell>
          <cell r="Q425">
            <v>0</v>
          </cell>
          <cell r="R425">
            <v>0</v>
          </cell>
          <cell r="S425">
            <v>0</v>
          </cell>
          <cell r="T425">
            <v>0</v>
          </cell>
          <cell r="U425">
            <v>0</v>
          </cell>
          <cell r="W425">
            <v>0</v>
          </cell>
          <cell r="X425">
            <v>0</v>
          </cell>
          <cell r="Y425">
            <v>0</v>
          </cell>
          <cell r="Z425">
            <v>0</v>
          </cell>
          <cell r="AA425">
            <v>0</v>
          </cell>
          <cell r="AB425">
            <v>0</v>
          </cell>
          <cell r="AC425">
            <v>0</v>
          </cell>
          <cell r="AD425">
            <v>0</v>
          </cell>
          <cell r="AE425">
            <v>0</v>
          </cell>
          <cell r="AF425">
            <v>0</v>
          </cell>
          <cell r="AG425">
            <v>0</v>
          </cell>
        </row>
        <row r="426">
          <cell r="I426" t="str">
            <v>Engility</v>
          </cell>
          <cell r="K426">
            <v>0</v>
          </cell>
          <cell r="L426">
            <v>0</v>
          </cell>
          <cell r="M426">
            <v>0</v>
          </cell>
          <cell r="N426">
            <v>0</v>
          </cell>
          <cell r="O426">
            <v>0</v>
          </cell>
          <cell r="P426">
            <v>0</v>
          </cell>
          <cell r="Q426">
            <v>0</v>
          </cell>
          <cell r="R426">
            <v>0</v>
          </cell>
          <cell r="S426">
            <v>0</v>
          </cell>
          <cell r="T426">
            <v>0</v>
          </cell>
          <cell r="U426">
            <v>0</v>
          </cell>
          <cell r="W426">
            <v>0</v>
          </cell>
          <cell r="X426">
            <v>0</v>
          </cell>
          <cell r="Y426">
            <v>0</v>
          </cell>
          <cell r="Z426">
            <v>0</v>
          </cell>
          <cell r="AA426">
            <v>0</v>
          </cell>
          <cell r="AB426">
            <v>0</v>
          </cell>
          <cell r="AC426">
            <v>0</v>
          </cell>
          <cell r="AD426">
            <v>0</v>
          </cell>
          <cell r="AE426">
            <v>0</v>
          </cell>
          <cell r="AF426">
            <v>0</v>
          </cell>
          <cell r="AG426">
            <v>0</v>
          </cell>
        </row>
        <row r="427">
          <cell r="I427" t="str">
            <v>Engility</v>
          </cell>
          <cell r="K427">
            <v>0</v>
          </cell>
          <cell r="L427">
            <v>0</v>
          </cell>
          <cell r="M427">
            <v>0</v>
          </cell>
          <cell r="N427">
            <v>0</v>
          </cell>
          <cell r="O427">
            <v>0</v>
          </cell>
          <cell r="P427">
            <v>0</v>
          </cell>
          <cell r="Q427">
            <v>0</v>
          </cell>
          <cell r="R427">
            <v>0</v>
          </cell>
          <cell r="S427">
            <v>0</v>
          </cell>
          <cell r="T427">
            <v>0</v>
          </cell>
          <cell r="U427">
            <v>0</v>
          </cell>
          <cell r="W427">
            <v>0</v>
          </cell>
          <cell r="X427">
            <v>0</v>
          </cell>
          <cell r="Y427">
            <v>0</v>
          </cell>
          <cell r="Z427">
            <v>0</v>
          </cell>
          <cell r="AA427">
            <v>0</v>
          </cell>
          <cell r="AB427">
            <v>0</v>
          </cell>
          <cell r="AC427">
            <v>0</v>
          </cell>
          <cell r="AD427">
            <v>0</v>
          </cell>
          <cell r="AE427">
            <v>0</v>
          </cell>
          <cell r="AF427">
            <v>0</v>
          </cell>
          <cell r="AG427">
            <v>0</v>
          </cell>
        </row>
        <row r="428">
          <cell r="I428" t="str">
            <v>Engility</v>
          </cell>
          <cell r="K428">
            <v>0</v>
          </cell>
          <cell r="L428">
            <v>0</v>
          </cell>
          <cell r="M428">
            <v>0</v>
          </cell>
          <cell r="N428">
            <v>0</v>
          </cell>
          <cell r="O428">
            <v>0</v>
          </cell>
          <cell r="P428">
            <v>0</v>
          </cell>
          <cell r="Q428">
            <v>0</v>
          </cell>
          <cell r="R428">
            <v>0</v>
          </cell>
          <cell r="S428">
            <v>0</v>
          </cell>
          <cell r="T428">
            <v>0</v>
          </cell>
          <cell r="U428">
            <v>0</v>
          </cell>
          <cell r="W428">
            <v>0</v>
          </cell>
          <cell r="X428">
            <v>0</v>
          </cell>
          <cell r="Y428">
            <v>0</v>
          </cell>
          <cell r="Z428">
            <v>0</v>
          </cell>
          <cell r="AA428">
            <v>0</v>
          </cell>
          <cell r="AB428">
            <v>0</v>
          </cell>
          <cell r="AC428">
            <v>0</v>
          </cell>
          <cell r="AD428">
            <v>0</v>
          </cell>
          <cell r="AE428">
            <v>0</v>
          </cell>
          <cell r="AF428">
            <v>0</v>
          </cell>
          <cell r="AG428">
            <v>0</v>
          </cell>
        </row>
        <row r="429">
          <cell r="I429" t="str">
            <v>Engility</v>
          </cell>
          <cell r="K429">
            <v>0</v>
          </cell>
          <cell r="L429">
            <v>0</v>
          </cell>
          <cell r="M429">
            <v>0</v>
          </cell>
          <cell r="N429">
            <v>0</v>
          </cell>
          <cell r="O429">
            <v>0</v>
          </cell>
          <cell r="P429">
            <v>0</v>
          </cell>
          <cell r="Q429">
            <v>0</v>
          </cell>
          <cell r="R429">
            <v>0</v>
          </cell>
          <cell r="S429">
            <v>0</v>
          </cell>
          <cell r="T429">
            <v>0</v>
          </cell>
          <cell r="U429">
            <v>0</v>
          </cell>
          <cell r="W429">
            <v>0</v>
          </cell>
          <cell r="X429">
            <v>0</v>
          </cell>
          <cell r="Y429">
            <v>0</v>
          </cell>
          <cell r="Z429">
            <v>0</v>
          </cell>
          <cell r="AA429">
            <v>0</v>
          </cell>
          <cell r="AB429">
            <v>0</v>
          </cell>
          <cell r="AC429">
            <v>0</v>
          </cell>
          <cell r="AD429">
            <v>0</v>
          </cell>
          <cell r="AE429">
            <v>0</v>
          </cell>
          <cell r="AF429">
            <v>0</v>
          </cell>
          <cell r="AG429">
            <v>0</v>
          </cell>
        </row>
        <row r="430">
          <cell r="I430" t="str">
            <v>Engility</v>
          </cell>
          <cell r="K430">
            <v>0</v>
          </cell>
          <cell r="L430">
            <v>0</v>
          </cell>
          <cell r="M430">
            <v>0</v>
          </cell>
          <cell r="N430">
            <v>0</v>
          </cell>
          <cell r="O430">
            <v>0</v>
          </cell>
          <cell r="P430">
            <v>0</v>
          </cell>
          <cell r="Q430">
            <v>0</v>
          </cell>
          <cell r="R430">
            <v>0</v>
          </cell>
          <cell r="S430">
            <v>0</v>
          </cell>
          <cell r="T430">
            <v>0</v>
          </cell>
          <cell r="U430">
            <v>0</v>
          </cell>
          <cell r="W430">
            <v>0</v>
          </cell>
          <cell r="X430">
            <v>0</v>
          </cell>
          <cell r="Y430">
            <v>0</v>
          </cell>
          <cell r="Z430">
            <v>0</v>
          </cell>
          <cell r="AA430">
            <v>0</v>
          </cell>
          <cell r="AB430">
            <v>0</v>
          </cell>
          <cell r="AC430">
            <v>0</v>
          </cell>
          <cell r="AD430">
            <v>0</v>
          </cell>
          <cell r="AE430">
            <v>0</v>
          </cell>
          <cell r="AF430">
            <v>0</v>
          </cell>
          <cell r="AG430">
            <v>0</v>
          </cell>
        </row>
        <row r="431">
          <cell r="I431" t="str">
            <v>Engility</v>
          </cell>
          <cell r="K431">
            <v>0</v>
          </cell>
          <cell r="L431">
            <v>0</v>
          </cell>
          <cell r="M431">
            <v>0</v>
          </cell>
          <cell r="N431">
            <v>0</v>
          </cell>
          <cell r="O431">
            <v>0</v>
          </cell>
          <cell r="P431">
            <v>0</v>
          </cell>
          <cell r="Q431">
            <v>0</v>
          </cell>
          <cell r="R431">
            <v>0</v>
          </cell>
          <cell r="S431">
            <v>0</v>
          </cell>
          <cell r="T431">
            <v>0</v>
          </cell>
          <cell r="U431">
            <v>0</v>
          </cell>
          <cell r="W431">
            <v>0</v>
          </cell>
          <cell r="X431">
            <v>0</v>
          </cell>
          <cell r="Y431">
            <v>0</v>
          </cell>
          <cell r="Z431">
            <v>0</v>
          </cell>
          <cell r="AA431">
            <v>0</v>
          </cell>
          <cell r="AB431">
            <v>0</v>
          </cell>
          <cell r="AC431">
            <v>0</v>
          </cell>
          <cell r="AD431">
            <v>0</v>
          </cell>
          <cell r="AE431">
            <v>0</v>
          </cell>
          <cell r="AF431">
            <v>0</v>
          </cell>
          <cell r="AG431">
            <v>0</v>
          </cell>
        </row>
        <row r="432">
          <cell r="I432" t="str">
            <v>Engility</v>
          </cell>
          <cell r="K432">
            <v>0</v>
          </cell>
          <cell r="L432">
            <v>0</v>
          </cell>
          <cell r="M432">
            <v>0</v>
          </cell>
          <cell r="N432">
            <v>0</v>
          </cell>
          <cell r="O432">
            <v>0</v>
          </cell>
          <cell r="P432">
            <v>0</v>
          </cell>
          <cell r="Q432">
            <v>0</v>
          </cell>
          <cell r="R432">
            <v>0</v>
          </cell>
          <cell r="S432">
            <v>0</v>
          </cell>
          <cell r="T432">
            <v>0</v>
          </cell>
          <cell r="U432">
            <v>0</v>
          </cell>
          <cell r="W432">
            <v>0</v>
          </cell>
          <cell r="X432">
            <v>0</v>
          </cell>
          <cell r="Y432">
            <v>0</v>
          </cell>
          <cell r="Z432">
            <v>0</v>
          </cell>
          <cell r="AA432">
            <v>0</v>
          </cell>
          <cell r="AB432">
            <v>0</v>
          </cell>
          <cell r="AC432">
            <v>0</v>
          </cell>
          <cell r="AD432">
            <v>0</v>
          </cell>
          <cell r="AE432">
            <v>0</v>
          </cell>
          <cell r="AF432">
            <v>0</v>
          </cell>
          <cell r="AG432">
            <v>0</v>
          </cell>
        </row>
        <row r="433">
          <cell r="I433" t="str">
            <v>Engility</v>
          </cell>
          <cell r="K433">
            <v>0</v>
          </cell>
          <cell r="L433">
            <v>0</v>
          </cell>
          <cell r="M433">
            <v>0</v>
          </cell>
          <cell r="N433">
            <v>0</v>
          </cell>
          <cell r="O433">
            <v>0</v>
          </cell>
          <cell r="P433">
            <v>0</v>
          </cell>
          <cell r="Q433">
            <v>0</v>
          </cell>
          <cell r="R433">
            <v>0</v>
          </cell>
          <cell r="S433">
            <v>0</v>
          </cell>
          <cell r="T433">
            <v>0</v>
          </cell>
          <cell r="U433">
            <v>0</v>
          </cell>
          <cell r="W433">
            <v>0</v>
          </cell>
          <cell r="X433">
            <v>0</v>
          </cell>
          <cell r="Y433">
            <v>0</v>
          </cell>
          <cell r="Z433">
            <v>0</v>
          </cell>
          <cell r="AA433">
            <v>0</v>
          </cell>
          <cell r="AB433">
            <v>0</v>
          </cell>
          <cell r="AC433">
            <v>0</v>
          </cell>
          <cell r="AD433">
            <v>0</v>
          </cell>
          <cell r="AE433">
            <v>0</v>
          </cell>
          <cell r="AF433">
            <v>0</v>
          </cell>
          <cell r="AG433">
            <v>0</v>
          </cell>
        </row>
        <row r="434">
          <cell r="I434" t="str">
            <v>Engility</v>
          </cell>
          <cell r="K434">
            <v>0</v>
          </cell>
          <cell r="L434">
            <v>0</v>
          </cell>
          <cell r="M434">
            <v>0</v>
          </cell>
          <cell r="N434">
            <v>0</v>
          </cell>
          <cell r="O434">
            <v>0</v>
          </cell>
          <cell r="P434">
            <v>0</v>
          </cell>
          <cell r="Q434">
            <v>0</v>
          </cell>
          <cell r="R434">
            <v>0</v>
          </cell>
          <cell r="S434">
            <v>0</v>
          </cell>
          <cell r="T434">
            <v>0</v>
          </cell>
          <cell r="U434">
            <v>0</v>
          </cell>
          <cell r="W434">
            <v>0</v>
          </cell>
          <cell r="X434">
            <v>0</v>
          </cell>
          <cell r="Y434">
            <v>0</v>
          </cell>
          <cell r="Z434">
            <v>0</v>
          </cell>
          <cell r="AA434">
            <v>0</v>
          </cell>
          <cell r="AB434">
            <v>0</v>
          </cell>
          <cell r="AC434">
            <v>0</v>
          </cell>
          <cell r="AD434">
            <v>0</v>
          </cell>
          <cell r="AE434">
            <v>0</v>
          </cell>
          <cell r="AF434">
            <v>0</v>
          </cell>
          <cell r="AG434">
            <v>0</v>
          </cell>
        </row>
        <row r="435">
          <cell r="I435" t="str">
            <v>Engility</v>
          </cell>
          <cell r="K435">
            <v>0</v>
          </cell>
          <cell r="L435">
            <v>0</v>
          </cell>
          <cell r="M435">
            <v>0</v>
          </cell>
          <cell r="N435">
            <v>0</v>
          </cell>
          <cell r="O435">
            <v>0</v>
          </cell>
          <cell r="P435">
            <v>0</v>
          </cell>
          <cell r="Q435">
            <v>0</v>
          </cell>
          <cell r="R435">
            <v>0</v>
          </cell>
          <cell r="S435">
            <v>0</v>
          </cell>
          <cell r="T435">
            <v>0</v>
          </cell>
          <cell r="U435">
            <v>0</v>
          </cell>
          <cell r="W435">
            <v>0</v>
          </cell>
          <cell r="X435">
            <v>0</v>
          </cell>
          <cell r="Y435">
            <v>0</v>
          </cell>
          <cell r="Z435">
            <v>0</v>
          </cell>
          <cell r="AA435">
            <v>0</v>
          </cell>
          <cell r="AB435">
            <v>0</v>
          </cell>
          <cell r="AC435">
            <v>0</v>
          </cell>
          <cell r="AD435">
            <v>0</v>
          </cell>
          <cell r="AE435">
            <v>0</v>
          </cell>
          <cell r="AF435">
            <v>0</v>
          </cell>
          <cell r="AG435">
            <v>0</v>
          </cell>
        </row>
        <row r="436">
          <cell r="I436" t="str">
            <v>Engility</v>
          </cell>
          <cell r="K436">
            <v>0</v>
          </cell>
          <cell r="L436">
            <v>0</v>
          </cell>
          <cell r="M436">
            <v>0</v>
          </cell>
          <cell r="N436">
            <v>0</v>
          </cell>
          <cell r="O436">
            <v>0</v>
          </cell>
          <cell r="P436">
            <v>0</v>
          </cell>
          <cell r="Q436">
            <v>0</v>
          </cell>
          <cell r="R436">
            <v>0</v>
          </cell>
          <cell r="S436">
            <v>0</v>
          </cell>
          <cell r="T436">
            <v>0</v>
          </cell>
          <cell r="U436">
            <v>0</v>
          </cell>
          <cell r="W436">
            <v>0</v>
          </cell>
          <cell r="X436">
            <v>0</v>
          </cell>
          <cell r="Y436">
            <v>0</v>
          </cell>
          <cell r="Z436">
            <v>0</v>
          </cell>
          <cell r="AA436">
            <v>0</v>
          </cell>
          <cell r="AB436">
            <v>0</v>
          </cell>
          <cell r="AC436">
            <v>0</v>
          </cell>
          <cell r="AD436">
            <v>0</v>
          </cell>
          <cell r="AE436">
            <v>0</v>
          </cell>
          <cell r="AF436">
            <v>0</v>
          </cell>
          <cell r="AG436">
            <v>0</v>
          </cell>
        </row>
        <row r="437">
          <cell r="I437" t="str">
            <v>Engility</v>
          </cell>
          <cell r="K437">
            <v>0</v>
          </cell>
          <cell r="L437">
            <v>0</v>
          </cell>
          <cell r="M437">
            <v>0</v>
          </cell>
          <cell r="N437">
            <v>0</v>
          </cell>
          <cell r="O437">
            <v>0</v>
          </cell>
          <cell r="P437">
            <v>0</v>
          </cell>
          <cell r="Q437">
            <v>0</v>
          </cell>
          <cell r="R437">
            <v>0</v>
          </cell>
          <cell r="S437">
            <v>0</v>
          </cell>
          <cell r="T437">
            <v>0</v>
          </cell>
          <cell r="U437">
            <v>0</v>
          </cell>
          <cell r="W437">
            <v>0</v>
          </cell>
          <cell r="X437">
            <v>0</v>
          </cell>
          <cell r="Y437">
            <v>0</v>
          </cell>
          <cell r="Z437">
            <v>0</v>
          </cell>
          <cell r="AA437">
            <v>0</v>
          </cell>
          <cell r="AB437">
            <v>0</v>
          </cell>
          <cell r="AC437">
            <v>0</v>
          </cell>
          <cell r="AD437">
            <v>0</v>
          </cell>
          <cell r="AE437">
            <v>0</v>
          </cell>
          <cell r="AF437">
            <v>0</v>
          </cell>
          <cell r="AG437">
            <v>0</v>
          </cell>
        </row>
        <row r="438">
          <cell r="I438" t="str">
            <v>Engility</v>
          </cell>
          <cell r="K438">
            <v>0</v>
          </cell>
          <cell r="L438">
            <v>0</v>
          </cell>
          <cell r="M438">
            <v>0</v>
          </cell>
          <cell r="N438">
            <v>0</v>
          </cell>
          <cell r="O438">
            <v>0</v>
          </cell>
          <cell r="P438">
            <v>0</v>
          </cell>
          <cell r="Q438">
            <v>0</v>
          </cell>
          <cell r="R438">
            <v>0</v>
          </cell>
          <cell r="S438">
            <v>0</v>
          </cell>
          <cell r="T438">
            <v>0</v>
          </cell>
          <cell r="U438">
            <v>0</v>
          </cell>
          <cell r="W438">
            <v>0</v>
          </cell>
          <cell r="X438">
            <v>0</v>
          </cell>
          <cell r="Y438">
            <v>0</v>
          </cell>
          <cell r="Z438">
            <v>0</v>
          </cell>
          <cell r="AA438">
            <v>0</v>
          </cell>
          <cell r="AB438">
            <v>0</v>
          </cell>
          <cell r="AC438">
            <v>0</v>
          </cell>
          <cell r="AD438">
            <v>0</v>
          </cell>
          <cell r="AE438">
            <v>0</v>
          </cell>
          <cell r="AF438">
            <v>0</v>
          </cell>
          <cell r="AG438">
            <v>0</v>
          </cell>
        </row>
        <row r="439">
          <cell r="I439" t="str">
            <v>Engility</v>
          </cell>
          <cell r="K439">
            <v>0</v>
          </cell>
          <cell r="L439">
            <v>0</v>
          </cell>
          <cell r="M439">
            <v>0</v>
          </cell>
          <cell r="N439">
            <v>0</v>
          </cell>
          <cell r="O439">
            <v>0</v>
          </cell>
          <cell r="P439">
            <v>0</v>
          </cell>
          <cell r="Q439">
            <v>0</v>
          </cell>
          <cell r="R439">
            <v>0</v>
          </cell>
          <cell r="S439">
            <v>0</v>
          </cell>
          <cell r="T439">
            <v>0</v>
          </cell>
          <cell r="U439">
            <v>0</v>
          </cell>
          <cell r="W439">
            <v>0</v>
          </cell>
          <cell r="X439">
            <v>0</v>
          </cell>
          <cell r="Y439">
            <v>0</v>
          </cell>
          <cell r="Z439">
            <v>0</v>
          </cell>
          <cell r="AA439">
            <v>0</v>
          </cell>
          <cell r="AB439">
            <v>0</v>
          </cell>
          <cell r="AC439">
            <v>0</v>
          </cell>
          <cell r="AD439">
            <v>0</v>
          </cell>
          <cell r="AE439">
            <v>0</v>
          </cell>
          <cell r="AF439">
            <v>0</v>
          </cell>
          <cell r="AG439">
            <v>0</v>
          </cell>
        </row>
        <row r="440">
          <cell r="I440" t="str">
            <v>Engility</v>
          </cell>
          <cell r="K440">
            <v>0</v>
          </cell>
          <cell r="L440">
            <v>0</v>
          </cell>
          <cell r="M440">
            <v>0</v>
          </cell>
          <cell r="N440">
            <v>0</v>
          </cell>
          <cell r="O440">
            <v>0</v>
          </cell>
          <cell r="P440">
            <v>0</v>
          </cell>
          <cell r="Q440">
            <v>0</v>
          </cell>
          <cell r="R440">
            <v>0</v>
          </cell>
          <cell r="S440">
            <v>0</v>
          </cell>
          <cell r="T440">
            <v>0</v>
          </cell>
          <cell r="U440">
            <v>0</v>
          </cell>
          <cell r="W440">
            <v>0</v>
          </cell>
          <cell r="X440">
            <v>0</v>
          </cell>
          <cell r="Y440">
            <v>0</v>
          </cell>
          <cell r="Z440">
            <v>0</v>
          </cell>
          <cell r="AA440">
            <v>0</v>
          </cell>
          <cell r="AB440">
            <v>0</v>
          </cell>
          <cell r="AC440">
            <v>0</v>
          </cell>
          <cell r="AD440">
            <v>0</v>
          </cell>
          <cell r="AE440">
            <v>0</v>
          </cell>
          <cell r="AF440">
            <v>0</v>
          </cell>
          <cell r="AG440">
            <v>0</v>
          </cell>
        </row>
        <row r="441">
          <cell r="I441" t="str">
            <v>Engility</v>
          </cell>
          <cell r="K441">
            <v>0</v>
          </cell>
          <cell r="L441">
            <v>0</v>
          </cell>
          <cell r="M441">
            <v>0</v>
          </cell>
          <cell r="N441">
            <v>0</v>
          </cell>
          <cell r="O441">
            <v>0</v>
          </cell>
          <cell r="P441">
            <v>0</v>
          </cell>
          <cell r="Q441">
            <v>0</v>
          </cell>
          <cell r="R441">
            <v>0</v>
          </cell>
          <cell r="S441">
            <v>0</v>
          </cell>
          <cell r="T441">
            <v>0</v>
          </cell>
          <cell r="U441">
            <v>0</v>
          </cell>
          <cell r="W441">
            <v>0</v>
          </cell>
          <cell r="X441">
            <v>0</v>
          </cell>
          <cell r="Y441">
            <v>0</v>
          </cell>
          <cell r="Z441">
            <v>0</v>
          </cell>
          <cell r="AA441">
            <v>0</v>
          </cell>
          <cell r="AB441">
            <v>0</v>
          </cell>
          <cell r="AC441">
            <v>0</v>
          </cell>
          <cell r="AD441">
            <v>0</v>
          </cell>
          <cell r="AE441">
            <v>0</v>
          </cell>
          <cell r="AF441">
            <v>0</v>
          </cell>
          <cell r="AG441">
            <v>0</v>
          </cell>
        </row>
        <row r="442">
          <cell r="I442" t="str">
            <v>Engility</v>
          </cell>
          <cell r="K442">
            <v>0</v>
          </cell>
          <cell r="L442">
            <v>0</v>
          </cell>
          <cell r="M442">
            <v>0</v>
          </cell>
          <cell r="N442">
            <v>0</v>
          </cell>
          <cell r="O442">
            <v>0</v>
          </cell>
          <cell r="P442">
            <v>0</v>
          </cell>
          <cell r="Q442">
            <v>0</v>
          </cell>
          <cell r="R442">
            <v>0</v>
          </cell>
          <cell r="S442">
            <v>0</v>
          </cell>
          <cell r="T442">
            <v>0</v>
          </cell>
          <cell r="U442">
            <v>0</v>
          </cell>
          <cell r="W442">
            <v>0</v>
          </cell>
          <cell r="X442">
            <v>0</v>
          </cell>
          <cell r="Y442">
            <v>0</v>
          </cell>
          <cell r="Z442">
            <v>0</v>
          </cell>
          <cell r="AA442">
            <v>0</v>
          </cell>
          <cell r="AB442">
            <v>0</v>
          </cell>
          <cell r="AC442">
            <v>0</v>
          </cell>
          <cell r="AD442">
            <v>0</v>
          </cell>
          <cell r="AE442">
            <v>0</v>
          </cell>
          <cell r="AF442">
            <v>0</v>
          </cell>
          <cell r="AG442">
            <v>0</v>
          </cell>
        </row>
        <row r="443">
          <cell r="I443" t="str">
            <v>Engility</v>
          </cell>
          <cell r="K443">
            <v>0</v>
          </cell>
          <cell r="L443">
            <v>0</v>
          </cell>
          <cell r="M443">
            <v>0</v>
          </cell>
          <cell r="N443">
            <v>0</v>
          </cell>
          <cell r="O443">
            <v>0</v>
          </cell>
          <cell r="P443">
            <v>0</v>
          </cell>
          <cell r="Q443">
            <v>0</v>
          </cell>
          <cell r="R443">
            <v>0</v>
          </cell>
          <cell r="S443">
            <v>0</v>
          </cell>
          <cell r="T443">
            <v>0</v>
          </cell>
          <cell r="U443">
            <v>0</v>
          </cell>
          <cell r="W443">
            <v>0</v>
          </cell>
          <cell r="X443">
            <v>0</v>
          </cell>
          <cell r="Y443">
            <v>0</v>
          </cell>
          <cell r="Z443">
            <v>0</v>
          </cell>
          <cell r="AA443">
            <v>0</v>
          </cell>
          <cell r="AB443">
            <v>0</v>
          </cell>
          <cell r="AC443">
            <v>0</v>
          </cell>
          <cell r="AD443">
            <v>0</v>
          </cell>
          <cell r="AE443">
            <v>0</v>
          </cell>
          <cell r="AF443">
            <v>0</v>
          </cell>
          <cell r="AG443">
            <v>0</v>
          </cell>
        </row>
        <row r="444">
          <cell r="I444" t="str">
            <v>Engility</v>
          </cell>
          <cell r="K444">
            <v>0</v>
          </cell>
          <cell r="L444">
            <v>0</v>
          </cell>
          <cell r="M444">
            <v>0</v>
          </cell>
          <cell r="N444">
            <v>0</v>
          </cell>
          <cell r="O444">
            <v>0</v>
          </cell>
          <cell r="P444">
            <v>0</v>
          </cell>
          <cell r="Q444">
            <v>0</v>
          </cell>
          <cell r="R444">
            <v>0</v>
          </cell>
          <cell r="S444">
            <v>0</v>
          </cell>
          <cell r="T444">
            <v>0</v>
          </cell>
          <cell r="U444">
            <v>0</v>
          </cell>
          <cell r="W444">
            <v>0</v>
          </cell>
          <cell r="X444">
            <v>0</v>
          </cell>
          <cell r="Y444">
            <v>0</v>
          </cell>
          <cell r="Z444">
            <v>0</v>
          </cell>
          <cell r="AA444">
            <v>0</v>
          </cell>
          <cell r="AB444">
            <v>0</v>
          </cell>
          <cell r="AC444">
            <v>0</v>
          </cell>
          <cell r="AD444">
            <v>0</v>
          </cell>
          <cell r="AE444">
            <v>0</v>
          </cell>
          <cell r="AF444">
            <v>0</v>
          </cell>
          <cell r="AG444">
            <v>0</v>
          </cell>
        </row>
        <row r="445">
          <cell r="I445" t="str">
            <v>Engility</v>
          </cell>
          <cell r="K445">
            <v>0</v>
          </cell>
          <cell r="L445">
            <v>0</v>
          </cell>
          <cell r="M445">
            <v>0</v>
          </cell>
          <cell r="N445">
            <v>0</v>
          </cell>
          <cell r="O445">
            <v>0</v>
          </cell>
          <cell r="P445">
            <v>0</v>
          </cell>
          <cell r="Q445">
            <v>0</v>
          </cell>
          <cell r="R445">
            <v>0</v>
          </cell>
          <cell r="S445">
            <v>0</v>
          </cell>
          <cell r="T445">
            <v>0</v>
          </cell>
          <cell r="U445">
            <v>0</v>
          </cell>
          <cell r="W445">
            <v>0</v>
          </cell>
          <cell r="X445">
            <v>0</v>
          </cell>
          <cell r="Y445">
            <v>0</v>
          </cell>
          <cell r="Z445">
            <v>0</v>
          </cell>
          <cell r="AA445">
            <v>0</v>
          </cell>
          <cell r="AB445">
            <v>0</v>
          </cell>
          <cell r="AC445">
            <v>0</v>
          </cell>
          <cell r="AD445">
            <v>0</v>
          </cell>
          <cell r="AE445">
            <v>0</v>
          </cell>
          <cell r="AF445">
            <v>0</v>
          </cell>
          <cell r="AG445">
            <v>0</v>
          </cell>
        </row>
        <row r="446">
          <cell r="I446" t="str">
            <v>Engility</v>
          </cell>
          <cell r="K446">
            <v>0</v>
          </cell>
          <cell r="L446">
            <v>0</v>
          </cell>
          <cell r="M446">
            <v>0</v>
          </cell>
          <cell r="N446">
            <v>0</v>
          </cell>
          <cell r="O446">
            <v>0</v>
          </cell>
          <cell r="P446">
            <v>0</v>
          </cell>
          <cell r="Q446">
            <v>0</v>
          </cell>
          <cell r="R446">
            <v>0</v>
          </cell>
          <cell r="S446">
            <v>0</v>
          </cell>
          <cell r="T446">
            <v>0</v>
          </cell>
          <cell r="U446">
            <v>0</v>
          </cell>
          <cell r="W446">
            <v>0</v>
          </cell>
          <cell r="X446">
            <v>0</v>
          </cell>
          <cell r="Y446">
            <v>0</v>
          </cell>
          <cell r="Z446">
            <v>0</v>
          </cell>
          <cell r="AA446">
            <v>0</v>
          </cell>
          <cell r="AB446">
            <v>0</v>
          </cell>
          <cell r="AC446">
            <v>0</v>
          </cell>
          <cell r="AD446">
            <v>0</v>
          </cell>
          <cell r="AE446">
            <v>0</v>
          </cell>
          <cell r="AF446">
            <v>0</v>
          </cell>
          <cell r="AG446">
            <v>0</v>
          </cell>
        </row>
        <row r="447">
          <cell r="I447" t="str">
            <v>Engility</v>
          </cell>
          <cell r="K447">
            <v>0</v>
          </cell>
          <cell r="L447">
            <v>0</v>
          </cell>
          <cell r="M447">
            <v>0</v>
          </cell>
          <cell r="N447">
            <v>0</v>
          </cell>
          <cell r="O447">
            <v>0</v>
          </cell>
          <cell r="P447">
            <v>0</v>
          </cell>
          <cell r="Q447">
            <v>0</v>
          </cell>
          <cell r="R447">
            <v>0</v>
          </cell>
          <cell r="S447">
            <v>0</v>
          </cell>
          <cell r="T447">
            <v>0</v>
          </cell>
          <cell r="U447">
            <v>0</v>
          </cell>
          <cell r="W447">
            <v>0</v>
          </cell>
          <cell r="X447">
            <v>0</v>
          </cell>
          <cell r="Y447">
            <v>0</v>
          </cell>
          <cell r="Z447">
            <v>0</v>
          </cell>
          <cell r="AA447">
            <v>0</v>
          </cell>
          <cell r="AB447">
            <v>0</v>
          </cell>
          <cell r="AC447">
            <v>0</v>
          </cell>
          <cell r="AD447">
            <v>0</v>
          </cell>
          <cell r="AE447">
            <v>0</v>
          </cell>
          <cell r="AF447">
            <v>0</v>
          </cell>
          <cell r="AG447">
            <v>0</v>
          </cell>
        </row>
        <row r="448">
          <cell r="I448" t="str">
            <v>Engility</v>
          </cell>
          <cell r="K448">
            <v>0</v>
          </cell>
          <cell r="L448">
            <v>0</v>
          </cell>
          <cell r="M448">
            <v>0</v>
          </cell>
          <cell r="N448">
            <v>0</v>
          </cell>
          <cell r="O448">
            <v>0</v>
          </cell>
          <cell r="P448">
            <v>0</v>
          </cell>
          <cell r="Q448">
            <v>0</v>
          </cell>
          <cell r="R448">
            <v>0</v>
          </cell>
          <cell r="S448">
            <v>0</v>
          </cell>
          <cell r="T448">
            <v>0</v>
          </cell>
          <cell r="U448">
            <v>0</v>
          </cell>
          <cell r="W448">
            <v>0</v>
          </cell>
          <cell r="X448">
            <v>0</v>
          </cell>
          <cell r="Y448">
            <v>0</v>
          </cell>
          <cell r="Z448">
            <v>0</v>
          </cell>
          <cell r="AA448">
            <v>0</v>
          </cell>
          <cell r="AB448">
            <v>0</v>
          </cell>
          <cell r="AC448">
            <v>0</v>
          </cell>
          <cell r="AD448">
            <v>0</v>
          </cell>
          <cell r="AE448">
            <v>0</v>
          </cell>
          <cell r="AF448">
            <v>0</v>
          </cell>
          <cell r="AG448">
            <v>0</v>
          </cell>
        </row>
        <row r="449">
          <cell r="I449" t="str">
            <v>Engility</v>
          </cell>
          <cell r="K449">
            <v>0</v>
          </cell>
          <cell r="L449">
            <v>0</v>
          </cell>
          <cell r="M449">
            <v>0</v>
          </cell>
          <cell r="N449">
            <v>0</v>
          </cell>
          <cell r="O449">
            <v>0</v>
          </cell>
          <cell r="P449">
            <v>0</v>
          </cell>
          <cell r="Q449">
            <v>0</v>
          </cell>
          <cell r="R449">
            <v>0</v>
          </cell>
          <cell r="S449">
            <v>0</v>
          </cell>
          <cell r="T449">
            <v>0</v>
          </cell>
          <cell r="U449">
            <v>0</v>
          </cell>
          <cell r="W449">
            <v>0</v>
          </cell>
          <cell r="X449">
            <v>0</v>
          </cell>
          <cell r="Y449">
            <v>0</v>
          </cell>
          <cell r="Z449">
            <v>0</v>
          </cell>
          <cell r="AA449">
            <v>0</v>
          </cell>
          <cell r="AB449">
            <v>0</v>
          </cell>
          <cell r="AC449">
            <v>0</v>
          </cell>
          <cell r="AD449">
            <v>0</v>
          </cell>
          <cell r="AE449">
            <v>0</v>
          </cell>
          <cell r="AF449">
            <v>0</v>
          </cell>
          <cell r="AG449">
            <v>0</v>
          </cell>
        </row>
        <row r="450">
          <cell r="I450" t="str">
            <v>Engility</v>
          </cell>
          <cell r="K450">
            <v>0</v>
          </cell>
          <cell r="L450">
            <v>0</v>
          </cell>
          <cell r="M450">
            <v>0</v>
          </cell>
          <cell r="N450">
            <v>0</v>
          </cell>
          <cell r="O450">
            <v>0</v>
          </cell>
          <cell r="P450">
            <v>0</v>
          </cell>
          <cell r="Q450">
            <v>0</v>
          </cell>
          <cell r="R450">
            <v>0</v>
          </cell>
          <cell r="S450">
            <v>0</v>
          </cell>
          <cell r="T450">
            <v>0</v>
          </cell>
          <cell r="U450">
            <v>0</v>
          </cell>
          <cell r="W450">
            <v>0</v>
          </cell>
          <cell r="X450">
            <v>0</v>
          </cell>
          <cell r="Y450">
            <v>0</v>
          </cell>
          <cell r="Z450">
            <v>0</v>
          </cell>
          <cell r="AA450">
            <v>0</v>
          </cell>
          <cell r="AB450">
            <v>0</v>
          </cell>
          <cell r="AC450">
            <v>0</v>
          </cell>
          <cell r="AD450">
            <v>0</v>
          </cell>
          <cell r="AE450">
            <v>0</v>
          </cell>
          <cell r="AF450">
            <v>0</v>
          </cell>
          <cell r="AG450">
            <v>0</v>
          </cell>
        </row>
        <row r="451">
          <cell r="I451" t="str">
            <v>Engility</v>
          </cell>
          <cell r="K451">
            <v>0</v>
          </cell>
          <cell r="L451">
            <v>0</v>
          </cell>
          <cell r="M451">
            <v>0</v>
          </cell>
          <cell r="N451">
            <v>0</v>
          </cell>
          <cell r="O451">
            <v>0</v>
          </cell>
          <cell r="P451">
            <v>0</v>
          </cell>
          <cell r="Q451">
            <v>0</v>
          </cell>
          <cell r="R451">
            <v>0</v>
          </cell>
          <cell r="S451">
            <v>0</v>
          </cell>
          <cell r="T451">
            <v>0</v>
          </cell>
          <cell r="U451">
            <v>0</v>
          </cell>
          <cell r="W451">
            <v>0</v>
          </cell>
          <cell r="X451">
            <v>0</v>
          </cell>
          <cell r="Y451">
            <v>0</v>
          </cell>
          <cell r="Z451">
            <v>0</v>
          </cell>
          <cell r="AA451">
            <v>0</v>
          </cell>
          <cell r="AB451">
            <v>0</v>
          </cell>
          <cell r="AC451">
            <v>0</v>
          </cell>
          <cell r="AD451">
            <v>0</v>
          </cell>
          <cell r="AE451">
            <v>0</v>
          </cell>
          <cell r="AF451">
            <v>0</v>
          </cell>
          <cell r="AG451">
            <v>0</v>
          </cell>
        </row>
        <row r="452">
          <cell r="I452" t="str">
            <v>Engility</v>
          </cell>
          <cell r="K452">
            <v>0</v>
          </cell>
          <cell r="L452">
            <v>0</v>
          </cell>
          <cell r="M452">
            <v>0</v>
          </cell>
          <cell r="N452">
            <v>0</v>
          </cell>
          <cell r="O452">
            <v>0</v>
          </cell>
          <cell r="P452">
            <v>0</v>
          </cell>
          <cell r="Q452">
            <v>0</v>
          </cell>
          <cell r="R452">
            <v>0</v>
          </cell>
          <cell r="S452">
            <v>0</v>
          </cell>
          <cell r="T452">
            <v>0</v>
          </cell>
          <cell r="U452">
            <v>0</v>
          </cell>
          <cell r="W452">
            <v>0</v>
          </cell>
          <cell r="X452">
            <v>0</v>
          </cell>
          <cell r="Y452">
            <v>0</v>
          </cell>
          <cell r="Z452">
            <v>0</v>
          </cell>
          <cell r="AA452">
            <v>0</v>
          </cell>
          <cell r="AB452">
            <v>0</v>
          </cell>
          <cell r="AC452">
            <v>0</v>
          </cell>
          <cell r="AD452">
            <v>0</v>
          </cell>
          <cell r="AE452">
            <v>0</v>
          </cell>
          <cell r="AF452">
            <v>0</v>
          </cell>
          <cell r="AG452">
            <v>0</v>
          </cell>
        </row>
        <row r="453">
          <cell r="I453" t="str">
            <v>Engility</v>
          </cell>
          <cell r="K453">
            <v>0</v>
          </cell>
          <cell r="L453">
            <v>0</v>
          </cell>
          <cell r="M453">
            <v>0</v>
          </cell>
          <cell r="N453">
            <v>0</v>
          </cell>
          <cell r="O453">
            <v>0</v>
          </cell>
          <cell r="P453">
            <v>0</v>
          </cell>
          <cell r="Q453">
            <v>0</v>
          </cell>
          <cell r="R453">
            <v>0</v>
          </cell>
          <cell r="S453">
            <v>0</v>
          </cell>
          <cell r="T453">
            <v>0</v>
          </cell>
          <cell r="U453">
            <v>0</v>
          </cell>
          <cell r="W453">
            <v>0</v>
          </cell>
          <cell r="X453">
            <v>0</v>
          </cell>
          <cell r="Y453">
            <v>0</v>
          </cell>
          <cell r="Z453">
            <v>0</v>
          </cell>
          <cell r="AA453">
            <v>0</v>
          </cell>
          <cell r="AB453">
            <v>0</v>
          </cell>
          <cell r="AC453">
            <v>0</v>
          </cell>
          <cell r="AD453">
            <v>0</v>
          </cell>
          <cell r="AE453">
            <v>0</v>
          </cell>
          <cell r="AF453">
            <v>0</v>
          </cell>
          <cell r="AG453">
            <v>0</v>
          </cell>
        </row>
        <row r="454">
          <cell r="I454" t="str">
            <v>Engility</v>
          </cell>
          <cell r="K454">
            <v>0</v>
          </cell>
          <cell r="L454">
            <v>0</v>
          </cell>
          <cell r="M454">
            <v>0</v>
          </cell>
          <cell r="N454">
            <v>0</v>
          </cell>
          <cell r="O454">
            <v>0</v>
          </cell>
          <cell r="P454">
            <v>0</v>
          </cell>
          <cell r="Q454">
            <v>0</v>
          </cell>
          <cell r="R454">
            <v>0</v>
          </cell>
          <cell r="S454">
            <v>0</v>
          </cell>
          <cell r="T454">
            <v>0</v>
          </cell>
          <cell r="U454">
            <v>0</v>
          </cell>
          <cell r="W454">
            <v>0</v>
          </cell>
          <cell r="X454">
            <v>0</v>
          </cell>
          <cell r="Y454">
            <v>0</v>
          </cell>
          <cell r="Z454">
            <v>0</v>
          </cell>
          <cell r="AA454">
            <v>0</v>
          </cell>
          <cell r="AB454">
            <v>0</v>
          </cell>
          <cell r="AC454">
            <v>0</v>
          </cell>
          <cell r="AD454">
            <v>0</v>
          </cell>
          <cell r="AE454">
            <v>0</v>
          </cell>
          <cell r="AF454">
            <v>0</v>
          </cell>
          <cell r="AG454">
            <v>0</v>
          </cell>
        </row>
        <row r="455">
          <cell r="I455" t="str">
            <v>Engility</v>
          </cell>
          <cell r="K455">
            <v>0</v>
          </cell>
          <cell r="L455">
            <v>0</v>
          </cell>
          <cell r="M455">
            <v>0</v>
          </cell>
          <cell r="N455">
            <v>0</v>
          </cell>
          <cell r="O455">
            <v>0</v>
          </cell>
          <cell r="P455">
            <v>0</v>
          </cell>
          <cell r="Q455">
            <v>0</v>
          </cell>
          <cell r="R455">
            <v>0</v>
          </cell>
          <cell r="S455">
            <v>0</v>
          </cell>
          <cell r="T455">
            <v>0</v>
          </cell>
          <cell r="U455">
            <v>0</v>
          </cell>
          <cell r="W455">
            <v>0</v>
          </cell>
          <cell r="X455">
            <v>0</v>
          </cell>
          <cell r="Y455">
            <v>0</v>
          </cell>
          <cell r="Z455">
            <v>0</v>
          </cell>
          <cell r="AA455">
            <v>0</v>
          </cell>
          <cell r="AB455">
            <v>0</v>
          </cell>
          <cell r="AC455">
            <v>0</v>
          </cell>
          <cell r="AD455">
            <v>0</v>
          </cell>
          <cell r="AE455">
            <v>0</v>
          </cell>
          <cell r="AF455">
            <v>0</v>
          </cell>
          <cell r="AG455">
            <v>0</v>
          </cell>
        </row>
        <row r="456">
          <cell r="I456" t="str">
            <v>Engility</v>
          </cell>
          <cell r="K456">
            <v>0</v>
          </cell>
          <cell r="L456">
            <v>0</v>
          </cell>
          <cell r="M456">
            <v>0</v>
          </cell>
          <cell r="N456">
            <v>0</v>
          </cell>
          <cell r="O456">
            <v>0</v>
          </cell>
          <cell r="P456">
            <v>0</v>
          </cell>
          <cell r="Q456">
            <v>0</v>
          </cell>
          <cell r="R456">
            <v>0</v>
          </cell>
          <cell r="S456">
            <v>0</v>
          </cell>
          <cell r="T456">
            <v>0</v>
          </cell>
          <cell r="U456">
            <v>0</v>
          </cell>
          <cell r="W456">
            <v>0</v>
          </cell>
          <cell r="X456">
            <v>0</v>
          </cell>
          <cell r="Y456">
            <v>0</v>
          </cell>
          <cell r="Z456">
            <v>0</v>
          </cell>
          <cell r="AA456">
            <v>0</v>
          </cell>
          <cell r="AB456">
            <v>0</v>
          </cell>
          <cell r="AC456">
            <v>0</v>
          </cell>
          <cell r="AD456">
            <v>0</v>
          </cell>
          <cell r="AE456">
            <v>0</v>
          </cell>
          <cell r="AF456">
            <v>0</v>
          </cell>
          <cell r="AG456">
            <v>0</v>
          </cell>
        </row>
        <row r="457">
          <cell r="I457" t="str">
            <v>Engility</v>
          </cell>
          <cell r="K457">
            <v>0</v>
          </cell>
          <cell r="L457">
            <v>0</v>
          </cell>
          <cell r="M457">
            <v>0</v>
          </cell>
          <cell r="N457">
            <v>0</v>
          </cell>
          <cell r="O457">
            <v>0</v>
          </cell>
          <cell r="P457">
            <v>0</v>
          </cell>
          <cell r="Q457">
            <v>0</v>
          </cell>
          <cell r="R457">
            <v>0</v>
          </cell>
          <cell r="S457">
            <v>0</v>
          </cell>
          <cell r="T457">
            <v>0</v>
          </cell>
          <cell r="U457">
            <v>0</v>
          </cell>
          <cell r="W457">
            <v>0</v>
          </cell>
          <cell r="X457">
            <v>0</v>
          </cell>
          <cell r="Y457">
            <v>0</v>
          </cell>
          <cell r="Z457">
            <v>0</v>
          </cell>
          <cell r="AA457">
            <v>0</v>
          </cell>
          <cell r="AB457">
            <v>0</v>
          </cell>
          <cell r="AC457">
            <v>0</v>
          </cell>
          <cell r="AD457">
            <v>0</v>
          </cell>
          <cell r="AE457">
            <v>0</v>
          </cell>
          <cell r="AF457">
            <v>0</v>
          </cell>
          <cell r="AG457">
            <v>0</v>
          </cell>
        </row>
        <row r="458">
          <cell r="I458" t="str">
            <v>Engility</v>
          </cell>
          <cell r="K458">
            <v>0</v>
          </cell>
          <cell r="L458">
            <v>0</v>
          </cell>
          <cell r="M458">
            <v>0</v>
          </cell>
          <cell r="N458">
            <v>0</v>
          </cell>
          <cell r="O458">
            <v>0</v>
          </cell>
          <cell r="P458">
            <v>0</v>
          </cell>
          <cell r="Q458">
            <v>0</v>
          </cell>
          <cell r="R458">
            <v>0</v>
          </cell>
          <cell r="S458">
            <v>0</v>
          </cell>
          <cell r="T458">
            <v>0</v>
          </cell>
          <cell r="U458">
            <v>0</v>
          </cell>
          <cell r="W458">
            <v>0</v>
          </cell>
          <cell r="X458">
            <v>0</v>
          </cell>
          <cell r="Y458">
            <v>0</v>
          </cell>
          <cell r="Z458">
            <v>0</v>
          </cell>
          <cell r="AA458">
            <v>0</v>
          </cell>
          <cell r="AB458">
            <v>0</v>
          </cell>
          <cell r="AC458">
            <v>0</v>
          </cell>
          <cell r="AD458">
            <v>0</v>
          </cell>
          <cell r="AE458">
            <v>0</v>
          </cell>
          <cell r="AF458">
            <v>0</v>
          </cell>
          <cell r="AG458">
            <v>0</v>
          </cell>
        </row>
        <row r="459">
          <cell r="I459" t="str">
            <v>Engility</v>
          </cell>
          <cell r="K459">
            <v>0</v>
          </cell>
          <cell r="L459">
            <v>0</v>
          </cell>
          <cell r="M459">
            <v>0</v>
          </cell>
          <cell r="N459">
            <v>0</v>
          </cell>
          <cell r="O459">
            <v>0</v>
          </cell>
          <cell r="P459">
            <v>0</v>
          </cell>
          <cell r="Q459">
            <v>0</v>
          </cell>
          <cell r="R459">
            <v>0</v>
          </cell>
          <cell r="S459">
            <v>0</v>
          </cell>
          <cell r="T459">
            <v>0</v>
          </cell>
          <cell r="U459">
            <v>0</v>
          </cell>
          <cell r="W459">
            <v>0</v>
          </cell>
          <cell r="X459">
            <v>0</v>
          </cell>
          <cell r="Y459">
            <v>0</v>
          </cell>
          <cell r="Z459">
            <v>0</v>
          </cell>
          <cell r="AA459">
            <v>0</v>
          </cell>
          <cell r="AB459">
            <v>0</v>
          </cell>
          <cell r="AC459">
            <v>0</v>
          </cell>
          <cell r="AD459">
            <v>0</v>
          </cell>
          <cell r="AE459">
            <v>0</v>
          </cell>
          <cell r="AF459">
            <v>0</v>
          </cell>
          <cell r="AG459">
            <v>0</v>
          </cell>
        </row>
        <row r="460">
          <cell r="I460" t="str">
            <v>Engility</v>
          </cell>
          <cell r="K460">
            <v>0</v>
          </cell>
          <cell r="L460">
            <v>0</v>
          </cell>
          <cell r="M460">
            <v>0</v>
          </cell>
          <cell r="N460">
            <v>0</v>
          </cell>
          <cell r="O460">
            <v>0</v>
          </cell>
          <cell r="P460">
            <v>0</v>
          </cell>
          <cell r="Q460">
            <v>0</v>
          </cell>
          <cell r="R460">
            <v>0</v>
          </cell>
          <cell r="S460">
            <v>0</v>
          </cell>
          <cell r="T460">
            <v>0</v>
          </cell>
          <cell r="U460">
            <v>0</v>
          </cell>
          <cell r="W460">
            <v>0</v>
          </cell>
          <cell r="X460">
            <v>0</v>
          </cell>
          <cell r="Y460">
            <v>0</v>
          </cell>
          <cell r="Z460">
            <v>0</v>
          </cell>
          <cell r="AA460">
            <v>0</v>
          </cell>
          <cell r="AB460">
            <v>0</v>
          </cell>
          <cell r="AC460">
            <v>0</v>
          </cell>
          <cell r="AD460">
            <v>0</v>
          </cell>
          <cell r="AE460">
            <v>0</v>
          </cell>
          <cell r="AF460">
            <v>0</v>
          </cell>
          <cell r="AG460">
            <v>0</v>
          </cell>
        </row>
        <row r="461">
          <cell r="I461" t="str">
            <v>Engility</v>
          </cell>
          <cell r="K461">
            <v>0</v>
          </cell>
          <cell r="L461">
            <v>0</v>
          </cell>
          <cell r="M461">
            <v>0</v>
          </cell>
          <cell r="N461">
            <v>0</v>
          </cell>
          <cell r="O461">
            <v>0</v>
          </cell>
          <cell r="P461">
            <v>0</v>
          </cell>
          <cell r="Q461">
            <v>0</v>
          </cell>
          <cell r="R461">
            <v>0</v>
          </cell>
          <cell r="S461">
            <v>0</v>
          </cell>
          <cell r="T461">
            <v>0</v>
          </cell>
          <cell r="U461">
            <v>0</v>
          </cell>
          <cell r="W461">
            <v>0</v>
          </cell>
          <cell r="X461">
            <v>0</v>
          </cell>
          <cell r="Y461">
            <v>0</v>
          </cell>
          <cell r="Z461">
            <v>0</v>
          </cell>
          <cell r="AA461">
            <v>0</v>
          </cell>
          <cell r="AB461">
            <v>0</v>
          </cell>
          <cell r="AC461">
            <v>0</v>
          </cell>
          <cell r="AD461">
            <v>0</v>
          </cell>
          <cell r="AE461">
            <v>0</v>
          </cell>
          <cell r="AF461">
            <v>0</v>
          </cell>
          <cell r="AG461">
            <v>0</v>
          </cell>
        </row>
        <row r="462">
          <cell r="I462" t="str">
            <v>Engility</v>
          </cell>
          <cell r="K462">
            <v>0</v>
          </cell>
          <cell r="L462">
            <v>0</v>
          </cell>
          <cell r="M462">
            <v>0</v>
          </cell>
          <cell r="N462">
            <v>0</v>
          </cell>
          <cell r="O462">
            <v>0</v>
          </cell>
          <cell r="P462">
            <v>0</v>
          </cell>
          <cell r="Q462">
            <v>0</v>
          </cell>
          <cell r="R462">
            <v>0</v>
          </cell>
          <cell r="S462">
            <v>0</v>
          </cell>
          <cell r="T462">
            <v>0</v>
          </cell>
          <cell r="U462">
            <v>0</v>
          </cell>
          <cell r="W462">
            <v>0</v>
          </cell>
          <cell r="X462">
            <v>0</v>
          </cell>
          <cell r="Y462">
            <v>0</v>
          </cell>
          <cell r="Z462">
            <v>0</v>
          </cell>
          <cell r="AA462">
            <v>0</v>
          </cell>
          <cell r="AB462">
            <v>0</v>
          </cell>
          <cell r="AC462">
            <v>0</v>
          </cell>
          <cell r="AD462">
            <v>0</v>
          </cell>
          <cell r="AE462">
            <v>0</v>
          </cell>
          <cell r="AF462">
            <v>0</v>
          </cell>
          <cell r="AG462">
            <v>0</v>
          </cell>
        </row>
        <row r="463">
          <cell r="I463" t="str">
            <v>Engility</v>
          </cell>
          <cell r="K463">
            <v>0</v>
          </cell>
          <cell r="L463">
            <v>0</v>
          </cell>
          <cell r="M463">
            <v>0</v>
          </cell>
          <cell r="N463">
            <v>0</v>
          </cell>
          <cell r="O463">
            <v>0</v>
          </cell>
          <cell r="P463">
            <v>0</v>
          </cell>
          <cell r="Q463">
            <v>0</v>
          </cell>
          <cell r="R463">
            <v>0</v>
          </cell>
          <cell r="S463">
            <v>0</v>
          </cell>
          <cell r="T463">
            <v>0</v>
          </cell>
          <cell r="U463">
            <v>0</v>
          </cell>
          <cell r="W463">
            <v>0</v>
          </cell>
          <cell r="X463">
            <v>0</v>
          </cell>
          <cell r="Y463">
            <v>0</v>
          </cell>
          <cell r="Z463">
            <v>0</v>
          </cell>
          <cell r="AA463">
            <v>0</v>
          </cell>
          <cell r="AB463">
            <v>0</v>
          </cell>
          <cell r="AC463">
            <v>0</v>
          </cell>
          <cell r="AD463">
            <v>0</v>
          </cell>
          <cell r="AE463">
            <v>0</v>
          </cell>
          <cell r="AF463">
            <v>0</v>
          </cell>
          <cell r="AG463">
            <v>0</v>
          </cell>
        </row>
        <row r="464">
          <cell r="I464" t="str">
            <v>Engility</v>
          </cell>
          <cell r="K464">
            <v>0</v>
          </cell>
          <cell r="L464">
            <v>0</v>
          </cell>
          <cell r="M464">
            <v>0</v>
          </cell>
          <cell r="N464">
            <v>0</v>
          </cell>
          <cell r="O464">
            <v>0</v>
          </cell>
          <cell r="P464">
            <v>0</v>
          </cell>
          <cell r="Q464">
            <v>0</v>
          </cell>
          <cell r="R464">
            <v>0</v>
          </cell>
          <cell r="S464">
            <v>0</v>
          </cell>
          <cell r="T464">
            <v>0</v>
          </cell>
          <cell r="U464">
            <v>0</v>
          </cell>
          <cell r="W464">
            <v>0</v>
          </cell>
          <cell r="X464">
            <v>0</v>
          </cell>
          <cell r="Y464">
            <v>0</v>
          </cell>
          <cell r="Z464">
            <v>0</v>
          </cell>
          <cell r="AA464">
            <v>0</v>
          </cell>
          <cell r="AB464">
            <v>0</v>
          </cell>
          <cell r="AC464">
            <v>0</v>
          </cell>
          <cell r="AD464">
            <v>0</v>
          </cell>
          <cell r="AE464">
            <v>0</v>
          </cell>
          <cell r="AF464">
            <v>0</v>
          </cell>
          <cell r="AG464">
            <v>0</v>
          </cell>
        </row>
        <row r="465">
          <cell r="I465" t="str">
            <v>Engility</v>
          </cell>
          <cell r="K465">
            <v>0</v>
          </cell>
          <cell r="L465">
            <v>0</v>
          </cell>
          <cell r="M465">
            <v>0</v>
          </cell>
          <cell r="N465">
            <v>0</v>
          </cell>
          <cell r="O465">
            <v>0</v>
          </cell>
          <cell r="P465">
            <v>0</v>
          </cell>
          <cell r="Q465">
            <v>0</v>
          </cell>
          <cell r="R465">
            <v>0</v>
          </cell>
          <cell r="S465">
            <v>0</v>
          </cell>
          <cell r="T465">
            <v>0</v>
          </cell>
          <cell r="U465">
            <v>0</v>
          </cell>
          <cell r="W465">
            <v>0</v>
          </cell>
          <cell r="X465">
            <v>0</v>
          </cell>
          <cell r="Y465">
            <v>0</v>
          </cell>
          <cell r="Z465">
            <v>0</v>
          </cell>
          <cell r="AA465">
            <v>0</v>
          </cell>
          <cell r="AB465">
            <v>0</v>
          </cell>
          <cell r="AC465">
            <v>0</v>
          </cell>
          <cell r="AD465">
            <v>0</v>
          </cell>
          <cell r="AE465">
            <v>0</v>
          </cell>
          <cell r="AF465">
            <v>0</v>
          </cell>
          <cell r="AG465">
            <v>0</v>
          </cell>
        </row>
        <row r="466">
          <cell r="I466" t="str">
            <v>Engility</v>
          </cell>
          <cell r="K466">
            <v>0</v>
          </cell>
          <cell r="L466">
            <v>0</v>
          </cell>
          <cell r="M466">
            <v>0</v>
          </cell>
          <cell r="N466">
            <v>0</v>
          </cell>
          <cell r="O466">
            <v>0</v>
          </cell>
          <cell r="P466">
            <v>0</v>
          </cell>
          <cell r="Q466">
            <v>0</v>
          </cell>
          <cell r="R466">
            <v>0</v>
          </cell>
          <cell r="S466">
            <v>0</v>
          </cell>
          <cell r="T466">
            <v>0</v>
          </cell>
          <cell r="U466">
            <v>0</v>
          </cell>
          <cell r="W466">
            <v>0</v>
          </cell>
          <cell r="X466">
            <v>0</v>
          </cell>
          <cell r="Y466">
            <v>0</v>
          </cell>
          <cell r="Z466">
            <v>0</v>
          </cell>
          <cell r="AA466">
            <v>0</v>
          </cell>
          <cell r="AB466">
            <v>0</v>
          </cell>
          <cell r="AC466">
            <v>0</v>
          </cell>
          <cell r="AD466">
            <v>0</v>
          </cell>
          <cell r="AE466">
            <v>0</v>
          </cell>
          <cell r="AF466">
            <v>0</v>
          </cell>
          <cell r="AG466">
            <v>0</v>
          </cell>
        </row>
        <row r="467">
          <cell r="I467" t="str">
            <v>Engility</v>
          </cell>
          <cell r="K467">
            <v>0</v>
          </cell>
          <cell r="L467">
            <v>0</v>
          </cell>
          <cell r="M467">
            <v>0</v>
          </cell>
          <cell r="N467">
            <v>0</v>
          </cell>
          <cell r="O467">
            <v>0</v>
          </cell>
          <cell r="P467">
            <v>0</v>
          </cell>
          <cell r="Q467">
            <v>0</v>
          </cell>
          <cell r="R467">
            <v>0</v>
          </cell>
          <cell r="S467">
            <v>0</v>
          </cell>
          <cell r="T467">
            <v>0</v>
          </cell>
          <cell r="U467">
            <v>0</v>
          </cell>
          <cell r="W467">
            <v>0</v>
          </cell>
          <cell r="X467">
            <v>0</v>
          </cell>
          <cell r="Y467">
            <v>0</v>
          </cell>
          <cell r="Z467">
            <v>0</v>
          </cell>
          <cell r="AA467">
            <v>0</v>
          </cell>
          <cell r="AB467">
            <v>0</v>
          </cell>
          <cell r="AC467">
            <v>0</v>
          </cell>
          <cell r="AD467">
            <v>0</v>
          </cell>
          <cell r="AE467">
            <v>0</v>
          </cell>
          <cell r="AF467">
            <v>0</v>
          </cell>
          <cell r="AG467">
            <v>0</v>
          </cell>
        </row>
        <row r="468">
          <cell r="I468" t="str">
            <v>Engility</v>
          </cell>
          <cell r="K468">
            <v>0</v>
          </cell>
          <cell r="L468">
            <v>0</v>
          </cell>
          <cell r="M468">
            <v>0</v>
          </cell>
          <cell r="N468">
            <v>0</v>
          </cell>
          <cell r="O468">
            <v>0</v>
          </cell>
          <cell r="P468">
            <v>0</v>
          </cell>
          <cell r="Q468">
            <v>0</v>
          </cell>
          <cell r="R468">
            <v>0</v>
          </cell>
          <cell r="S468">
            <v>0</v>
          </cell>
          <cell r="T468">
            <v>0</v>
          </cell>
          <cell r="U468">
            <v>0</v>
          </cell>
          <cell r="W468">
            <v>0</v>
          </cell>
          <cell r="X468">
            <v>0</v>
          </cell>
          <cell r="Y468">
            <v>0</v>
          </cell>
          <cell r="Z468">
            <v>0</v>
          </cell>
          <cell r="AA468">
            <v>0</v>
          </cell>
          <cell r="AB468">
            <v>0</v>
          </cell>
          <cell r="AC468">
            <v>0</v>
          </cell>
          <cell r="AD468">
            <v>0</v>
          </cell>
          <cell r="AE468">
            <v>0</v>
          </cell>
          <cell r="AF468">
            <v>0</v>
          </cell>
          <cell r="AG468">
            <v>0</v>
          </cell>
        </row>
        <row r="469">
          <cell r="I469" t="str">
            <v>Engility</v>
          </cell>
          <cell r="K469">
            <v>0</v>
          </cell>
          <cell r="L469">
            <v>0</v>
          </cell>
          <cell r="M469">
            <v>0</v>
          </cell>
          <cell r="N469">
            <v>0</v>
          </cell>
          <cell r="O469">
            <v>0</v>
          </cell>
          <cell r="P469">
            <v>0</v>
          </cell>
          <cell r="Q469">
            <v>0</v>
          </cell>
          <cell r="R469">
            <v>0</v>
          </cell>
          <cell r="S469">
            <v>0</v>
          </cell>
          <cell r="T469">
            <v>0</v>
          </cell>
          <cell r="U469">
            <v>0</v>
          </cell>
          <cell r="W469">
            <v>0</v>
          </cell>
          <cell r="X469">
            <v>0</v>
          </cell>
          <cell r="Y469">
            <v>0</v>
          </cell>
          <cell r="Z469">
            <v>0</v>
          </cell>
          <cell r="AA469">
            <v>0</v>
          </cell>
          <cell r="AB469">
            <v>0</v>
          </cell>
          <cell r="AC469">
            <v>0</v>
          </cell>
          <cell r="AD469">
            <v>0</v>
          </cell>
          <cell r="AE469">
            <v>0</v>
          </cell>
          <cell r="AF469">
            <v>0</v>
          </cell>
          <cell r="AG469">
            <v>0</v>
          </cell>
        </row>
        <row r="470">
          <cell r="I470" t="str">
            <v>Engility</v>
          </cell>
          <cell r="K470">
            <v>0</v>
          </cell>
          <cell r="L470">
            <v>0</v>
          </cell>
          <cell r="M470">
            <v>0</v>
          </cell>
          <cell r="N470">
            <v>0</v>
          </cell>
          <cell r="O470">
            <v>0</v>
          </cell>
          <cell r="P470">
            <v>0</v>
          </cell>
          <cell r="Q470">
            <v>0</v>
          </cell>
          <cell r="R470">
            <v>0</v>
          </cell>
          <cell r="S470">
            <v>0</v>
          </cell>
          <cell r="T470">
            <v>0</v>
          </cell>
          <cell r="U470">
            <v>0</v>
          </cell>
          <cell r="W470">
            <v>0</v>
          </cell>
          <cell r="X470">
            <v>0</v>
          </cell>
          <cell r="Y470">
            <v>0</v>
          </cell>
          <cell r="Z470">
            <v>0</v>
          </cell>
          <cell r="AA470">
            <v>0</v>
          </cell>
          <cell r="AB470">
            <v>0</v>
          </cell>
          <cell r="AC470">
            <v>0</v>
          </cell>
          <cell r="AD470">
            <v>0</v>
          </cell>
          <cell r="AE470">
            <v>0</v>
          </cell>
          <cell r="AF470">
            <v>0</v>
          </cell>
          <cell r="AG470">
            <v>0</v>
          </cell>
        </row>
        <row r="471">
          <cell r="I471" t="str">
            <v>Engility</v>
          </cell>
          <cell r="K471">
            <v>0</v>
          </cell>
          <cell r="L471">
            <v>0</v>
          </cell>
          <cell r="M471">
            <v>0</v>
          </cell>
          <cell r="N471">
            <v>0</v>
          </cell>
          <cell r="O471">
            <v>0</v>
          </cell>
          <cell r="P471">
            <v>0</v>
          </cell>
          <cell r="Q471">
            <v>0</v>
          </cell>
          <cell r="R471">
            <v>0</v>
          </cell>
          <cell r="S471">
            <v>0</v>
          </cell>
          <cell r="T471">
            <v>0</v>
          </cell>
          <cell r="U471">
            <v>0</v>
          </cell>
          <cell r="W471">
            <v>0</v>
          </cell>
          <cell r="X471">
            <v>0</v>
          </cell>
          <cell r="Y471">
            <v>0</v>
          </cell>
          <cell r="Z471">
            <v>0</v>
          </cell>
          <cell r="AA471">
            <v>0</v>
          </cell>
          <cell r="AB471">
            <v>0</v>
          </cell>
          <cell r="AC471">
            <v>0</v>
          </cell>
          <cell r="AD471">
            <v>0</v>
          </cell>
          <cell r="AE471">
            <v>0</v>
          </cell>
          <cell r="AF471">
            <v>0</v>
          </cell>
          <cell r="AG471">
            <v>0</v>
          </cell>
        </row>
        <row r="472">
          <cell r="I472" t="str">
            <v>Engility</v>
          </cell>
          <cell r="K472">
            <v>0</v>
          </cell>
          <cell r="L472">
            <v>0</v>
          </cell>
          <cell r="M472">
            <v>0</v>
          </cell>
          <cell r="N472">
            <v>0</v>
          </cell>
          <cell r="O472">
            <v>0</v>
          </cell>
          <cell r="P472">
            <v>0</v>
          </cell>
          <cell r="Q472">
            <v>0</v>
          </cell>
          <cell r="R472">
            <v>0</v>
          </cell>
          <cell r="S472">
            <v>0</v>
          </cell>
          <cell r="T472">
            <v>0</v>
          </cell>
          <cell r="U472">
            <v>0</v>
          </cell>
          <cell r="W472">
            <v>0</v>
          </cell>
          <cell r="X472">
            <v>0</v>
          </cell>
          <cell r="Y472">
            <v>0</v>
          </cell>
          <cell r="Z472">
            <v>0</v>
          </cell>
          <cell r="AA472">
            <v>0</v>
          </cell>
          <cell r="AB472">
            <v>0</v>
          </cell>
          <cell r="AC472">
            <v>0</v>
          </cell>
          <cell r="AD472">
            <v>0</v>
          </cell>
          <cell r="AE472">
            <v>0</v>
          </cell>
          <cell r="AF472">
            <v>0</v>
          </cell>
          <cell r="AG472">
            <v>0</v>
          </cell>
        </row>
        <row r="473">
          <cell r="I473" t="str">
            <v>Engility</v>
          </cell>
          <cell r="K473">
            <v>0</v>
          </cell>
          <cell r="L473">
            <v>0</v>
          </cell>
          <cell r="M473">
            <v>0</v>
          </cell>
          <cell r="N473">
            <v>0</v>
          </cell>
          <cell r="O473">
            <v>0</v>
          </cell>
          <cell r="P473">
            <v>0</v>
          </cell>
          <cell r="Q473">
            <v>0</v>
          </cell>
          <cell r="R473">
            <v>0</v>
          </cell>
          <cell r="S473">
            <v>0</v>
          </cell>
          <cell r="T473">
            <v>0</v>
          </cell>
          <cell r="U473">
            <v>0</v>
          </cell>
          <cell r="W473">
            <v>0</v>
          </cell>
          <cell r="X473">
            <v>0</v>
          </cell>
          <cell r="Y473">
            <v>0</v>
          </cell>
          <cell r="Z473">
            <v>0</v>
          </cell>
          <cell r="AA473">
            <v>0</v>
          </cell>
          <cell r="AB473">
            <v>0</v>
          </cell>
          <cell r="AC473">
            <v>0</v>
          </cell>
          <cell r="AD473">
            <v>0</v>
          </cell>
          <cell r="AE473">
            <v>0</v>
          </cell>
          <cell r="AF473">
            <v>0</v>
          </cell>
          <cell r="AG473">
            <v>0</v>
          </cell>
        </row>
        <row r="474">
          <cell r="I474" t="str">
            <v>Engility</v>
          </cell>
          <cell r="K474">
            <v>0</v>
          </cell>
          <cell r="L474">
            <v>0</v>
          </cell>
          <cell r="M474">
            <v>0</v>
          </cell>
          <cell r="N474">
            <v>0</v>
          </cell>
          <cell r="O474">
            <v>0</v>
          </cell>
          <cell r="P474">
            <v>0</v>
          </cell>
          <cell r="Q474">
            <v>0</v>
          </cell>
          <cell r="R474">
            <v>0</v>
          </cell>
          <cell r="S474">
            <v>0</v>
          </cell>
          <cell r="T474">
            <v>0</v>
          </cell>
          <cell r="U474">
            <v>0</v>
          </cell>
          <cell r="W474">
            <v>0</v>
          </cell>
          <cell r="X474">
            <v>0</v>
          </cell>
          <cell r="Y474">
            <v>0</v>
          </cell>
          <cell r="Z474">
            <v>0</v>
          </cell>
          <cell r="AA474">
            <v>0</v>
          </cell>
          <cell r="AB474">
            <v>0</v>
          </cell>
          <cell r="AC474">
            <v>0</v>
          </cell>
          <cell r="AD474">
            <v>0</v>
          </cell>
          <cell r="AE474">
            <v>0</v>
          </cell>
          <cell r="AF474">
            <v>0</v>
          </cell>
          <cell r="AG474">
            <v>0</v>
          </cell>
        </row>
        <row r="475">
          <cell r="I475" t="str">
            <v>Engility</v>
          </cell>
          <cell r="K475">
            <v>0</v>
          </cell>
          <cell r="L475">
            <v>0</v>
          </cell>
          <cell r="M475">
            <v>0</v>
          </cell>
          <cell r="N475">
            <v>0</v>
          </cell>
          <cell r="O475">
            <v>0</v>
          </cell>
          <cell r="P475">
            <v>0</v>
          </cell>
          <cell r="Q475">
            <v>0</v>
          </cell>
          <cell r="R475">
            <v>0</v>
          </cell>
          <cell r="S475">
            <v>0</v>
          </cell>
          <cell r="T475">
            <v>0</v>
          </cell>
          <cell r="U475">
            <v>0</v>
          </cell>
          <cell r="W475">
            <v>0</v>
          </cell>
          <cell r="X475">
            <v>0</v>
          </cell>
          <cell r="Y475">
            <v>0</v>
          </cell>
          <cell r="Z475">
            <v>0</v>
          </cell>
          <cell r="AA475">
            <v>0</v>
          </cell>
          <cell r="AB475">
            <v>0</v>
          </cell>
          <cell r="AC475">
            <v>0</v>
          </cell>
          <cell r="AD475">
            <v>0</v>
          </cell>
          <cell r="AE475">
            <v>0</v>
          </cell>
          <cell r="AF475">
            <v>0</v>
          </cell>
          <cell r="AG475">
            <v>0</v>
          </cell>
        </row>
        <row r="476">
          <cell r="I476" t="str">
            <v>Engility</v>
          </cell>
          <cell r="K476">
            <v>0</v>
          </cell>
          <cell r="L476">
            <v>0</v>
          </cell>
          <cell r="M476">
            <v>0</v>
          </cell>
          <cell r="N476">
            <v>0</v>
          </cell>
          <cell r="O476">
            <v>0</v>
          </cell>
          <cell r="P476">
            <v>0</v>
          </cell>
          <cell r="Q476">
            <v>0</v>
          </cell>
          <cell r="R476">
            <v>0</v>
          </cell>
          <cell r="S476">
            <v>0</v>
          </cell>
          <cell r="T476">
            <v>0</v>
          </cell>
          <cell r="U476">
            <v>0</v>
          </cell>
          <cell r="W476">
            <v>0</v>
          </cell>
          <cell r="X476">
            <v>0</v>
          </cell>
          <cell r="Y476">
            <v>0</v>
          </cell>
          <cell r="Z476">
            <v>0</v>
          </cell>
          <cell r="AA476">
            <v>0</v>
          </cell>
          <cell r="AB476">
            <v>0</v>
          </cell>
          <cell r="AC476">
            <v>0</v>
          </cell>
          <cell r="AD476">
            <v>0</v>
          </cell>
          <cell r="AE476">
            <v>0</v>
          </cell>
          <cell r="AF476">
            <v>0</v>
          </cell>
          <cell r="AG476">
            <v>0</v>
          </cell>
        </row>
        <row r="477">
          <cell r="I477" t="str">
            <v>Engility</v>
          </cell>
          <cell r="K477">
            <v>0</v>
          </cell>
          <cell r="L477">
            <v>0</v>
          </cell>
          <cell r="M477">
            <v>0</v>
          </cell>
          <cell r="N477">
            <v>0</v>
          </cell>
          <cell r="O477">
            <v>0</v>
          </cell>
          <cell r="P477">
            <v>0</v>
          </cell>
          <cell r="Q477">
            <v>0</v>
          </cell>
          <cell r="R477">
            <v>0</v>
          </cell>
          <cell r="S477">
            <v>0</v>
          </cell>
          <cell r="T477">
            <v>0</v>
          </cell>
          <cell r="U477">
            <v>0</v>
          </cell>
          <cell r="W477">
            <v>0</v>
          </cell>
          <cell r="X477">
            <v>0</v>
          </cell>
          <cell r="Y477">
            <v>0</v>
          </cell>
          <cell r="Z477">
            <v>0</v>
          </cell>
          <cell r="AA477">
            <v>0</v>
          </cell>
          <cell r="AB477">
            <v>0</v>
          </cell>
          <cell r="AC477">
            <v>0</v>
          </cell>
          <cell r="AD477">
            <v>0</v>
          </cell>
          <cell r="AE477">
            <v>0</v>
          </cell>
          <cell r="AF477">
            <v>0</v>
          </cell>
          <cell r="AG477">
            <v>0</v>
          </cell>
        </row>
        <row r="478">
          <cell r="I478" t="str">
            <v>Engility</v>
          </cell>
          <cell r="K478">
            <v>0</v>
          </cell>
          <cell r="L478">
            <v>0</v>
          </cell>
          <cell r="M478">
            <v>0</v>
          </cell>
          <cell r="N478">
            <v>0</v>
          </cell>
          <cell r="O478">
            <v>0</v>
          </cell>
          <cell r="P478">
            <v>0</v>
          </cell>
          <cell r="Q478">
            <v>0</v>
          </cell>
          <cell r="R478">
            <v>0</v>
          </cell>
          <cell r="S478">
            <v>0</v>
          </cell>
          <cell r="T478">
            <v>0</v>
          </cell>
          <cell r="U478">
            <v>0</v>
          </cell>
          <cell r="W478">
            <v>0</v>
          </cell>
          <cell r="X478">
            <v>0</v>
          </cell>
          <cell r="Y478">
            <v>0</v>
          </cell>
          <cell r="Z478">
            <v>0</v>
          </cell>
          <cell r="AA478">
            <v>0</v>
          </cell>
          <cell r="AB478">
            <v>0</v>
          </cell>
          <cell r="AC478">
            <v>0</v>
          </cell>
          <cell r="AD478">
            <v>0</v>
          </cell>
          <cell r="AE478">
            <v>0</v>
          </cell>
          <cell r="AF478">
            <v>0</v>
          </cell>
          <cell r="AG478">
            <v>0</v>
          </cell>
        </row>
        <row r="479">
          <cell r="I479" t="str">
            <v>Engility</v>
          </cell>
          <cell r="K479">
            <v>0</v>
          </cell>
          <cell r="L479">
            <v>0</v>
          </cell>
          <cell r="M479">
            <v>0</v>
          </cell>
          <cell r="N479">
            <v>0</v>
          </cell>
          <cell r="O479">
            <v>0</v>
          </cell>
          <cell r="P479">
            <v>0</v>
          </cell>
          <cell r="Q479">
            <v>0</v>
          </cell>
          <cell r="R479">
            <v>0</v>
          </cell>
          <cell r="S479">
            <v>0</v>
          </cell>
          <cell r="T479">
            <v>0</v>
          </cell>
          <cell r="U479">
            <v>0</v>
          </cell>
          <cell r="W479">
            <v>0</v>
          </cell>
          <cell r="X479">
            <v>0</v>
          </cell>
          <cell r="Y479">
            <v>0</v>
          </cell>
          <cell r="Z479">
            <v>0</v>
          </cell>
          <cell r="AA479">
            <v>0</v>
          </cell>
          <cell r="AB479">
            <v>0</v>
          </cell>
          <cell r="AC479">
            <v>0</v>
          </cell>
          <cell r="AD479">
            <v>0</v>
          </cell>
          <cell r="AE479">
            <v>0</v>
          </cell>
          <cell r="AF479">
            <v>0</v>
          </cell>
          <cell r="AG479">
            <v>0</v>
          </cell>
        </row>
        <row r="480">
          <cell r="I480" t="str">
            <v>Engility</v>
          </cell>
          <cell r="K480">
            <v>0</v>
          </cell>
          <cell r="L480">
            <v>0</v>
          </cell>
          <cell r="M480">
            <v>0</v>
          </cell>
          <cell r="N480">
            <v>0</v>
          </cell>
          <cell r="O480">
            <v>0</v>
          </cell>
          <cell r="P480">
            <v>0</v>
          </cell>
          <cell r="Q480">
            <v>0</v>
          </cell>
          <cell r="R480">
            <v>0</v>
          </cell>
          <cell r="S480">
            <v>0</v>
          </cell>
          <cell r="T480">
            <v>0</v>
          </cell>
          <cell r="U480">
            <v>0</v>
          </cell>
          <cell r="W480">
            <v>0</v>
          </cell>
          <cell r="X480">
            <v>0</v>
          </cell>
          <cell r="Y480">
            <v>0</v>
          </cell>
          <cell r="Z480">
            <v>0</v>
          </cell>
          <cell r="AA480">
            <v>0</v>
          </cell>
          <cell r="AB480">
            <v>0</v>
          </cell>
          <cell r="AC480">
            <v>0</v>
          </cell>
          <cell r="AD480">
            <v>0</v>
          </cell>
          <cell r="AE480">
            <v>0</v>
          </cell>
          <cell r="AF480">
            <v>0</v>
          </cell>
          <cell r="AG480">
            <v>0</v>
          </cell>
        </row>
        <row r="481">
          <cell r="I481" t="str">
            <v>Engility</v>
          </cell>
          <cell r="K481">
            <v>0</v>
          </cell>
          <cell r="L481">
            <v>0</v>
          </cell>
          <cell r="M481">
            <v>0</v>
          </cell>
          <cell r="N481">
            <v>0</v>
          </cell>
          <cell r="O481">
            <v>0</v>
          </cell>
          <cell r="P481">
            <v>0</v>
          </cell>
          <cell r="Q481">
            <v>0</v>
          </cell>
          <cell r="R481">
            <v>0</v>
          </cell>
          <cell r="S481">
            <v>0</v>
          </cell>
          <cell r="T481">
            <v>0</v>
          </cell>
          <cell r="U481">
            <v>0</v>
          </cell>
          <cell r="W481">
            <v>0</v>
          </cell>
          <cell r="X481">
            <v>0</v>
          </cell>
          <cell r="Y481">
            <v>0</v>
          </cell>
          <cell r="Z481">
            <v>0</v>
          </cell>
          <cell r="AA481">
            <v>0</v>
          </cell>
          <cell r="AB481">
            <v>0</v>
          </cell>
          <cell r="AC481">
            <v>0</v>
          </cell>
          <cell r="AD481">
            <v>0</v>
          </cell>
          <cell r="AE481">
            <v>0</v>
          </cell>
          <cell r="AF481">
            <v>0</v>
          </cell>
          <cell r="AG481">
            <v>0</v>
          </cell>
        </row>
        <row r="482">
          <cell r="I482" t="str">
            <v>Engility</v>
          </cell>
          <cell r="K482">
            <v>0</v>
          </cell>
          <cell r="L482">
            <v>0</v>
          </cell>
          <cell r="M482">
            <v>0</v>
          </cell>
          <cell r="N482">
            <v>0</v>
          </cell>
          <cell r="O482">
            <v>0</v>
          </cell>
          <cell r="P482">
            <v>0</v>
          </cell>
          <cell r="Q482">
            <v>0</v>
          </cell>
          <cell r="R482">
            <v>0</v>
          </cell>
          <cell r="S482">
            <v>0</v>
          </cell>
          <cell r="T482">
            <v>0</v>
          </cell>
          <cell r="U482">
            <v>0</v>
          </cell>
          <cell r="W482">
            <v>0</v>
          </cell>
          <cell r="X482">
            <v>0</v>
          </cell>
          <cell r="Y482">
            <v>0</v>
          </cell>
          <cell r="Z482">
            <v>0</v>
          </cell>
          <cell r="AA482">
            <v>0</v>
          </cell>
          <cell r="AB482">
            <v>0</v>
          </cell>
          <cell r="AC482">
            <v>0</v>
          </cell>
          <cell r="AD482">
            <v>0</v>
          </cell>
          <cell r="AE482">
            <v>0</v>
          </cell>
          <cell r="AF482">
            <v>0</v>
          </cell>
          <cell r="AG482">
            <v>0</v>
          </cell>
        </row>
        <row r="483">
          <cell r="I483" t="str">
            <v>Engility</v>
          </cell>
          <cell r="K483">
            <v>0</v>
          </cell>
          <cell r="L483">
            <v>0</v>
          </cell>
          <cell r="M483">
            <v>0</v>
          </cell>
          <cell r="N483">
            <v>0</v>
          </cell>
          <cell r="O483">
            <v>0</v>
          </cell>
          <cell r="P483">
            <v>0</v>
          </cell>
          <cell r="Q483">
            <v>0</v>
          </cell>
          <cell r="R483">
            <v>0</v>
          </cell>
          <cell r="S483">
            <v>0</v>
          </cell>
          <cell r="T483">
            <v>0</v>
          </cell>
          <cell r="U483">
            <v>0</v>
          </cell>
          <cell r="W483">
            <v>0</v>
          </cell>
          <cell r="X483">
            <v>0</v>
          </cell>
          <cell r="Y483">
            <v>0</v>
          </cell>
          <cell r="Z483">
            <v>0</v>
          </cell>
          <cell r="AA483">
            <v>0</v>
          </cell>
          <cell r="AB483">
            <v>0</v>
          </cell>
          <cell r="AC483">
            <v>0</v>
          </cell>
          <cell r="AD483">
            <v>0</v>
          </cell>
          <cell r="AE483">
            <v>0</v>
          </cell>
          <cell r="AF483">
            <v>0</v>
          </cell>
          <cell r="AG483">
            <v>0</v>
          </cell>
        </row>
        <row r="484">
          <cell r="I484" t="str">
            <v>Engility</v>
          </cell>
          <cell r="K484">
            <v>0</v>
          </cell>
          <cell r="L484">
            <v>0</v>
          </cell>
          <cell r="M484">
            <v>0</v>
          </cell>
          <cell r="N484">
            <v>0</v>
          </cell>
          <cell r="O484">
            <v>0</v>
          </cell>
          <cell r="P484">
            <v>0</v>
          </cell>
          <cell r="Q484">
            <v>0</v>
          </cell>
          <cell r="R484">
            <v>0</v>
          </cell>
          <cell r="S484">
            <v>0</v>
          </cell>
          <cell r="T484">
            <v>0</v>
          </cell>
          <cell r="U484">
            <v>0</v>
          </cell>
          <cell r="W484">
            <v>0</v>
          </cell>
          <cell r="X484">
            <v>0</v>
          </cell>
          <cell r="Y484">
            <v>0</v>
          </cell>
          <cell r="Z484">
            <v>0</v>
          </cell>
          <cell r="AA484">
            <v>0</v>
          </cell>
          <cell r="AB484">
            <v>0</v>
          </cell>
          <cell r="AC484">
            <v>0</v>
          </cell>
          <cell r="AD484">
            <v>0</v>
          </cell>
          <cell r="AE484">
            <v>0</v>
          </cell>
          <cell r="AF484">
            <v>0</v>
          </cell>
          <cell r="AG484">
            <v>0</v>
          </cell>
        </row>
        <row r="485">
          <cell r="I485" t="str">
            <v>Engility</v>
          </cell>
          <cell r="K485">
            <v>0</v>
          </cell>
          <cell r="L485">
            <v>0</v>
          </cell>
          <cell r="M485">
            <v>0</v>
          </cell>
          <cell r="N485">
            <v>0</v>
          </cell>
          <cell r="O485">
            <v>0</v>
          </cell>
          <cell r="P485">
            <v>0</v>
          </cell>
          <cell r="Q485">
            <v>0</v>
          </cell>
          <cell r="R485">
            <v>0</v>
          </cell>
          <cell r="S485">
            <v>0</v>
          </cell>
          <cell r="T485">
            <v>0</v>
          </cell>
          <cell r="U485">
            <v>0</v>
          </cell>
          <cell r="W485">
            <v>0</v>
          </cell>
          <cell r="X485">
            <v>0</v>
          </cell>
          <cell r="Y485">
            <v>0</v>
          </cell>
          <cell r="Z485">
            <v>0</v>
          </cell>
          <cell r="AA485">
            <v>0</v>
          </cell>
          <cell r="AB485">
            <v>0</v>
          </cell>
          <cell r="AC485">
            <v>0</v>
          </cell>
          <cell r="AD485">
            <v>0</v>
          </cell>
          <cell r="AE485">
            <v>0</v>
          </cell>
          <cell r="AF485">
            <v>0</v>
          </cell>
          <cell r="AG485">
            <v>0</v>
          </cell>
        </row>
        <row r="486">
          <cell r="I486" t="str">
            <v>Engility</v>
          </cell>
          <cell r="K486">
            <v>0</v>
          </cell>
          <cell r="L486">
            <v>0</v>
          </cell>
          <cell r="M486">
            <v>0</v>
          </cell>
          <cell r="N486">
            <v>0</v>
          </cell>
          <cell r="O486">
            <v>0</v>
          </cell>
          <cell r="P486">
            <v>0</v>
          </cell>
          <cell r="Q486">
            <v>0</v>
          </cell>
          <cell r="R486">
            <v>0</v>
          </cell>
          <cell r="S486">
            <v>0</v>
          </cell>
          <cell r="T486">
            <v>0</v>
          </cell>
          <cell r="U486">
            <v>0</v>
          </cell>
          <cell r="W486">
            <v>0</v>
          </cell>
          <cell r="X486">
            <v>0</v>
          </cell>
          <cell r="Y486">
            <v>0</v>
          </cell>
          <cell r="Z486">
            <v>0</v>
          </cell>
          <cell r="AA486">
            <v>0</v>
          </cell>
          <cell r="AB486">
            <v>0</v>
          </cell>
          <cell r="AC486">
            <v>0</v>
          </cell>
          <cell r="AD486">
            <v>0</v>
          </cell>
          <cell r="AE486">
            <v>0</v>
          </cell>
          <cell r="AF486">
            <v>0</v>
          </cell>
          <cell r="AG486">
            <v>0</v>
          </cell>
        </row>
        <row r="487">
          <cell r="I487" t="str">
            <v>Engility</v>
          </cell>
          <cell r="K487">
            <v>0</v>
          </cell>
          <cell r="L487">
            <v>0</v>
          </cell>
          <cell r="M487">
            <v>0</v>
          </cell>
          <cell r="N487">
            <v>0</v>
          </cell>
          <cell r="O487">
            <v>0</v>
          </cell>
          <cell r="P487">
            <v>0</v>
          </cell>
          <cell r="Q487">
            <v>0</v>
          </cell>
          <cell r="R487">
            <v>0</v>
          </cell>
          <cell r="S487">
            <v>0</v>
          </cell>
          <cell r="T487">
            <v>0</v>
          </cell>
          <cell r="U487">
            <v>0</v>
          </cell>
          <cell r="W487">
            <v>0</v>
          </cell>
          <cell r="X487">
            <v>0</v>
          </cell>
          <cell r="Y487">
            <v>0</v>
          </cell>
          <cell r="Z487">
            <v>0</v>
          </cell>
          <cell r="AA487">
            <v>0</v>
          </cell>
          <cell r="AB487">
            <v>0</v>
          </cell>
          <cell r="AC487">
            <v>0</v>
          </cell>
          <cell r="AD487">
            <v>0</v>
          </cell>
          <cell r="AE487">
            <v>0</v>
          </cell>
          <cell r="AF487">
            <v>0</v>
          </cell>
          <cell r="AG487">
            <v>0</v>
          </cell>
        </row>
        <row r="488">
          <cell r="I488" t="str">
            <v>Engility</v>
          </cell>
          <cell r="K488">
            <v>0</v>
          </cell>
          <cell r="L488">
            <v>0</v>
          </cell>
          <cell r="M488">
            <v>0</v>
          </cell>
          <cell r="N488">
            <v>0</v>
          </cell>
          <cell r="O488">
            <v>0</v>
          </cell>
          <cell r="P488">
            <v>0</v>
          </cell>
          <cell r="Q488">
            <v>0</v>
          </cell>
          <cell r="R488">
            <v>0</v>
          </cell>
          <cell r="S488">
            <v>0</v>
          </cell>
          <cell r="T488">
            <v>0</v>
          </cell>
          <cell r="U488">
            <v>0</v>
          </cell>
          <cell r="W488">
            <v>0</v>
          </cell>
          <cell r="X488">
            <v>0</v>
          </cell>
          <cell r="Y488">
            <v>0</v>
          </cell>
          <cell r="Z488">
            <v>0</v>
          </cell>
          <cell r="AA488">
            <v>0</v>
          </cell>
          <cell r="AB488">
            <v>0</v>
          </cell>
          <cell r="AC488">
            <v>0</v>
          </cell>
          <cell r="AD488">
            <v>0</v>
          </cell>
          <cell r="AE488">
            <v>0</v>
          </cell>
          <cell r="AF488">
            <v>0</v>
          </cell>
          <cell r="AG488">
            <v>0</v>
          </cell>
        </row>
        <row r="489">
          <cell r="I489" t="str">
            <v>Engility</v>
          </cell>
          <cell r="K489">
            <v>0</v>
          </cell>
          <cell r="L489">
            <v>0</v>
          </cell>
          <cell r="M489">
            <v>0</v>
          </cell>
          <cell r="N489">
            <v>0</v>
          </cell>
          <cell r="O489">
            <v>0</v>
          </cell>
          <cell r="P489">
            <v>0</v>
          </cell>
          <cell r="Q489">
            <v>0</v>
          </cell>
          <cell r="R489">
            <v>0</v>
          </cell>
          <cell r="S489">
            <v>0</v>
          </cell>
          <cell r="T489">
            <v>0</v>
          </cell>
          <cell r="U489">
            <v>0</v>
          </cell>
          <cell r="W489">
            <v>0</v>
          </cell>
          <cell r="X489">
            <v>0</v>
          </cell>
          <cell r="Y489">
            <v>0</v>
          </cell>
          <cell r="Z489">
            <v>0</v>
          </cell>
          <cell r="AA489">
            <v>0</v>
          </cell>
          <cell r="AB489">
            <v>0</v>
          </cell>
          <cell r="AC489">
            <v>0</v>
          </cell>
          <cell r="AD489">
            <v>0</v>
          </cell>
          <cell r="AE489">
            <v>0</v>
          </cell>
          <cell r="AF489">
            <v>0</v>
          </cell>
          <cell r="AG489">
            <v>0</v>
          </cell>
        </row>
        <row r="490">
          <cell r="I490" t="str">
            <v>Engility</v>
          </cell>
          <cell r="K490">
            <v>0</v>
          </cell>
          <cell r="L490">
            <v>0</v>
          </cell>
          <cell r="M490">
            <v>0</v>
          </cell>
          <cell r="N490">
            <v>0</v>
          </cell>
          <cell r="O490">
            <v>0</v>
          </cell>
          <cell r="P490">
            <v>0</v>
          </cell>
          <cell r="Q490">
            <v>0</v>
          </cell>
          <cell r="R490">
            <v>0</v>
          </cell>
          <cell r="S490">
            <v>0</v>
          </cell>
          <cell r="T490">
            <v>0</v>
          </cell>
          <cell r="U490">
            <v>0</v>
          </cell>
          <cell r="W490">
            <v>0</v>
          </cell>
          <cell r="X490">
            <v>0</v>
          </cell>
          <cell r="Y490">
            <v>0</v>
          </cell>
          <cell r="Z490">
            <v>0</v>
          </cell>
          <cell r="AA490">
            <v>0</v>
          </cell>
          <cell r="AB490">
            <v>0</v>
          </cell>
          <cell r="AC490">
            <v>0</v>
          </cell>
          <cell r="AD490">
            <v>0</v>
          </cell>
          <cell r="AE490">
            <v>0</v>
          </cell>
          <cell r="AF490">
            <v>0</v>
          </cell>
          <cell r="AG490">
            <v>0</v>
          </cell>
        </row>
        <row r="491">
          <cell r="I491" t="str">
            <v>Engility</v>
          </cell>
          <cell r="K491">
            <v>0</v>
          </cell>
          <cell r="L491">
            <v>0</v>
          </cell>
          <cell r="M491">
            <v>0</v>
          </cell>
          <cell r="N491">
            <v>0</v>
          </cell>
          <cell r="O491">
            <v>0</v>
          </cell>
          <cell r="P491">
            <v>0</v>
          </cell>
          <cell r="Q491">
            <v>0</v>
          </cell>
          <cell r="R491">
            <v>0</v>
          </cell>
          <cell r="S491">
            <v>0</v>
          </cell>
          <cell r="T491">
            <v>0</v>
          </cell>
          <cell r="U491">
            <v>0</v>
          </cell>
          <cell r="W491">
            <v>0</v>
          </cell>
          <cell r="X491">
            <v>0</v>
          </cell>
          <cell r="Y491">
            <v>0</v>
          </cell>
          <cell r="Z491">
            <v>0</v>
          </cell>
          <cell r="AA491">
            <v>0</v>
          </cell>
          <cell r="AB491">
            <v>0</v>
          </cell>
          <cell r="AC491">
            <v>0</v>
          </cell>
          <cell r="AD491">
            <v>0</v>
          </cell>
          <cell r="AE491">
            <v>0</v>
          </cell>
          <cell r="AF491">
            <v>0</v>
          </cell>
          <cell r="AG491">
            <v>0</v>
          </cell>
        </row>
        <row r="492">
          <cell r="I492" t="str">
            <v>Engility</v>
          </cell>
          <cell r="K492">
            <v>0</v>
          </cell>
          <cell r="L492">
            <v>0</v>
          </cell>
          <cell r="M492">
            <v>0</v>
          </cell>
          <cell r="N492">
            <v>0</v>
          </cell>
          <cell r="O492">
            <v>0</v>
          </cell>
          <cell r="P492">
            <v>0</v>
          </cell>
          <cell r="Q492">
            <v>0</v>
          </cell>
          <cell r="R492">
            <v>0</v>
          </cell>
          <cell r="S492">
            <v>0</v>
          </cell>
          <cell r="T492">
            <v>0</v>
          </cell>
          <cell r="U492">
            <v>0</v>
          </cell>
          <cell r="W492">
            <v>0</v>
          </cell>
          <cell r="X492">
            <v>0</v>
          </cell>
          <cell r="Y492">
            <v>0</v>
          </cell>
          <cell r="Z492">
            <v>0</v>
          </cell>
          <cell r="AA492">
            <v>0</v>
          </cell>
          <cell r="AB492">
            <v>0</v>
          </cell>
          <cell r="AC492">
            <v>0</v>
          </cell>
          <cell r="AD492">
            <v>0</v>
          </cell>
          <cell r="AE492">
            <v>0</v>
          </cell>
          <cell r="AF492">
            <v>0</v>
          </cell>
          <cell r="AG492">
            <v>0</v>
          </cell>
        </row>
        <row r="493">
          <cell r="I493" t="str">
            <v>Engility</v>
          </cell>
          <cell r="K493">
            <v>0</v>
          </cell>
          <cell r="L493">
            <v>0</v>
          </cell>
          <cell r="M493">
            <v>0</v>
          </cell>
          <cell r="N493">
            <v>0</v>
          </cell>
          <cell r="O493">
            <v>0</v>
          </cell>
          <cell r="P493">
            <v>0</v>
          </cell>
          <cell r="Q493">
            <v>0</v>
          </cell>
          <cell r="R493">
            <v>0</v>
          </cell>
          <cell r="S493">
            <v>0</v>
          </cell>
          <cell r="T493">
            <v>0</v>
          </cell>
          <cell r="U493">
            <v>0</v>
          </cell>
          <cell r="W493">
            <v>0</v>
          </cell>
          <cell r="X493">
            <v>0</v>
          </cell>
          <cell r="Y493">
            <v>0</v>
          </cell>
          <cell r="Z493">
            <v>0</v>
          </cell>
          <cell r="AA493">
            <v>0</v>
          </cell>
          <cell r="AB493">
            <v>0</v>
          </cell>
          <cell r="AC493">
            <v>0</v>
          </cell>
          <cell r="AD493">
            <v>0</v>
          </cell>
          <cell r="AE493">
            <v>0</v>
          </cell>
          <cell r="AF493">
            <v>0</v>
          </cell>
          <cell r="AG493">
            <v>0</v>
          </cell>
        </row>
        <row r="494">
          <cell r="I494" t="str">
            <v>Engility</v>
          </cell>
          <cell r="K494">
            <v>0</v>
          </cell>
          <cell r="L494">
            <v>0</v>
          </cell>
          <cell r="M494">
            <v>0</v>
          </cell>
          <cell r="N494">
            <v>0</v>
          </cell>
          <cell r="O494">
            <v>0</v>
          </cell>
          <cell r="P494">
            <v>0</v>
          </cell>
          <cell r="Q494">
            <v>0</v>
          </cell>
          <cell r="R494">
            <v>0</v>
          </cell>
          <cell r="S494">
            <v>0</v>
          </cell>
          <cell r="T494">
            <v>0</v>
          </cell>
          <cell r="U494">
            <v>0</v>
          </cell>
          <cell r="W494">
            <v>0</v>
          </cell>
          <cell r="X494">
            <v>0</v>
          </cell>
          <cell r="Y494">
            <v>0</v>
          </cell>
          <cell r="Z494">
            <v>0</v>
          </cell>
          <cell r="AA494">
            <v>0</v>
          </cell>
          <cell r="AB494">
            <v>0</v>
          </cell>
          <cell r="AC494">
            <v>0</v>
          </cell>
          <cell r="AD494">
            <v>0</v>
          </cell>
          <cell r="AE494">
            <v>0</v>
          </cell>
          <cell r="AF494">
            <v>0</v>
          </cell>
          <cell r="AG494">
            <v>0</v>
          </cell>
        </row>
        <row r="495">
          <cell r="I495" t="str">
            <v>Engility</v>
          </cell>
          <cell r="K495">
            <v>0</v>
          </cell>
          <cell r="L495">
            <v>0</v>
          </cell>
          <cell r="M495">
            <v>0</v>
          </cell>
          <cell r="N495">
            <v>0</v>
          </cell>
          <cell r="O495">
            <v>0</v>
          </cell>
          <cell r="P495">
            <v>0</v>
          </cell>
          <cell r="Q495">
            <v>0</v>
          </cell>
          <cell r="R495">
            <v>0</v>
          </cell>
          <cell r="S495">
            <v>0</v>
          </cell>
          <cell r="T495">
            <v>0</v>
          </cell>
          <cell r="U495">
            <v>0</v>
          </cell>
          <cell r="W495">
            <v>0</v>
          </cell>
          <cell r="X495">
            <v>0</v>
          </cell>
          <cell r="Y495">
            <v>0</v>
          </cell>
          <cell r="Z495">
            <v>0</v>
          </cell>
          <cell r="AA495">
            <v>0</v>
          </cell>
          <cell r="AB495">
            <v>0</v>
          </cell>
          <cell r="AC495">
            <v>0</v>
          </cell>
          <cell r="AD495">
            <v>0</v>
          </cell>
          <cell r="AE495">
            <v>0</v>
          </cell>
          <cell r="AF495">
            <v>0</v>
          </cell>
          <cell r="AG495">
            <v>0</v>
          </cell>
        </row>
        <row r="496">
          <cell r="I496" t="str">
            <v>Engility</v>
          </cell>
          <cell r="K496">
            <v>0</v>
          </cell>
          <cell r="L496">
            <v>0</v>
          </cell>
          <cell r="M496">
            <v>0</v>
          </cell>
          <cell r="N496">
            <v>0</v>
          </cell>
          <cell r="O496">
            <v>0</v>
          </cell>
          <cell r="P496">
            <v>0</v>
          </cell>
          <cell r="Q496">
            <v>0</v>
          </cell>
          <cell r="R496">
            <v>0</v>
          </cell>
          <cell r="S496">
            <v>0</v>
          </cell>
          <cell r="T496">
            <v>0</v>
          </cell>
          <cell r="U496">
            <v>0</v>
          </cell>
          <cell r="W496">
            <v>0</v>
          </cell>
          <cell r="X496">
            <v>0</v>
          </cell>
          <cell r="Y496">
            <v>0</v>
          </cell>
          <cell r="Z496">
            <v>0</v>
          </cell>
          <cell r="AA496">
            <v>0</v>
          </cell>
          <cell r="AB496">
            <v>0</v>
          </cell>
          <cell r="AC496">
            <v>0</v>
          </cell>
          <cell r="AD496">
            <v>0</v>
          </cell>
          <cell r="AE496">
            <v>0</v>
          </cell>
          <cell r="AF496">
            <v>0</v>
          </cell>
          <cell r="AG496">
            <v>0</v>
          </cell>
        </row>
        <row r="497">
          <cell r="I497" t="str">
            <v>Engility</v>
          </cell>
          <cell r="K497">
            <v>0</v>
          </cell>
          <cell r="L497">
            <v>0</v>
          </cell>
          <cell r="M497">
            <v>0</v>
          </cell>
          <cell r="N497">
            <v>0</v>
          </cell>
          <cell r="O497">
            <v>0</v>
          </cell>
          <cell r="P497">
            <v>0</v>
          </cell>
          <cell r="Q497">
            <v>0</v>
          </cell>
          <cell r="R497">
            <v>0</v>
          </cell>
          <cell r="S497">
            <v>0</v>
          </cell>
          <cell r="T497">
            <v>0</v>
          </cell>
          <cell r="U497">
            <v>0</v>
          </cell>
          <cell r="W497">
            <v>0</v>
          </cell>
          <cell r="X497">
            <v>0</v>
          </cell>
          <cell r="Y497">
            <v>0</v>
          </cell>
          <cell r="Z497">
            <v>0</v>
          </cell>
          <cell r="AA497">
            <v>0</v>
          </cell>
          <cell r="AB497">
            <v>0</v>
          </cell>
          <cell r="AC497">
            <v>0</v>
          </cell>
          <cell r="AD497">
            <v>0</v>
          </cell>
          <cell r="AE497">
            <v>0</v>
          </cell>
          <cell r="AF497">
            <v>0</v>
          </cell>
          <cell r="AG497">
            <v>0</v>
          </cell>
        </row>
        <row r="498">
          <cell r="I498" t="str">
            <v>Engility</v>
          </cell>
          <cell r="K498">
            <v>0</v>
          </cell>
          <cell r="L498">
            <v>0</v>
          </cell>
          <cell r="M498">
            <v>0</v>
          </cell>
          <cell r="N498">
            <v>0</v>
          </cell>
          <cell r="O498">
            <v>0</v>
          </cell>
          <cell r="P498">
            <v>0</v>
          </cell>
          <cell r="Q498">
            <v>0</v>
          </cell>
          <cell r="R498">
            <v>0</v>
          </cell>
          <cell r="S498">
            <v>0</v>
          </cell>
          <cell r="T498">
            <v>0</v>
          </cell>
          <cell r="U498">
            <v>0</v>
          </cell>
          <cell r="W498">
            <v>0</v>
          </cell>
          <cell r="X498">
            <v>0</v>
          </cell>
          <cell r="Y498">
            <v>0</v>
          </cell>
          <cell r="Z498">
            <v>0</v>
          </cell>
          <cell r="AA498">
            <v>0</v>
          </cell>
          <cell r="AB498">
            <v>0</v>
          </cell>
          <cell r="AC498">
            <v>0</v>
          </cell>
          <cell r="AD498">
            <v>0</v>
          </cell>
          <cell r="AE498">
            <v>0</v>
          </cell>
          <cell r="AF498">
            <v>0</v>
          </cell>
          <cell r="AG498">
            <v>0</v>
          </cell>
        </row>
        <row r="499">
          <cell r="I499" t="str">
            <v>Engility</v>
          </cell>
          <cell r="K499">
            <v>0</v>
          </cell>
          <cell r="L499">
            <v>0</v>
          </cell>
          <cell r="M499">
            <v>0</v>
          </cell>
          <cell r="N499">
            <v>0</v>
          </cell>
          <cell r="O499">
            <v>0</v>
          </cell>
          <cell r="P499">
            <v>0</v>
          </cell>
          <cell r="Q499">
            <v>0</v>
          </cell>
          <cell r="R499">
            <v>0</v>
          </cell>
          <cell r="S499">
            <v>0</v>
          </cell>
          <cell r="T499">
            <v>0</v>
          </cell>
          <cell r="U499">
            <v>0</v>
          </cell>
          <cell r="W499">
            <v>0</v>
          </cell>
          <cell r="X499">
            <v>0</v>
          </cell>
          <cell r="Y499">
            <v>0</v>
          </cell>
          <cell r="Z499">
            <v>0</v>
          </cell>
          <cell r="AA499">
            <v>0</v>
          </cell>
          <cell r="AB499">
            <v>0</v>
          </cell>
          <cell r="AC499">
            <v>0</v>
          </cell>
          <cell r="AD499">
            <v>0</v>
          </cell>
          <cell r="AE499">
            <v>0</v>
          </cell>
          <cell r="AF499">
            <v>0</v>
          </cell>
          <cell r="AG499">
            <v>0</v>
          </cell>
        </row>
        <row r="500">
          <cell r="I500" t="str">
            <v>Engility</v>
          </cell>
          <cell r="K500">
            <v>0</v>
          </cell>
          <cell r="L500">
            <v>0</v>
          </cell>
          <cell r="M500">
            <v>0</v>
          </cell>
          <cell r="N500">
            <v>0</v>
          </cell>
          <cell r="O500">
            <v>0</v>
          </cell>
          <cell r="P500">
            <v>0</v>
          </cell>
          <cell r="Q500">
            <v>0</v>
          </cell>
          <cell r="R500">
            <v>0</v>
          </cell>
          <cell r="S500">
            <v>0</v>
          </cell>
          <cell r="T500">
            <v>0</v>
          </cell>
          <cell r="U500">
            <v>0</v>
          </cell>
          <cell r="W500">
            <v>0</v>
          </cell>
          <cell r="X500">
            <v>0</v>
          </cell>
          <cell r="Y500">
            <v>0</v>
          </cell>
          <cell r="Z500">
            <v>0</v>
          </cell>
          <cell r="AA500">
            <v>0</v>
          </cell>
          <cell r="AB500">
            <v>0</v>
          </cell>
          <cell r="AC500">
            <v>0</v>
          </cell>
          <cell r="AD500">
            <v>0</v>
          </cell>
          <cell r="AE500">
            <v>0</v>
          </cell>
          <cell r="AF500">
            <v>0</v>
          </cell>
          <cell r="AG500">
            <v>0</v>
          </cell>
        </row>
        <row r="501">
          <cell r="I501" t="str">
            <v>Engility</v>
          </cell>
          <cell r="K501">
            <v>0</v>
          </cell>
          <cell r="L501">
            <v>0</v>
          </cell>
          <cell r="M501">
            <v>0</v>
          </cell>
          <cell r="N501">
            <v>0</v>
          </cell>
          <cell r="O501">
            <v>0</v>
          </cell>
          <cell r="P501">
            <v>0</v>
          </cell>
          <cell r="Q501">
            <v>0</v>
          </cell>
          <cell r="R501">
            <v>0</v>
          </cell>
          <cell r="S501">
            <v>0</v>
          </cell>
          <cell r="T501">
            <v>0</v>
          </cell>
          <cell r="U501">
            <v>0</v>
          </cell>
          <cell r="W501">
            <v>0</v>
          </cell>
          <cell r="X501">
            <v>0</v>
          </cell>
          <cell r="Y501">
            <v>0</v>
          </cell>
          <cell r="Z501">
            <v>0</v>
          </cell>
          <cell r="AA501">
            <v>0</v>
          </cell>
          <cell r="AB501">
            <v>0</v>
          </cell>
          <cell r="AC501">
            <v>0</v>
          </cell>
          <cell r="AD501">
            <v>0</v>
          </cell>
          <cell r="AE501">
            <v>0</v>
          </cell>
          <cell r="AF501">
            <v>0</v>
          </cell>
          <cell r="AG501">
            <v>0</v>
          </cell>
        </row>
        <row r="502">
          <cell r="I502" t="str">
            <v>Engility</v>
          </cell>
          <cell r="K502">
            <v>0</v>
          </cell>
          <cell r="L502">
            <v>0</v>
          </cell>
          <cell r="M502">
            <v>0</v>
          </cell>
          <cell r="N502">
            <v>0</v>
          </cell>
          <cell r="O502">
            <v>0</v>
          </cell>
          <cell r="P502">
            <v>0</v>
          </cell>
          <cell r="Q502">
            <v>0</v>
          </cell>
          <cell r="R502">
            <v>0</v>
          </cell>
          <cell r="S502">
            <v>0</v>
          </cell>
          <cell r="T502">
            <v>0</v>
          </cell>
          <cell r="U502">
            <v>0</v>
          </cell>
          <cell r="W502">
            <v>0</v>
          </cell>
          <cell r="X502">
            <v>0</v>
          </cell>
          <cell r="Y502">
            <v>0</v>
          </cell>
          <cell r="Z502">
            <v>0</v>
          </cell>
          <cell r="AA502">
            <v>0</v>
          </cell>
          <cell r="AB502">
            <v>0</v>
          </cell>
          <cell r="AC502">
            <v>0</v>
          </cell>
          <cell r="AD502">
            <v>0</v>
          </cell>
          <cell r="AE502">
            <v>0</v>
          </cell>
          <cell r="AF502">
            <v>0</v>
          </cell>
          <cell r="AG502">
            <v>0</v>
          </cell>
        </row>
        <row r="503">
          <cell r="I503" t="str">
            <v>Engility</v>
          </cell>
          <cell r="K503">
            <v>0</v>
          </cell>
          <cell r="L503">
            <v>0</v>
          </cell>
          <cell r="M503">
            <v>0</v>
          </cell>
          <cell r="N503">
            <v>0</v>
          </cell>
          <cell r="O503">
            <v>0</v>
          </cell>
          <cell r="P503">
            <v>0</v>
          </cell>
          <cell r="Q503">
            <v>0</v>
          </cell>
          <cell r="R503">
            <v>0</v>
          </cell>
          <cell r="S503">
            <v>0</v>
          </cell>
          <cell r="T503">
            <v>0</v>
          </cell>
          <cell r="U503">
            <v>0</v>
          </cell>
          <cell r="W503">
            <v>0</v>
          </cell>
          <cell r="X503">
            <v>0</v>
          </cell>
          <cell r="Y503">
            <v>0</v>
          </cell>
          <cell r="Z503">
            <v>0</v>
          </cell>
          <cell r="AA503">
            <v>0</v>
          </cell>
          <cell r="AB503">
            <v>0</v>
          </cell>
          <cell r="AC503">
            <v>0</v>
          </cell>
          <cell r="AD503">
            <v>0</v>
          </cell>
          <cell r="AE503">
            <v>0</v>
          </cell>
          <cell r="AF503">
            <v>0</v>
          </cell>
          <cell r="AG503">
            <v>0</v>
          </cell>
        </row>
        <row r="504">
          <cell r="I504" t="str">
            <v>Engility</v>
          </cell>
          <cell r="K504">
            <v>0</v>
          </cell>
          <cell r="L504">
            <v>0</v>
          </cell>
          <cell r="M504">
            <v>0</v>
          </cell>
          <cell r="N504">
            <v>0</v>
          </cell>
          <cell r="O504">
            <v>0</v>
          </cell>
          <cell r="P504">
            <v>0</v>
          </cell>
          <cell r="Q504">
            <v>0</v>
          </cell>
          <cell r="R504">
            <v>0</v>
          </cell>
          <cell r="S504">
            <v>0</v>
          </cell>
          <cell r="T504">
            <v>0</v>
          </cell>
          <cell r="U504">
            <v>0</v>
          </cell>
          <cell r="W504">
            <v>0</v>
          </cell>
          <cell r="X504">
            <v>0</v>
          </cell>
          <cell r="Y504">
            <v>0</v>
          </cell>
          <cell r="Z504">
            <v>0</v>
          </cell>
          <cell r="AA504">
            <v>0</v>
          </cell>
          <cell r="AB504">
            <v>0</v>
          </cell>
          <cell r="AC504">
            <v>0</v>
          </cell>
          <cell r="AD504">
            <v>0</v>
          </cell>
          <cell r="AE504">
            <v>0</v>
          </cell>
          <cell r="AF504">
            <v>0</v>
          </cell>
          <cell r="AG504">
            <v>0</v>
          </cell>
        </row>
        <row r="505">
          <cell r="I505" t="str">
            <v>Engility</v>
          </cell>
          <cell r="K505">
            <v>0</v>
          </cell>
          <cell r="L505">
            <v>0</v>
          </cell>
          <cell r="M505">
            <v>0</v>
          </cell>
          <cell r="N505">
            <v>0</v>
          </cell>
          <cell r="O505">
            <v>0</v>
          </cell>
          <cell r="P505">
            <v>0</v>
          </cell>
          <cell r="Q505">
            <v>0</v>
          </cell>
          <cell r="R505">
            <v>0</v>
          </cell>
          <cell r="S505">
            <v>0</v>
          </cell>
          <cell r="T505">
            <v>0</v>
          </cell>
          <cell r="U505">
            <v>0</v>
          </cell>
          <cell r="W505">
            <v>0</v>
          </cell>
          <cell r="X505">
            <v>0</v>
          </cell>
          <cell r="Y505">
            <v>0</v>
          </cell>
          <cell r="Z505">
            <v>0</v>
          </cell>
          <cell r="AA505">
            <v>0</v>
          </cell>
          <cell r="AB505">
            <v>0</v>
          </cell>
          <cell r="AC505">
            <v>0</v>
          </cell>
          <cell r="AD505">
            <v>0</v>
          </cell>
          <cell r="AE505">
            <v>0</v>
          </cell>
          <cell r="AF505">
            <v>0</v>
          </cell>
          <cell r="AG505">
            <v>0</v>
          </cell>
        </row>
        <row r="506">
          <cell r="I506" t="str">
            <v>Engility</v>
          </cell>
          <cell r="K506">
            <v>0</v>
          </cell>
          <cell r="L506">
            <v>0</v>
          </cell>
          <cell r="M506">
            <v>0</v>
          </cell>
          <cell r="N506">
            <v>0</v>
          </cell>
          <cell r="O506">
            <v>0</v>
          </cell>
          <cell r="P506">
            <v>0</v>
          </cell>
          <cell r="Q506">
            <v>0</v>
          </cell>
          <cell r="R506">
            <v>0</v>
          </cell>
          <cell r="S506">
            <v>0</v>
          </cell>
          <cell r="T506">
            <v>0</v>
          </cell>
          <cell r="U506">
            <v>0</v>
          </cell>
          <cell r="W506">
            <v>0</v>
          </cell>
          <cell r="X506">
            <v>0</v>
          </cell>
          <cell r="Y506">
            <v>0</v>
          </cell>
          <cell r="Z506">
            <v>0</v>
          </cell>
          <cell r="AA506">
            <v>0</v>
          </cell>
          <cell r="AB506">
            <v>0</v>
          </cell>
          <cell r="AC506">
            <v>0</v>
          </cell>
          <cell r="AD506">
            <v>0</v>
          </cell>
          <cell r="AE506">
            <v>0</v>
          </cell>
          <cell r="AF506">
            <v>0</v>
          </cell>
          <cell r="AG506">
            <v>0</v>
          </cell>
        </row>
        <row r="507">
          <cell r="I507" t="str">
            <v>Engility</v>
          </cell>
          <cell r="K507">
            <v>0</v>
          </cell>
          <cell r="L507">
            <v>0</v>
          </cell>
          <cell r="M507">
            <v>0</v>
          </cell>
          <cell r="N507">
            <v>0</v>
          </cell>
          <cell r="O507">
            <v>0</v>
          </cell>
          <cell r="P507">
            <v>0</v>
          </cell>
          <cell r="Q507">
            <v>0</v>
          </cell>
          <cell r="R507">
            <v>0</v>
          </cell>
          <cell r="S507">
            <v>0</v>
          </cell>
          <cell r="T507">
            <v>0</v>
          </cell>
          <cell r="U507">
            <v>0</v>
          </cell>
          <cell r="W507">
            <v>0</v>
          </cell>
          <cell r="X507">
            <v>0</v>
          </cell>
          <cell r="Y507">
            <v>0</v>
          </cell>
          <cell r="Z507">
            <v>0</v>
          </cell>
          <cell r="AA507">
            <v>0</v>
          </cell>
          <cell r="AB507">
            <v>0</v>
          </cell>
          <cell r="AC507">
            <v>0</v>
          </cell>
          <cell r="AD507">
            <v>0</v>
          </cell>
          <cell r="AE507">
            <v>0</v>
          </cell>
          <cell r="AF507">
            <v>0</v>
          </cell>
          <cell r="AG507">
            <v>0</v>
          </cell>
        </row>
        <row r="508">
          <cell r="I508" t="str">
            <v>Engility</v>
          </cell>
          <cell r="K508">
            <v>0</v>
          </cell>
          <cell r="L508">
            <v>0</v>
          </cell>
          <cell r="M508">
            <v>0</v>
          </cell>
          <cell r="N508">
            <v>0</v>
          </cell>
          <cell r="O508">
            <v>0</v>
          </cell>
          <cell r="P508">
            <v>0</v>
          </cell>
          <cell r="Q508">
            <v>0</v>
          </cell>
          <cell r="R508">
            <v>0</v>
          </cell>
          <cell r="S508">
            <v>0</v>
          </cell>
          <cell r="T508">
            <v>0</v>
          </cell>
          <cell r="U508">
            <v>0</v>
          </cell>
          <cell r="W508">
            <v>0</v>
          </cell>
          <cell r="X508">
            <v>0</v>
          </cell>
          <cell r="Y508">
            <v>0</v>
          </cell>
          <cell r="Z508">
            <v>0</v>
          </cell>
          <cell r="AA508">
            <v>0</v>
          </cell>
          <cell r="AB508">
            <v>0</v>
          </cell>
          <cell r="AC508">
            <v>0</v>
          </cell>
          <cell r="AD508">
            <v>0</v>
          </cell>
          <cell r="AE508">
            <v>0</v>
          </cell>
          <cell r="AF508">
            <v>0</v>
          </cell>
          <cell r="AG508">
            <v>0</v>
          </cell>
        </row>
        <row r="509">
          <cell r="I509" t="str">
            <v>Engility</v>
          </cell>
          <cell r="K509">
            <v>0</v>
          </cell>
          <cell r="L509">
            <v>0</v>
          </cell>
          <cell r="M509">
            <v>0</v>
          </cell>
          <cell r="N509">
            <v>0</v>
          </cell>
          <cell r="O509">
            <v>0</v>
          </cell>
          <cell r="P509">
            <v>0</v>
          </cell>
          <cell r="Q509">
            <v>0</v>
          </cell>
          <cell r="R509">
            <v>0</v>
          </cell>
          <cell r="S509">
            <v>0</v>
          </cell>
          <cell r="T509">
            <v>0</v>
          </cell>
          <cell r="U509">
            <v>0</v>
          </cell>
          <cell r="W509">
            <v>0</v>
          </cell>
          <cell r="X509">
            <v>0</v>
          </cell>
          <cell r="Y509">
            <v>0</v>
          </cell>
          <cell r="Z509">
            <v>0</v>
          </cell>
          <cell r="AA509">
            <v>0</v>
          </cell>
          <cell r="AB509">
            <v>0</v>
          </cell>
          <cell r="AC509">
            <v>0</v>
          </cell>
          <cell r="AD509">
            <v>0</v>
          </cell>
          <cell r="AE509">
            <v>0</v>
          </cell>
          <cell r="AF509">
            <v>0</v>
          </cell>
          <cell r="AG509">
            <v>0</v>
          </cell>
        </row>
        <row r="510">
          <cell r="I510" t="str">
            <v>Engility</v>
          </cell>
          <cell r="K510">
            <v>0</v>
          </cell>
          <cell r="L510">
            <v>0</v>
          </cell>
          <cell r="M510">
            <v>0</v>
          </cell>
          <cell r="N510">
            <v>0</v>
          </cell>
          <cell r="O510">
            <v>0</v>
          </cell>
          <cell r="P510">
            <v>0</v>
          </cell>
          <cell r="Q510">
            <v>0</v>
          </cell>
          <cell r="R510">
            <v>0</v>
          </cell>
          <cell r="S510">
            <v>0</v>
          </cell>
          <cell r="T510">
            <v>0</v>
          </cell>
          <cell r="U510">
            <v>0</v>
          </cell>
          <cell r="W510">
            <v>0</v>
          </cell>
          <cell r="X510">
            <v>0</v>
          </cell>
          <cell r="Y510">
            <v>0</v>
          </cell>
          <cell r="Z510">
            <v>0</v>
          </cell>
          <cell r="AA510">
            <v>0</v>
          </cell>
          <cell r="AB510">
            <v>0</v>
          </cell>
          <cell r="AC510">
            <v>0</v>
          </cell>
          <cell r="AD510">
            <v>0</v>
          </cell>
          <cell r="AE510">
            <v>0</v>
          </cell>
          <cell r="AF510">
            <v>0</v>
          </cell>
          <cell r="AG510">
            <v>0</v>
          </cell>
        </row>
        <row r="511">
          <cell r="I511" t="str">
            <v>Engility</v>
          </cell>
          <cell r="K511">
            <v>0</v>
          </cell>
          <cell r="L511">
            <v>0</v>
          </cell>
          <cell r="M511">
            <v>0</v>
          </cell>
          <cell r="N511">
            <v>0</v>
          </cell>
          <cell r="O511">
            <v>0</v>
          </cell>
          <cell r="P511">
            <v>0</v>
          </cell>
          <cell r="Q511">
            <v>0</v>
          </cell>
          <cell r="R511">
            <v>0</v>
          </cell>
          <cell r="S511">
            <v>0</v>
          </cell>
          <cell r="T511">
            <v>0</v>
          </cell>
          <cell r="U511">
            <v>0</v>
          </cell>
          <cell r="W511">
            <v>0</v>
          </cell>
          <cell r="X511">
            <v>0</v>
          </cell>
          <cell r="Y511">
            <v>0</v>
          </cell>
          <cell r="Z511">
            <v>0</v>
          </cell>
          <cell r="AA511">
            <v>0</v>
          </cell>
          <cell r="AB511">
            <v>0</v>
          </cell>
          <cell r="AC511">
            <v>0</v>
          </cell>
          <cell r="AD511">
            <v>0</v>
          </cell>
          <cell r="AE511">
            <v>0</v>
          </cell>
          <cell r="AF511">
            <v>0</v>
          </cell>
          <cell r="AG511">
            <v>0</v>
          </cell>
        </row>
        <row r="512">
          <cell r="I512" t="str">
            <v>Engility</v>
          </cell>
          <cell r="K512">
            <v>0</v>
          </cell>
          <cell r="L512">
            <v>0</v>
          </cell>
          <cell r="M512">
            <v>0</v>
          </cell>
          <cell r="N512">
            <v>0</v>
          </cell>
          <cell r="O512">
            <v>0</v>
          </cell>
          <cell r="P512">
            <v>0</v>
          </cell>
          <cell r="Q512">
            <v>0</v>
          </cell>
          <cell r="R512">
            <v>0</v>
          </cell>
          <cell r="S512">
            <v>0</v>
          </cell>
          <cell r="T512">
            <v>0</v>
          </cell>
          <cell r="U512">
            <v>0</v>
          </cell>
          <cell r="W512">
            <v>0</v>
          </cell>
          <cell r="X512">
            <v>0</v>
          </cell>
          <cell r="Y512">
            <v>0</v>
          </cell>
          <cell r="Z512">
            <v>0</v>
          </cell>
          <cell r="AA512">
            <v>0</v>
          </cell>
          <cell r="AB512">
            <v>0</v>
          </cell>
          <cell r="AC512">
            <v>0</v>
          </cell>
          <cell r="AD512">
            <v>0</v>
          </cell>
          <cell r="AE512">
            <v>0</v>
          </cell>
          <cell r="AF512">
            <v>0</v>
          </cell>
          <cell r="AG512">
            <v>0</v>
          </cell>
        </row>
        <row r="513">
          <cell r="I513" t="str">
            <v>Engility</v>
          </cell>
          <cell r="K513">
            <v>0</v>
          </cell>
          <cell r="L513">
            <v>0</v>
          </cell>
          <cell r="M513">
            <v>0</v>
          </cell>
          <cell r="N513">
            <v>0</v>
          </cell>
          <cell r="O513">
            <v>0</v>
          </cell>
          <cell r="P513">
            <v>0</v>
          </cell>
          <cell r="Q513">
            <v>0</v>
          </cell>
          <cell r="R513">
            <v>0</v>
          </cell>
          <cell r="S513">
            <v>0</v>
          </cell>
          <cell r="T513">
            <v>0</v>
          </cell>
          <cell r="U513">
            <v>0</v>
          </cell>
          <cell r="W513">
            <v>0</v>
          </cell>
          <cell r="X513">
            <v>0</v>
          </cell>
          <cell r="Y513">
            <v>0</v>
          </cell>
          <cell r="Z513">
            <v>0</v>
          </cell>
          <cell r="AA513">
            <v>0</v>
          </cell>
          <cell r="AB513">
            <v>0</v>
          </cell>
          <cell r="AC513">
            <v>0</v>
          </cell>
          <cell r="AD513">
            <v>0</v>
          </cell>
          <cell r="AE513">
            <v>0</v>
          </cell>
          <cell r="AF513">
            <v>0</v>
          </cell>
          <cell r="AG513">
            <v>0</v>
          </cell>
        </row>
        <row r="514">
          <cell r="I514" t="str">
            <v>Engility</v>
          </cell>
          <cell r="K514">
            <v>0</v>
          </cell>
          <cell r="L514">
            <v>0</v>
          </cell>
          <cell r="M514">
            <v>0</v>
          </cell>
          <cell r="N514">
            <v>0</v>
          </cell>
          <cell r="O514">
            <v>0</v>
          </cell>
          <cell r="P514">
            <v>0</v>
          </cell>
          <cell r="Q514">
            <v>0</v>
          </cell>
          <cell r="R514">
            <v>0</v>
          </cell>
          <cell r="S514">
            <v>0</v>
          </cell>
          <cell r="T514">
            <v>0</v>
          </cell>
          <cell r="U514">
            <v>0</v>
          </cell>
          <cell r="W514">
            <v>0</v>
          </cell>
          <cell r="X514">
            <v>0</v>
          </cell>
          <cell r="Y514">
            <v>0</v>
          </cell>
          <cell r="Z514">
            <v>0</v>
          </cell>
          <cell r="AA514">
            <v>0</v>
          </cell>
          <cell r="AB514">
            <v>0</v>
          </cell>
          <cell r="AC514">
            <v>0</v>
          </cell>
          <cell r="AD514">
            <v>0</v>
          </cell>
          <cell r="AE514">
            <v>0</v>
          </cell>
          <cell r="AF514">
            <v>0</v>
          </cell>
          <cell r="AG514">
            <v>0</v>
          </cell>
        </row>
        <row r="515">
          <cell r="I515" t="str">
            <v>Engility</v>
          </cell>
          <cell r="K515">
            <v>0</v>
          </cell>
          <cell r="L515">
            <v>0</v>
          </cell>
          <cell r="M515">
            <v>0</v>
          </cell>
          <cell r="N515">
            <v>0</v>
          </cell>
          <cell r="O515">
            <v>0</v>
          </cell>
          <cell r="P515">
            <v>0</v>
          </cell>
          <cell r="Q515">
            <v>0</v>
          </cell>
          <cell r="R515">
            <v>0</v>
          </cell>
          <cell r="S515">
            <v>0</v>
          </cell>
          <cell r="T515">
            <v>0</v>
          </cell>
          <cell r="U515">
            <v>0</v>
          </cell>
          <cell r="W515">
            <v>0</v>
          </cell>
          <cell r="X515">
            <v>0</v>
          </cell>
          <cell r="Y515">
            <v>0</v>
          </cell>
          <cell r="Z515">
            <v>0</v>
          </cell>
          <cell r="AA515">
            <v>0</v>
          </cell>
          <cell r="AB515">
            <v>0</v>
          </cell>
          <cell r="AC515">
            <v>0</v>
          </cell>
          <cell r="AD515">
            <v>0</v>
          </cell>
          <cell r="AE515">
            <v>0</v>
          </cell>
          <cell r="AF515">
            <v>0</v>
          </cell>
          <cell r="AG515">
            <v>0</v>
          </cell>
        </row>
        <row r="516">
          <cell r="I516" t="str">
            <v>Engility</v>
          </cell>
          <cell r="K516">
            <v>0</v>
          </cell>
          <cell r="L516">
            <v>0</v>
          </cell>
          <cell r="M516">
            <v>0</v>
          </cell>
          <cell r="N516">
            <v>0</v>
          </cell>
          <cell r="O516">
            <v>0</v>
          </cell>
          <cell r="P516">
            <v>0</v>
          </cell>
          <cell r="Q516">
            <v>0</v>
          </cell>
          <cell r="R516">
            <v>0</v>
          </cell>
          <cell r="S516">
            <v>0</v>
          </cell>
          <cell r="T516">
            <v>0</v>
          </cell>
          <cell r="U516">
            <v>0</v>
          </cell>
          <cell r="W516">
            <v>0</v>
          </cell>
          <cell r="X516">
            <v>0</v>
          </cell>
          <cell r="Y516">
            <v>0</v>
          </cell>
          <cell r="Z516">
            <v>0</v>
          </cell>
          <cell r="AA516">
            <v>0</v>
          </cell>
          <cell r="AB516">
            <v>0</v>
          </cell>
          <cell r="AC516">
            <v>0</v>
          </cell>
          <cell r="AD516">
            <v>0</v>
          </cell>
          <cell r="AE516">
            <v>0</v>
          </cell>
          <cell r="AF516">
            <v>0</v>
          </cell>
          <cell r="AG516">
            <v>0</v>
          </cell>
        </row>
        <row r="517">
          <cell r="I517" t="str">
            <v>Engility</v>
          </cell>
          <cell r="K517">
            <v>0</v>
          </cell>
          <cell r="L517">
            <v>0</v>
          </cell>
          <cell r="M517">
            <v>0</v>
          </cell>
          <cell r="N517">
            <v>0</v>
          </cell>
          <cell r="O517">
            <v>0</v>
          </cell>
          <cell r="P517">
            <v>0</v>
          </cell>
          <cell r="Q517">
            <v>0</v>
          </cell>
          <cell r="R517">
            <v>0</v>
          </cell>
          <cell r="S517">
            <v>0</v>
          </cell>
          <cell r="T517">
            <v>0</v>
          </cell>
          <cell r="U517">
            <v>0</v>
          </cell>
          <cell r="W517">
            <v>0</v>
          </cell>
          <cell r="X517">
            <v>0</v>
          </cell>
          <cell r="Y517">
            <v>0</v>
          </cell>
          <cell r="Z517">
            <v>0</v>
          </cell>
          <cell r="AA517">
            <v>0</v>
          </cell>
          <cell r="AB517">
            <v>0</v>
          </cell>
          <cell r="AC517">
            <v>0</v>
          </cell>
          <cell r="AD517">
            <v>0</v>
          </cell>
          <cell r="AE517">
            <v>0</v>
          </cell>
          <cell r="AF517">
            <v>0</v>
          </cell>
          <cell r="AG517">
            <v>0</v>
          </cell>
        </row>
        <row r="518">
          <cell r="I518" t="str">
            <v>Engility</v>
          </cell>
          <cell r="K518">
            <v>0</v>
          </cell>
          <cell r="L518">
            <v>0</v>
          </cell>
          <cell r="M518">
            <v>0</v>
          </cell>
          <cell r="N518">
            <v>0</v>
          </cell>
          <cell r="O518">
            <v>0</v>
          </cell>
          <cell r="P518">
            <v>0</v>
          </cell>
          <cell r="Q518">
            <v>0</v>
          </cell>
          <cell r="R518">
            <v>0</v>
          </cell>
          <cell r="S518">
            <v>0</v>
          </cell>
          <cell r="T518">
            <v>0</v>
          </cell>
          <cell r="U518">
            <v>0</v>
          </cell>
          <cell r="W518">
            <v>0</v>
          </cell>
          <cell r="X518">
            <v>0</v>
          </cell>
          <cell r="Y518">
            <v>0</v>
          </cell>
          <cell r="Z518">
            <v>0</v>
          </cell>
          <cell r="AA518">
            <v>0</v>
          </cell>
          <cell r="AB518">
            <v>0</v>
          </cell>
          <cell r="AC518">
            <v>0</v>
          </cell>
          <cell r="AD518">
            <v>0</v>
          </cell>
          <cell r="AE518">
            <v>0</v>
          </cell>
          <cell r="AF518">
            <v>0</v>
          </cell>
          <cell r="AG518">
            <v>0</v>
          </cell>
        </row>
        <row r="519">
          <cell r="I519" t="str">
            <v>Engility</v>
          </cell>
          <cell r="K519">
            <v>0</v>
          </cell>
          <cell r="L519">
            <v>0</v>
          </cell>
          <cell r="M519">
            <v>0</v>
          </cell>
          <cell r="N519">
            <v>0</v>
          </cell>
          <cell r="O519">
            <v>0</v>
          </cell>
          <cell r="P519">
            <v>0</v>
          </cell>
          <cell r="Q519">
            <v>0</v>
          </cell>
          <cell r="R519">
            <v>0</v>
          </cell>
          <cell r="S519">
            <v>0</v>
          </cell>
          <cell r="T519">
            <v>0</v>
          </cell>
          <cell r="U519">
            <v>0</v>
          </cell>
          <cell r="W519">
            <v>0</v>
          </cell>
          <cell r="X519">
            <v>0</v>
          </cell>
          <cell r="Y519">
            <v>0</v>
          </cell>
          <cell r="Z519">
            <v>0</v>
          </cell>
          <cell r="AA519">
            <v>0</v>
          </cell>
          <cell r="AB519">
            <v>0</v>
          </cell>
          <cell r="AC519">
            <v>0</v>
          </cell>
          <cell r="AD519">
            <v>0</v>
          </cell>
          <cell r="AE519">
            <v>0</v>
          </cell>
          <cell r="AF519">
            <v>0</v>
          </cell>
          <cell r="AG519">
            <v>0</v>
          </cell>
        </row>
        <row r="520">
          <cell r="I520" t="str">
            <v>Engility</v>
          </cell>
          <cell r="K520">
            <v>0</v>
          </cell>
          <cell r="L520">
            <v>0</v>
          </cell>
          <cell r="M520">
            <v>0</v>
          </cell>
          <cell r="N520">
            <v>0</v>
          </cell>
          <cell r="O520">
            <v>0</v>
          </cell>
          <cell r="P520">
            <v>0</v>
          </cell>
          <cell r="Q520">
            <v>0</v>
          </cell>
          <cell r="R520">
            <v>0</v>
          </cell>
          <cell r="S520">
            <v>0</v>
          </cell>
          <cell r="T520">
            <v>0</v>
          </cell>
          <cell r="U520">
            <v>0</v>
          </cell>
          <cell r="W520">
            <v>0</v>
          </cell>
          <cell r="X520">
            <v>0</v>
          </cell>
          <cell r="Y520">
            <v>0</v>
          </cell>
          <cell r="Z520">
            <v>0</v>
          </cell>
          <cell r="AA520">
            <v>0</v>
          </cell>
          <cell r="AB520">
            <v>0</v>
          </cell>
          <cell r="AC520">
            <v>0</v>
          </cell>
          <cell r="AD520">
            <v>0</v>
          </cell>
          <cell r="AE520">
            <v>0</v>
          </cell>
          <cell r="AF520">
            <v>0</v>
          </cell>
          <cell r="AG520">
            <v>0</v>
          </cell>
        </row>
        <row r="521">
          <cell r="I521" t="str">
            <v>Engility</v>
          </cell>
          <cell r="K521">
            <v>0</v>
          </cell>
          <cell r="L521">
            <v>0</v>
          </cell>
          <cell r="M521">
            <v>0</v>
          </cell>
          <cell r="N521">
            <v>0</v>
          </cell>
          <cell r="O521">
            <v>0</v>
          </cell>
          <cell r="P521">
            <v>0</v>
          </cell>
          <cell r="Q521">
            <v>0</v>
          </cell>
          <cell r="R521">
            <v>0</v>
          </cell>
          <cell r="S521">
            <v>0</v>
          </cell>
          <cell r="T521">
            <v>0</v>
          </cell>
          <cell r="U521">
            <v>0</v>
          </cell>
          <cell r="W521">
            <v>0</v>
          </cell>
          <cell r="X521">
            <v>0</v>
          </cell>
          <cell r="Y521">
            <v>0</v>
          </cell>
          <cell r="Z521">
            <v>0</v>
          </cell>
          <cell r="AA521">
            <v>0</v>
          </cell>
          <cell r="AB521">
            <v>0</v>
          </cell>
          <cell r="AC521">
            <v>0</v>
          </cell>
          <cell r="AD521">
            <v>0</v>
          </cell>
          <cell r="AE521">
            <v>0</v>
          </cell>
          <cell r="AF521">
            <v>0</v>
          </cell>
          <cell r="AG521">
            <v>0</v>
          </cell>
        </row>
        <row r="522">
          <cell r="I522" t="str">
            <v>Engility</v>
          </cell>
          <cell r="K522">
            <v>0</v>
          </cell>
          <cell r="L522">
            <v>0</v>
          </cell>
          <cell r="M522">
            <v>0</v>
          </cell>
          <cell r="N522">
            <v>0</v>
          </cell>
          <cell r="O522">
            <v>0</v>
          </cell>
          <cell r="P522">
            <v>0</v>
          </cell>
          <cell r="Q522">
            <v>0</v>
          </cell>
          <cell r="R522">
            <v>0</v>
          </cell>
          <cell r="S522">
            <v>0</v>
          </cell>
          <cell r="T522">
            <v>0</v>
          </cell>
          <cell r="U522">
            <v>0</v>
          </cell>
          <cell r="W522">
            <v>0</v>
          </cell>
          <cell r="X522">
            <v>0</v>
          </cell>
          <cell r="Y522">
            <v>0</v>
          </cell>
          <cell r="Z522">
            <v>0</v>
          </cell>
          <cell r="AA522">
            <v>0</v>
          </cell>
          <cell r="AB522">
            <v>0</v>
          </cell>
          <cell r="AC522">
            <v>0</v>
          </cell>
          <cell r="AD522">
            <v>0</v>
          </cell>
          <cell r="AE522">
            <v>0</v>
          </cell>
          <cell r="AF522">
            <v>0</v>
          </cell>
          <cell r="AG522">
            <v>0</v>
          </cell>
        </row>
        <row r="523">
          <cell r="I523" t="str">
            <v>Engility</v>
          </cell>
          <cell r="K523">
            <v>0</v>
          </cell>
          <cell r="L523">
            <v>0</v>
          </cell>
          <cell r="M523">
            <v>0</v>
          </cell>
          <cell r="N523">
            <v>0</v>
          </cell>
          <cell r="O523">
            <v>0</v>
          </cell>
          <cell r="P523">
            <v>0</v>
          </cell>
          <cell r="Q523">
            <v>0</v>
          </cell>
          <cell r="R523">
            <v>0</v>
          </cell>
          <cell r="S523">
            <v>0</v>
          </cell>
          <cell r="T523">
            <v>0</v>
          </cell>
          <cell r="U523">
            <v>0</v>
          </cell>
          <cell r="W523">
            <v>0</v>
          </cell>
          <cell r="X523">
            <v>0</v>
          </cell>
          <cell r="Y523">
            <v>0</v>
          </cell>
          <cell r="Z523">
            <v>0</v>
          </cell>
          <cell r="AA523">
            <v>0</v>
          </cell>
          <cell r="AB523">
            <v>0</v>
          </cell>
          <cell r="AC523">
            <v>0</v>
          </cell>
          <cell r="AD523">
            <v>0</v>
          </cell>
          <cell r="AE523">
            <v>0</v>
          </cell>
          <cell r="AF523">
            <v>0</v>
          </cell>
          <cell r="AG523">
            <v>0</v>
          </cell>
        </row>
        <row r="524">
          <cell r="I524" t="str">
            <v>Engility</v>
          </cell>
          <cell r="K524">
            <v>0</v>
          </cell>
          <cell r="L524">
            <v>0</v>
          </cell>
          <cell r="M524">
            <v>0</v>
          </cell>
          <cell r="N524">
            <v>0</v>
          </cell>
          <cell r="O524">
            <v>0</v>
          </cell>
          <cell r="P524">
            <v>0</v>
          </cell>
          <cell r="Q524">
            <v>0</v>
          </cell>
          <cell r="R524">
            <v>0</v>
          </cell>
          <cell r="S524">
            <v>0</v>
          </cell>
          <cell r="T524">
            <v>0</v>
          </cell>
          <cell r="U524">
            <v>0</v>
          </cell>
          <cell r="W524">
            <v>0</v>
          </cell>
          <cell r="X524">
            <v>0</v>
          </cell>
          <cell r="Y524">
            <v>0</v>
          </cell>
          <cell r="Z524">
            <v>0</v>
          </cell>
          <cell r="AA524">
            <v>0</v>
          </cell>
          <cell r="AB524">
            <v>0</v>
          </cell>
          <cell r="AC524">
            <v>0</v>
          </cell>
          <cell r="AD524">
            <v>0</v>
          </cell>
          <cell r="AE524">
            <v>0</v>
          </cell>
          <cell r="AF524">
            <v>0</v>
          </cell>
          <cell r="AG524">
            <v>0</v>
          </cell>
        </row>
        <row r="525">
          <cell r="I525" t="str">
            <v>Engility</v>
          </cell>
          <cell r="K525">
            <v>0</v>
          </cell>
          <cell r="L525">
            <v>0</v>
          </cell>
          <cell r="M525">
            <v>0</v>
          </cell>
          <cell r="N525">
            <v>0</v>
          </cell>
          <cell r="O525">
            <v>0</v>
          </cell>
          <cell r="P525">
            <v>0</v>
          </cell>
          <cell r="Q525">
            <v>0</v>
          </cell>
          <cell r="R525">
            <v>0</v>
          </cell>
          <cell r="S525">
            <v>0</v>
          </cell>
          <cell r="T525">
            <v>0</v>
          </cell>
          <cell r="U525">
            <v>0</v>
          </cell>
          <cell r="W525">
            <v>0</v>
          </cell>
          <cell r="X525">
            <v>0</v>
          </cell>
          <cell r="Y525">
            <v>0</v>
          </cell>
          <cell r="Z525">
            <v>0</v>
          </cell>
          <cell r="AA525">
            <v>0</v>
          </cell>
          <cell r="AB525">
            <v>0</v>
          </cell>
          <cell r="AC525">
            <v>0</v>
          </cell>
          <cell r="AD525">
            <v>0</v>
          </cell>
          <cell r="AE525">
            <v>0</v>
          </cell>
          <cell r="AF525">
            <v>0</v>
          </cell>
          <cell r="AG525">
            <v>0</v>
          </cell>
        </row>
        <row r="526">
          <cell r="I526" t="str">
            <v>Engility</v>
          </cell>
          <cell r="K526">
            <v>0</v>
          </cell>
          <cell r="L526">
            <v>0</v>
          </cell>
          <cell r="M526">
            <v>0</v>
          </cell>
          <cell r="N526">
            <v>0</v>
          </cell>
          <cell r="O526">
            <v>0</v>
          </cell>
          <cell r="P526">
            <v>0</v>
          </cell>
          <cell r="Q526">
            <v>0</v>
          </cell>
          <cell r="R526">
            <v>0</v>
          </cell>
          <cell r="S526">
            <v>0</v>
          </cell>
          <cell r="T526">
            <v>0</v>
          </cell>
          <cell r="U526">
            <v>0</v>
          </cell>
          <cell r="W526">
            <v>0</v>
          </cell>
          <cell r="X526">
            <v>0</v>
          </cell>
          <cell r="Y526">
            <v>0</v>
          </cell>
          <cell r="Z526">
            <v>0</v>
          </cell>
          <cell r="AA526">
            <v>0</v>
          </cell>
          <cell r="AB526">
            <v>0</v>
          </cell>
          <cell r="AC526">
            <v>0</v>
          </cell>
          <cell r="AD526">
            <v>0</v>
          </cell>
          <cell r="AE526">
            <v>0</v>
          </cell>
          <cell r="AF526">
            <v>0</v>
          </cell>
          <cell r="AG526">
            <v>0</v>
          </cell>
        </row>
        <row r="527">
          <cell r="I527" t="str">
            <v>Engility</v>
          </cell>
          <cell r="K527">
            <v>0</v>
          </cell>
          <cell r="L527">
            <v>0</v>
          </cell>
          <cell r="M527">
            <v>0</v>
          </cell>
          <cell r="N527">
            <v>0</v>
          </cell>
          <cell r="O527">
            <v>0</v>
          </cell>
          <cell r="P527">
            <v>0</v>
          </cell>
          <cell r="Q527">
            <v>0</v>
          </cell>
          <cell r="R527">
            <v>0</v>
          </cell>
          <cell r="S527">
            <v>0</v>
          </cell>
          <cell r="T527">
            <v>0</v>
          </cell>
          <cell r="U527">
            <v>0</v>
          </cell>
          <cell r="W527">
            <v>0</v>
          </cell>
          <cell r="X527">
            <v>0</v>
          </cell>
          <cell r="Y527">
            <v>0</v>
          </cell>
          <cell r="Z527">
            <v>0</v>
          </cell>
          <cell r="AA527">
            <v>0</v>
          </cell>
          <cell r="AB527">
            <v>0</v>
          </cell>
          <cell r="AC527">
            <v>0</v>
          </cell>
          <cell r="AD527">
            <v>0</v>
          </cell>
          <cell r="AE527">
            <v>0</v>
          </cell>
          <cell r="AF527">
            <v>0</v>
          </cell>
          <cell r="AG527">
            <v>0</v>
          </cell>
        </row>
        <row r="528">
          <cell r="I528" t="str">
            <v>Engility</v>
          </cell>
          <cell r="K528">
            <v>0</v>
          </cell>
          <cell r="L528">
            <v>0</v>
          </cell>
          <cell r="M528">
            <v>0</v>
          </cell>
          <cell r="N528">
            <v>0</v>
          </cell>
          <cell r="O528">
            <v>0</v>
          </cell>
          <cell r="P528">
            <v>0</v>
          </cell>
          <cell r="Q528">
            <v>0</v>
          </cell>
          <cell r="R528">
            <v>0</v>
          </cell>
          <cell r="S528">
            <v>0</v>
          </cell>
          <cell r="T528">
            <v>0</v>
          </cell>
          <cell r="U528">
            <v>0</v>
          </cell>
          <cell r="W528">
            <v>0</v>
          </cell>
          <cell r="X528">
            <v>0</v>
          </cell>
          <cell r="Y528">
            <v>0</v>
          </cell>
          <cell r="Z528">
            <v>0</v>
          </cell>
          <cell r="AA528">
            <v>0</v>
          </cell>
          <cell r="AB528">
            <v>0</v>
          </cell>
          <cell r="AC528">
            <v>0</v>
          </cell>
          <cell r="AD528">
            <v>0</v>
          </cell>
          <cell r="AE528">
            <v>0</v>
          </cell>
          <cell r="AF528">
            <v>0</v>
          </cell>
          <cell r="AG528">
            <v>0</v>
          </cell>
        </row>
        <row r="529">
          <cell r="I529" t="str">
            <v>Engility</v>
          </cell>
          <cell r="K529">
            <v>0</v>
          </cell>
          <cell r="L529">
            <v>0</v>
          </cell>
          <cell r="M529">
            <v>0</v>
          </cell>
          <cell r="N529">
            <v>0</v>
          </cell>
          <cell r="O529">
            <v>0</v>
          </cell>
          <cell r="P529">
            <v>0</v>
          </cell>
          <cell r="Q529">
            <v>0</v>
          </cell>
          <cell r="R529">
            <v>0</v>
          </cell>
          <cell r="S529">
            <v>0</v>
          </cell>
          <cell r="T529">
            <v>0</v>
          </cell>
          <cell r="U529">
            <v>0</v>
          </cell>
          <cell r="W529">
            <v>0</v>
          </cell>
          <cell r="X529">
            <v>0</v>
          </cell>
          <cell r="Y529">
            <v>0</v>
          </cell>
          <cell r="Z529">
            <v>0</v>
          </cell>
          <cell r="AA529">
            <v>0</v>
          </cell>
          <cell r="AB529">
            <v>0</v>
          </cell>
          <cell r="AC529">
            <v>0</v>
          </cell>
          <cell r="AD529">
            <v>0</v>
          </cell>
          <cell r="AE529">
            <v>0</v>
          </cell>
          <cell r="AF529">
            <v>0</v>
          </cell>
          <cell r="AG529">
            <v>0</v>
          </cell>
        </row>
        <row r="530">
          <cell r="I530" t="str">
            <v>Engility</v>
          </cell>
          <cell r="K530">
            <v>0</v>
          </cell>
          <cell r="L530">
            <v>0</v>
          </cell>
          <cell r="M530">
            <v>0</v>
          </cell>
          <cell r="N530">
            <v>0</v>
          </cell>
          <cell r="O530">
            <v>0</v>
          </cell>
          <cell r="P530">
            <v>0</v>
          </cell>
          <cell r="Q530">
            <v>0</v>
          </cell>
          <cell r="R530">
            <v>0</v>
          </cell>
          <cell r="S530">
            <v>0</v>
          </cell>
          <cell r="T530">
            <v>0</v>
          </cell>
          <cell r="U530">
            <v>0</v>
          </cell>
          <cell r="W530">
            <v>0</v>
          </cell>
          <cell r="X530">
            <v>0</v>
          </cell>
          <cell r="Y530">
            <v>0</v>
          </cell>
          <cell r="Z530">
            <v>0</v>
          </cell>
          <cell r="AA530">
            <v>0</v>
          </cell>
          <cell r="AB530">
            <v>0</v>
          </cell>
          <cell r="AC530">
            <v>0</v>
          </cell>
          <cell r="AD530">
            <v>0</v>
          </cell>
          <cell r="AE530">
            <v>0</v>
          </cell>
          <cell r="AF530">
            <v>0</v>
          </cell>
          <cell r="AG530">
            <v>0</v>
          </cell>
        </row>
        <row r="531">
          <cell r="I531" t="str">
            <v>Engility</v>
          </cell>
          <cell r="K531">
            <v>0</v>
          </cell>
          <cell r="L531">
            <v>0</v>
          </cell>
          <cell r="M531">
            <v>0</v>
          </cell>
          <cell r="N531">
            <v>0</v>
          </cell>
          <cell r="O531">
            <v>0</v>
          </cell>
          <cell r="P531">
            <v>0</v>
          </cell>
          <cell r="Q531">
            <v>0</v>
          </cell>
          <cell r="R531">
            <v>0</v>
          </cell>
          <cell r="S531">
            <v>0</v>
          </cell>
          <cell r="T531">
            <v>0</v>
          </cell>
          <cell r="U531">
            <v>0</v>
          </cell>
          <cell r="W531">
            <v>0</v>
          </cell>
          <cell r="X531">
            <v>0</v>
          </cell>
          <cell r="Y531">
            <v>0</v>
          </cell>
          <cell r="Z531">
            <v>0</v>
          </cell>
          <cell r="AA531">
            <v>0</v>
          </cell>
          <cell r="AB531">
            <v>0</v>
          </cell>
          <cell r="AC531">
            <v>0</v>
          </cell>
          <cell r="AD531">
            <v>0</v>
          </cell>
          <cell r="AE531">
            <v>0</v>
          </cell>
          <cell r="AF531">
            <v>0</v>
          </cell>
          <cell r="AG531">
            <v>0</v>
          </cell>
        </row>
        <row r="532">
          <cell r="I532" t="str">
            <v>Engility</v>
          </cell>
          <cell r="K532">
            <v>0</v>
          </cell>
          <cell r="L532">
            <v>0</v>
          </cell>
          <cell r="M532">
            <v>0</v>
          </cell>
          <cell r="N532">
            <v>0</v>
          </cell>
          <cell r="O532">
            <v>0</v>
          </cell>
          <cell r="P532">
            <v>0</v>
          </cell>
          <cell r="Q532">
            <v>0</v>
          </cell>
          <cell r="R532">
            <v>0</v>
          </cell>
          <cell r="S532">
            <v>0</v>
          </cell>
          <cell r="T532">
            <v>0</v>
          </cell>
          <cell r="U532">
            <v>0</v>
          </cell>
          <cell r="W532">
            <v>0</v>
          </cell>
          <cell r="X532">
            <v>0</v>
          </cell>
          <cell r="Y532">
            <v>0</v>
          </cell>
          <cell r="Z532">
            <v>0</v>
          </cell>
          <cell r="AA532">
            <v>0</v>
          </cell>
          <cell r="AB532">
            <v>0</v>
          </cell>
          <cell r="AC532">
            <v>0</v>
          </cell>
          <cell r="AD532">
            <v>0</v>
          </cell>
          <cell r="AE532">
            <v>0</v>
          </cell>
          <cell r="AF532">
            <v>0</v>
          </cell>
          <cell r="AG532">
            <v>0</v>
          </cell>
        </row>
        <row r="533">
          <cell r="I533" t="str">
            <v>Engility</v>
          </cell>
          <cell r="K533">
            <v>0</v>
          </cell>
          <cell r="L533">
            <v>0</v>
          </cell>
          <cell r="M533">
            <v>0</v>
          </cell>
          <cell r="N533">
            <v>0</v>
          </cell>
          <cell r="O533">
            <v>0</v>
          </cell>
          <cell r="P533">
            <v>0</v>
          </cell>
          <cell r="Q533">
            <v>0</v>
          </cell>
          <cell r="R533">
            <v>0</v>
          </cell>
          <cell r="S533">
            <v>0</v>
          </cell>
          <cell r="T533">
            <v>0</v>
          </cell>
          <cell r="U533">
            <v>0</v>
          </cell>
          <cell r="W533">
            <v>0</v>
          </cell>
          <cell r="X533">
            <v>0</v>
          </cell>
          <cell r="Y533">
            <v>0</v>
          </cell>
          <cell r="Z533">
            <v>0</v>
          </cell>
          <cell r="AA533">
            <v>0</v>
          </cell>
          <cell r="AB533">
            <v>0</v>
          </cell>
          <cell r="AC533">
            <v>0</v>
          </cell>
          <cell r="AD533">
            <v>0</v>
          </cell>
          <cell r="AE533">
            <v>0</v>
          </cell>
          <cell r="AF533">
            <v>0</v>
          </cell>
          <cell r="AG533">
            <v>0</v>
          </cell>
        </row>
        <row r="534">
          <cell r="I534" t="str">
            <v>Engility</v>
          </cell>
          <cell r="K534">
            <v>0</v>
          </cell>
          <cell r="L534">
            <v>0</v>
          </cell>
          <cell r="M534">
            <v>0</v>
          </cell>
          <cell r="N534">
            <v>0</v>
          </cell>
          <cell r="O534">
            <v>0</v>
          </cell>
          <cell r="P534">
            <v>0</v>
          </cell>
          <cell r="Q534">
            <v>0</v>
          </cell>
          <cell r="R534">
            <v>0</v>
          </cell>
          <cell r="S534">
            <v>0</v>
          </cell>
          <cell r="T534">
            <v>0</v>
          </cell>
          <cell r="U534">
            <v>0</v>
          </cell>
          <cell r="W534">
            <v>0</v>
          </cell>
          <cell r="X534">
            <v>0</v>
          </cell>
          <cell r="Y534">
            <v>0</v>
          </cell>
          <cell r="Z534">
            <v>0</v>
          </cell>
          <cell r="AA534">
            <v>0</v>
          </cell>
          <cell r="AB534">
            <v>0</v>
          </cell>
          <cell r="AC534">
            <v>0</v>
          </cell>
          <cell r="AD534">
            <v>0</v>
          </cell>
          <cell r="AE534">
            <v>0</v>
          </cell>
          <cell r="AF534">
            <v>0</v>
          </cell>
          <cell r="AG534">
            <v>0</v>
          </cell>
        </row>
        <row r="535">
          <cell r="I535" t="str">
            <v>Engility</v>
          </cell>
          <cell r="K535">
            <v>0</v>
          </cell>
          <cell r="L535">
            <v>0</v>
          </cell>
          <cell r="M535">
            <v>0</v>
          </cell>
          <cell r="N535">
            <v>0</v>
          </cell>
          <cell r="O535">
            <v>0</v>
          </cell>
          <cell r="P535">
            <v>0</v>
          </cell>
          <cell r="Q535">
            <v>0</v>
          </cell>
          <cell r="R535">
            <v>0</v>
          </cell>
          <cell r="S535">
            <v>0</v>
          </cell>
          <cell r="T535">
            <v>0</v>
          </cell>
          <cell r="U535">
            <v>0</v>
          </cell>
          <cell r="W535">
            <v>0</v>
          </cell>
          <cell r="X535">
            <v>0</v>
          </cell>
          <cell r="Y535">
            <v>0</v>
          </cell>
          <cell r="Z535">
            <v>0</v>
          </cell>
          <cell r="AA535">
            <v>0</v>
          </cell>
          <cell r="AB535">
            <v>0</v>
          </cell>
          <cell r="AC535">
            <v>0</v>
          </cell>
          <cell r="AD535">
            <v>0</v>
          </cell>
          <cell r="AE535">
            <v>0</v>
          </cell>
          <cell r="AF535">
            <v>0</v>
          </cell>
          <cell r="AG535">
            <v>0</v>
          </cell>
        </row>
        <row r="536">
          <cell r="I536" t="str">
            <v>Engility</v>
          </cell>
          <cell r="K536">
            <v>0</v>
          </cell>
          <cell r="L536">
            <v>0</v>
          </cell>
          <cell r="M536">
            <v>0</v>
          </cell>
          <cell r="N536">
            <v>0</v>
          </cell>
          <cell r="O536">
            <v>0</v>
          </cell>
          <cell r="P536">
            <v>0</v>
          </cell>
          <cell r="Q536">
            <v>0</v>
          </cell>
          <cell r="R536">
            <v>0</v>
          </cell>
          <cell r="S536">
            <v>0</v>
          </cell>
          <cell r="T536">
            <v>0</v>
          </cell>
          <cell r="U536">
            <v>0</v>
          </cell>
          <cell r="W536">
            <v>0</v>
          </cell>
          <cell r="X536">
            <v>0</v>
          </cell>
          <cell r="Y536">
            <v>0</v>
          </cell>
          <cell r="Z536">
            <v>0</v>
          </cell>
          <cell r="AA536">
            <v>0</v>
          </cell>
          <cell r="AB536">
            <v>0</v>
          </cell>
          <cell r="AC536">
            <v>0</v>
          </cell>
          <cell r="AD536">
            <v>0</v>
          </cell>
          <cell r="AE536">
            <v>0</v>
          </cell>
          <cell r="AF536">
            <v>0</v>
          </cell>
          <cell r="AG536">
            <v>0</v>
          </cell>
        </row>
        <row r="537">
          <cell r="I537" t="str">
            <v>Engility</v>
          </cell>
          <cell r="K537">
            <v>0</v>
          </cell>
          <cell r="L537">
            <v>0</v>
          </cell>
          <cell r="M537">
            <v>0</v>
          </cell>
          <cell r="N537">
            <v>0</v>
          </cell>
          <cell r="O537">
            <v>0</v>
          </cell>
          <cell r="P537">
            <v>0</v>
          </cell>
          <cell r="Q537">
            <v>0</v>
          </cell>
          <cell r="R537">
            <v>0</v>
          </cell>
          <cell r="S537">
            <v>0</v>
          </cell>
          <cell r="T537">
            <v>0</v>
          </cell>
          <cell r="U537">
            <v>0</v>
          </cell>
          <cell r="W537">
            <v>0</v>
          </cell>
          <cell r="X537">
            <v>0</v>
          </cell>
          <cell r="Y537">
            <v>0</v>
          </cell>
          <cell r="Z537">
            <v>0</v>
          </cell>
          <cell r="AA537">
            <v>0</v>
          </cell>
          <cell r="AB537">
            <v>0</v>
          </cell>
          <cell r="AC537">
            <v>0</v>
          </cell>
          <cell r="AD537">
            <v>0</v>
          </cell>
          <cell r="AE537">
            <v>0</v>
          </cell>
          <cell r="AF537">
            <v>0</v>
          </cell>
          <cell r="AG537">
            <v>0</v>
          </cell>
        </row>
        <row r="538">
          <cell r="I538" t="str">
            <v>Engility</v>
          </cell>
          <cell r="K538">
            <v>0</v>
          </cell>
          <cell r="L538">
            <v>0</v>
          </cell>
          <cell r="M538">
            <v>0</v>
          </cell>
          <cell r="N538">
            <v>0</v>
          </cell>
          <cell r="O538">
            <v>0</v>
          </cell>
          <cell r="P538">
            <v>0</v>
          </cell>
          <cell r="Q538">
            <v>0</v>
          </cell>
          <cell r="R538">
            <v>0</v>
          </cell>
          <cell r="S538">
            <v>0</v>
          </cell>
          <cell r="T538">
            <v>0</v>
          </cell>
          <cell r="U538">
            <v>0</v>
          </cell>
          <cell r="W538">
            <v>0</v>
          </cell>
          <cell r="X538">
            <v>0</v>
          </cell>
          <cell r="Y538">
            <v>0</v>
          </cell>
          <cell r="Z538">
            <v>0</v>
          </cell>
          <cell r="AA538">
            <v>0</v>
          </cell>
          <cell r="AB538">
            <v>0</v>
          </cell>
          <cell r="AC538">
            <v>0</v>
          </cell>
          <cell r="AD538">
            <v>0</v>
          </cell>
          <cell r="AE538">
            <v>0</v>
          </cell>
          <cell r="AF538">
            <v>0</v>
          </cell>
          <cell r="AG538">
            <v>0</v>
          </cell>
        </row>
        <row r="539">
          <cell r="I539" t="str">
            <v>Engility</v>
          </cell>
          <cell r="K539">
            <v>0</v>
          </cell>
          <cell r="L539">
            <v>0</v>
          </cell>
          <cell r="M539">
            <v>0</v>
          </cell>
          <cell r="N539">
            <v>0</v>
          </cell>
          <cell r="O539">
            <v>0</v>
          </cell>
          <cell r="P539">
            <v>0</v>
          </cell>
          <cell r="Q539">
            <v>0</v>
          </cell>
          <cell r="R539">
            <v>0</v>
          </cell>
          <cell r="S539">
            <v>0</v>
          </cell>
          <cell r="T539">
            <v>0</v>
          </cell>
          <cell r="U539">
            <v>0</v>
          </cell>
          <cell r="W539">
            <v>0</v>
          </cell>
          <cell r="X539">
            <v>0</v>
          </cell>
          <cell r="Y539">
            <v>0</v>
          </cell>
          <cell r="Z539">
            <v>0</v>
          </cell>
          <cell r="AA539">
            <v>0</v>
          </cell>
          <cell r="AB539">
            <v>0</v>
          </cell>
          <cell r="AC539">
            <v>0</v>
          </cell>
          <cell r="AD539">
            <v>0</v>
          </cell>
          <cell r="AE539">
            <v>0</v>
          </cell>
          <cell r="AF539">
            <v>0</v>
          </cell>
          <cell r="AG539">
            <v>0</v>
          </cell>
        </row>
        <row r="540">
          <cell r="I540" t="str">
            <v>Engility</v>
          </cell>
          <cell r="K540">
            <v>0</v>
          </cell>
          <cell r="L540">
            <v>0</v>
          </cell>
          <cell r="M540">
            <v>0</v>
          </cell>
          <cell r="N540">
            <v>0</v>
          </cell>
          <cell r="O540">
            <v>0</v>
          </cell>
          <cell r="P540">
            <v>0</v>
          </cell>
          <cell r="Q540">
            <v>0</v>
          </cell>
          <cell r="R540">
            <v>0</v>
          </cell>
          <cell r="S540">
            <v>0</v>
          </cell>
          <cell r="T540">
            <v>0</v>
          </cell>
          <cell r="U540">
            <v>0</v>
          </cell>
          <cell r="W540">
            <v>0</v>
          </cell>
          <cell r="X540">
            <v>0</v>
          </cell>
          <cell r="Y540">
            <v>0</v>
          </cell>
          <cell r="Z540">
            <v>0</v>
          </cell>
          <cell r="AA540">
            <v>0</v>
          </cell>
          <cell r="AB540">
            <v>0</v>
          </cell>
          <cell r="AC540">
            <v>0</v>
          </cell>
          <cell r="AD540">
            <v>0</v>
          </cell>
          <cell r="AE540">
            <v>0</v>
          </cell>
          <cell r="AF540">
            <v>0</v>
          </cell>
          <cell r="AG540">
            <v>0</v>
          </cell>
        </row>
        <row r="541">
          <cell r="I541" t="str">
            <v>Engility</v>
          </cell>
          <cell r="K541">
            <v>0</v>
          </cell>
          <cell r="L541">
            <v>0</v>
          </cell>
          <cell r="M541">
            <v>0</v>
          </cell>
          <cell r="N541">
            <v>0</v>
          </cell>
          <cell r="O541">
            <v>0</v>
          </cell>
          <cell r="P541">
            <v>0</v>
          </cell>
          <cell r="Q541">
            <v>0</v>
          </cell>
          <cell r="R541">
            <v>0</v>
          </cell>
          <cell r="S541">
            <v>0</v>
          </cell>
          <cell r="T541">
            <v>0</v>
          </cell>
          <cell r="U541">
            <v>0</v>
          </cell>
          <cell r="W541">
            <v>0</v>
          </cell>
          <cell r="X541">
            <v>0</v>
          </cell>
          <cell r="Y541">
            <v>0</v>
          </cell>
          <cell r="Z541">
            <v>0</v>
          </cell>
          <cell r="AA541">
            <v>0</v>
          </cell>
          <cell r="AB541">
            <v>0</v>
          </cell>
          <cell r="AC541">
            <v>0</v>
          </cell>
          <cell r="AD541">
            <v>0</v>
          </cell>
          <cell r="AE541">
            <v>0</v>
          </cell>
          <cell r="AF541">
            <v>0</v>
          </cell>
          <cell r="AG541">
            <v>0</v>
          </cell>
        </row>
        <row r="542">
          <cell r="I542" t="str">
            <v>Engility</v>
          </cell>
          <cell r="K542">
            <v>0</v>
          </cell>
          <cell r="L542">
            <v>0</v>
          </cell>
          <cell r="M542">
            <v>0</v>
          </cell>
          <cell r="N542">
            <v>0</v>
          </cell>
          <cell r="O542">
            <v>0</v>
          </cell>
          <cell r="P542">
            <v>0</v>
          </cell>
          <cell r="Q542">
            <v>0</v>
          </cell>
          <cell r="R542">
            <v>0</v>
          </cell>
          <cell r="S542">
            <v>0</v>
          </cell>
          <cell r="T542">
            <v>0</v>
          </cell>
          <cell r="U542">
            <v>0</v>
          </cell>
          <cell r="W542">
            <v>0</v>
          </cell>
          <cell r="X542">
            <v>0</v>
          </cell>
          <cell r="Y542">
            <v>0</v>
          </cell>
          <cell r="Z542">
            <v>0</v>
          </cell>
          <cell r="AA542">
            <v>0</v>
          </cell>
          <cell r="AB542">
            <v>0</v>
          </cell>
          <cell r="AC542">
            <v>0</v>
          </cell>
          <cell r="AD542">
            <v>0</v>
          </cell>
          <cell r="AE542">
            <v>0</v>
          </cell>
          <cell r="AF542">
            <v>0</v>
          </cell>
          <cell r="AG542">
            <v>0</v>
          </cell>
        </row>
        <row r="543">
          <cell r="I543" t="str">
            <v>Engility</v>
          </cell>
          <cell r="K543">
            <v>0</v>
          </cell>
          <cell r="L543">
            <v>0</v>
          </cell>
          <cell r="M543">
            <v>0</v>
          </cell>
          <cell r="N543">
            <v>0</v>
          </cell>
          <cell r="O543">
            <v>0</v>
          </cell>
          <cell r="P543">
            <v>0</v>
          </cell>
          <cell r="Q543">
            <v>0</v>
          </cell>
          <cell r="R543">
            <v>0</v>
          </cell>
          <cell r="S543">
            <v>0</v>
          </cell>
          <cell r="T543">
            <v>0</v>
          </cell>
          <cell r="U543">
            <v>0</v>
          </cell>
          <cell r="W543">
            <v>0</v>
          </cell>
          <cell r="X543">
            <v>0</v>
          </cell>
          <cell r="Y543">
            <v>0</v>
          </cell>
          <cell r="Z543">
            <v>0</v>
          </cell>
          <cell r="AA543">
            <v>0</v>
          </cell>
          <cell r="AB543">
            <v>0</v>
          </cell>
          <cell r="AC543">
            <v>0</v>
          </cell>
          <cell r="AD543">
            <v>0</v>
          </cell>
          <cell r="AE543">
            <v>0</v>
          </cell>
          <cell r="AF543">
            <v>0</v>
          </cell>
          <cell r="AG543">
            <v>0</v>
          </cell>
        </row>
        <row r="544">
          <cell r="I544" t="str">
            <v>Engility</v>
          </cell>
          <cell r="K544">
            <v>0</v>
          </cell>
          <cell r="L544">
            <v>0</v>
          </cell>
          <cell r="M544">
            <v>0</v>
          </cell>
          <cell r="N544">
            <v>0</v>
          </cell>
          <cell r="O544">
            <v>0</v>
          </cell>
          <cell r="P544">
            <v>0</v>
          </cell>
          <cell r="Q544">
            <v>0</v>
          </cell>
          <cell r="R544">
            <v>0</v>
          </cell>
          <cell r="S544">
            <v>0</v>
          </cell>
          <cell r="T544">
            <v>0</v>
          </cell>
          <cell r="U544">
            <v>0</v>
          </cell>
          <cell r="W544">
            <v>0</v>
          </cell>
          <cell r="X544">
            <v>0</v>
          </cell>
          <cell r="Y544">
            <v>0</v>
          </cell>
          <cell r="Z544">
            <v>0</v>
          </cell>
          <cell r="AA544">
            <v>0</v>
          </cell>
          <cell r="AB544">
            <v>0</v>
          </cell>
          <cell r="AC544">
            <v>0</v>
          </cell>
          <cell r="AD544">
            <v>0</v>
          </cell>
          <cell r="AE544">
            <v>0</v>
          </cell>
          <cell r="AF544">
            <v>0</v>
          </cell>
          <cell r="AG544">
            <v>0</v>
          </cell>
        </row>
        <row r="545">
          <cell r="I545" t="str">
            <v>Engility</v>
          </cell>
          <cell r="K545">
            <v>0</v>
          </cell>
          <cell r="L545">
            <v>0</v>
          </cell>
          <cell r="M545">
            <v>0</v>
          </cell>
          <cell r="N545">
            <v>0</v>
          </cell>
          <cell r="O545">
            <v>0</v>
          </cell>
          <cell r="P545">
            <v>0</v>
          </cell>
          <cell r="Q545">
            <v>0</v>
          </cell>
          <cell r="R545">
            <v>0</v>
          </cell>
          <cell r="S545">
            <v>0</v>
          </cell>
          <cell r="T545">
            <v>0</v>
          </cell>
          <cell r="U545">
            <v>0</v>
          </cell>
          <cell r="W545">
            <v>0</v>
          </cell>
          <cell r="X545">
            <v>0</v>
          </cell>
          <cell r="Y545">
            <v>0</v>
          </cell>
          <cell r="Z545">
            <v>0</v>
          </cell>
          <cell r="AA545">
            <v>0</v>
          </cell>
          <cell r="AB545">
            <v>0</v>
          </cell>
          <cell r="AC545">
            <v>0</v>
          </cell>
          <cell r="AD545">
            <v>0</v>
          </cell>
          <cell r="AE545">
            <v>0</v>
          </cell>
          <cell r="AF545">
            <v>0</v>
          </cell>
          <cell r="AG545">
            <v>0</v>
          </cell>
        </row>
        <row r="546">
          <cell r="I546" t="str">
            <v>Engility</v>
          </cell>
          <cell r="K546">
            <v>0</v>
          </cell>
          <cell r="L546">
            <v>0</v>
          </cell>
          <cell r="M546">
            <v>0</v>
          </cell>
          <cell r="N546">
            <v>0</v>
          </cell>
          <cell r="O546">
            <v>0</v>
          </cell>
          <cell r="P546">
            <v>0</v>
          </cell>
          <cell r="Q546">
            <v>0</v>
          </cell>
          <cell r="R546">
            <v>0</v>
          </cell>
          <cell r="S546">
            <v>0</v>
          </cell>
          <cell r="T546">
            <v>0</v>
          </cell>
          <cell r="U546">
            <v>0</v>
          </cell>
          <cell r="W546">
            <v>0</v>
          </cell>
          <cell r="X546">
            <v>0</v>
          </cell>
          <cell r="Y546">
            <v>0</v>
          </cell>
          <cell r="Z546">
            <v>0</v>
          </cell>
          <cell r="AA546">
            <v>0</v>
          </cell>
          <cell r="AB546">
            <v>0</v>
          </cell>
          <cell r="AC546">
            <v>0</v>
          </cell>
          <cell r="AD546">
            <v>0</v>
          </cell>
          <cell r="AE546">
            <v>0</v>
          </cell>
          <cell r="AF546">
            <v>0</v>
          </cell>
          <cell r="AG546">
            <v>0</v>
          </cell>
        </row>
        <row r="547">
          <cell r="I547" t="str">
            <v>Engility</v>
          </cell>
          <cell r="K547">
            <v>0</v>
          </cell>
          <cell r="L547">
            <v>0</v>
          </cell>
          <cell r="M547">
            <v>0</v>
          </cell>
          <cell r="N547">
            <v>0</v>
          </cell>
          <cell r="O547">
            <v>0</v>
          </cell>
          <cell r="P547">
            <v>0</v>
          </cell>
          <cell r="Q547">
            <v>0</v>
          </cell>
          <cell r="R547">
            <v>0</v>
          </cell>
          <cell r="S547">
            <v>0</v>
          </cell>
          <cell r="T547">
            <v>0</v>
          </cell>
          <cell r="U547">
            <v>0</v>
          </cell>
          <cell r="W547">
            <v>0</v>
          </cell>
          <cell r="X547">
            <v>0</v>
          </cell>
          <cell r="Y547">
            <v>0</v>
          </cell>
          <cell r="Z547">
            <v>0</v>
          </cell>
          <cell r="AA547">
            <v>0</v>
          </cell>
          <cell r="AB547">
            <v>0</v>
          </cell>
          <cell r="AC547">
            <v>0</v>
          </cell>
          <cell r="AD547">
            <v>0</v>
          </cell>
          <cell r="AE547">
            <v>0</v>
          </cell>
          <cell r="AF547">
            <v>0</v>
          </cell>
          <cell r="AG547">
            <v>0</v>
          </cell>
        </row>
        <row r="548">
          <cell r="I548" t="str">
            <v>Engility</v>
          </cell>
          <cell r="K548">
            <v>0</v>
          </cell>
          <cell r="L548">
            <v>0</v>
          </cell>
          <cell r="M548">
            <v>0</v>
          </cell>
          <cell r="N548">
            <v>0</v>
          </cell>
          <cell r="O548">
            <v>0</v>
          </cell>
          <cell r="P548">
            <v>0</v>
          </cell>
          <cell r="Q548">
            <v>0</v>
          </cell>
          <cell r="R548">
            <v>0</v>
          </cell>
          <cell r="S548">
            <v>0</v>
          </cell>
          <cell r="T548">
            <v>0</v>
          </cell>
          <cell r="U548">
            <v>0</v>
          </cell>
          <cell r="W548">
            <v>0</v>
          </cell>
          <cell r="X548">
            <v>0</v>
          </cell>
          <cell r="Y548">
            <v>0</v>
          </cell>
          <cell r="Z548">
            <v>0</v>
          </cell>
          <cell r="AA548">
            <v>0</v>
          </cell>
          <cell r="AB548">
            <v>0</v>
          </cell>
          <cell r="AC548">
            <v>0</v>
          </cell>
          <cell r="AD548">
            <v>0</v>
          </cell>
          <cell r="AE548">
            <v>0</v>
          </cell>
          <cell r="AF548">
            <v>0</v>
          </cell>
          <cell r="AG548">
            <v>0</v>
          </cell>
        </row>
        <row r="549">
          <cell r="I549" t="str">
            <v>Engility</v>
          </cell>
          <cell r="K549">
            <v>0</v>
          </cell>
          <cell r="L549">
            <v>0</v>
          </cell>
          <cell r="M549">
            <v>0</v>
          </cell>
          <cell r="N549">
            <v>0</v>
          </cell>
          <cell r="O549">
            <v>0</v>
          </cell>
          <cell r="P549">
            <v>0</v>
          </cell>
          <cell r="Q549">
            <v>0</v>
          </cell>
          <cell r="R549">
            <v>0</v>
          </cell>
          <cell r="S549">
            <v>0</v>
          </cell>
          <cell r="T549">
            <v>0</v>
          </cell>
          <cell r="U549">
            <v>0</v>
          </cell>
          <cell r="W549">
            <v>0</v>
          </cell>
          <cell r="X549">
            <v>0</v>
          </cell>
          <cell r="Y549">
            <v>0</v>
          </cell>
          <cell r="Z549">
            <v>0</v>
          </cell>
          <cell r="AA549">
            <v>0</v>
          </cell>
          <cell r="AB549">
            <v>0</v>
          </cell>
          <cell r="AC549">
            <v>0</v>
          </cell>
          <cell r="AD549">
            <v>0</v>
          </cell>
          <cell r="AE549">
            <v>0</v>
          </cell>
          <cell r="AF549">
            <v>0</v>
          </cell>
          <cell r="AG549">
            <v>0</v>
          </cell>
        </row>
        <row r="550">
          <cell r="I550" t="str">
            <v>Engility</v>
          </cell>
          <cell r="K550">
            <v>0</v>
          </cell>
          <cell r="L550">
            <v>0</v>
          </cell>
          <cell r="M550">
            <v>0</v>
          </cell>
          <cell r="N550">
            <v>0</v>
          </cell>
          <cell r="O550">
            <v>0</v>
          </cell>
          <cell r="P550">
            <v>0</v>
          </cell>
          <cell r="Q550">
            <v>0</v>
          </cell>
          <cell r="R550">
            <v>0</v>
          </cell>
          <cell r="S550">
            <v>0</v>
          </cell>
          <cell r="T550">
            <v>0</v>
          </cell>
          <cell r="U550">
            <v>0</v>
          </cell>
          <cell r="W550">
            <v>0</v>
          </cell>
          <cell r="X550">
            <v>0</v>
          </cell>
          <cell r="Y550">
            <v>0</v>
          </cell>
          <cell r="Z550">
            <v>0</v>
          </cell>
          <cell r="AA550">
            <v>0</v>
          </cell>
          <cell r="AB550">
            <v>0</v>
          </cell>
          <cell r="AC550">
            <v>0</v>
          </cell>
          <cell r="AD550">
            <v>0</v>
          </cell>
          <cell r="AE550">
            <v>0</v>
          </cell>
          <cell r="AF550">
            <v>0</v>
          </cell>
          <cell r="AG550">
            <v>0</v>
          </cell>
        </row>
        <row r="551">
          <cell r="I551" t="str">
            <v>Engility</v>
          </cell>
          <cell r="K551">
            <v>0</v>
          </cell>
          <cell r="L551">
            <v>0</v>
          </cell>
          <cell r="M551">
            <v>0</v>
          </cell>
          <cell r="N551">
            <v>0</v>
          </cell>
          <cell r="O551">
            <v>0</v>
          </cell>
          <cell r="P551">
            <v>0</v>
          </cell>
          <cell r="Q551">
            <v>0</v>
          </cell>
          <cell r="R551">
            <v>0</v>
          </cell>
          <cell r="S551">
            <v>0</v>
          </cell>
          <cell r="T551">
            <v>0</v>
          </cell>
          <cell r="U551">
            <v>0</v>
          </cell>
          <cell r="W551">
            <v>0</v>
          </cell>
          <cell r="X551">
            <v>0</v>
          </cell>
          <cell r="Y551">
            <v>0</v>
          </cell>
          <cell r="Z551">
            <v>0</v>
          </cell>
          <cell r="AA551">
            <v>0</v>
          </cell>
          <cell r="AB551">
            <v>0</v>
          </cell>
          <cell r="AC551">
            <v>0</v>
          </cell>
          <cell r="AD551">
            <v>0</v>
          </cell>
          <cell r="AE551">
            <v>0</v>
          </cell>
          <cell r="AF551">
            <v>0</v>
          </cell>
          <cell r="AG551">
            <v>0</v>
          </cell>
        </row>
        <row r="552">
          <cell r="I552" t="str">
            <v>Engility</v>
          </cell>
          <cell r="K552">
            <v>0</v>
          </cell>
          <cell r="L552">
            <v>0</v>
          </cell>
          <cell r="M552">
            <v>0</v>
          </cell>
          <cell r="N552">
            <v>0</v>
          </cell>
          <cell r="O552">
            <v>0</v>
          </cell>
          <cell r="P552">
            <v>0</v>
          </cell>
          <cell r="Q552">
            <v>0</v>
          </cell>
          <cell r="R552">
            <v>0</v>
          </cell>
          <cell r="S552">
            <v>0</v>
          </cell>
          <cell r="T552">
            <v>0</v>
          </cell>
          <cell r="U552">
            <v>0</v>
          </cell>
          <cell r="W552">
            <v>0</v>
          </cell>
          <cell r="X552">
            <v>0</v>
          </cell>
          <cell r="Y552">
            <v>0</v>
          </cell>
          <cell r="Z552">
            <v>0</v>
          </cell>
          <cell r="AA552">
            <v>0</v>
          </cell>
          <cell r="AB552">
            <v>0</v>
          </cell>
          <cell r="AC552">
            <v>0</v>
          </cell>
          <cell r="AD552">
            <v>0</v>
          </cell>
          <cell r="AE552">
            <v>0</v>
          </cell>
          <cell r="AF552">
            <v>0</v>
          </cell>
          <cell r="AG552">
            <v>0</v>
          </cell>
        </row>
        <row r="553">
          <cell r="I553" t="str">
            <v>Engility</v>
          </cell>
          <cell r="K553">
            <v>0</v>
          </cell>
          <cell r="L553">
            <v>0</v>
          </cell>
          <cell r="M553">
            <v>0</v>
          </cell>
          <cell r="N553">
            <v>0</v>
          </cell>
          <cell r="O553">
            <v>0</v>
          </cell>
          <cell r="P553">
            <v>0</v>
          </cell>
          <cell r="Q553">
            <v>0</v>
          </cell>
          <cell r="R553">
            <v>0</v>
          </cell>
          <cell r="S553">
            <v>0</v>
          </cell>
          <cell r="T553">
            <v>0</v>
          </cell>
          <cell r="U553">
            <v>0</v>
          </cell>
          <cell r="W553">
            <v>0</v>
          </cell>
          <cell r="X553">
            <v>0</v>
          </cell>
          <cell r="Y553">
            <v>0</v>
          </cell>
          <cell r="Z553">
            <v>0</v>
          </cell>
          <cell r="AA553">
            <v>0</v>
          </cell>
          <cell r="AB553">
            <v>0</v>
          </cell>
          <cell r="AC553">
            <v>0</v>
          </cell>
          <cell r="AD553">
            <v>0</v>
          </cell>
          <cell r="AE553">
            <v>0</v>
          </cell>
          <cell r="AF553">
            <v>0</v>
          </cell>
          <cell r="AG553">
            <v>0</v>
          </cell>
        </row>
        <row r="554">
          <cell r="I554" t="str">
            <v>Engility</v>
          </cell>
          <cell r="K554">
            <v>0</v>
          </cell>
          <cell r="L554">
            <v>0</v>
          </cell>
          <cell r="M554">
            <v>0</v>
          </cell>
          <cell r="N554">
            <v>0</v>
          </cell>
          <cell r="O554">
            <v>0</v>
          </cell>
          <cell r="P554">
            <v>0</v>
          </cell>
          <cell r="Q554">
            <v>0</v>
          </cell>
          <cell r="R554">
            <v>0</v>
          </cell>
          <cell r="S554">
            <v>0</v>
          </cell>
          <cell r="T554">
            <v>0</v>
          </cell>
          <cell r="U554">
            <v>0</v>
          </cell>
          <cell r="W554">
            <v>0</v>
          </cell>
          <cell r="X554">
            <v>0</v>
          </cell>
          <cell r="Y554">
            <v>0</v>
          </cell>
          <cell r="Z554">
            <v>0</v>
          </cell>
          <cell r="AA554">
            <v>0</v>
          </cell>
          <cell r="AB554">
            <v>0</v>
          </cell>
          <cell r="AC554">
            <v>0</v>
          </cell>
          <cell r="AD554">
            <v>0</v>
          </cell>
          <cell r="AE554">
            <v>0</v>
          </cell>
          <cell r="AF554">
            <v>0</v>
          </cell>
          <cell r="AG554">
            <v>0</v>
          </cell>
        </row>
        <row r="555">
          <cell r="I555" t="str">
            <v>Engility</v>
          </cell>
          <cell r="K555">
            <v>0</v>
          </cell>
          <cell r="L555">
            <v>0</v>
          </cell>
          <cell r="M555">
            <v>0</v>
          </cell>
          <cell r="N555">
            <v>0</v>
          </cell>
          <cell r="O555">
            <v>0</v>
          </cell>
          <cell r="P555">
            <v>0</v>
          </cell>
          <cell r="Q555">
            <v>0</v>
          </cell>
          <cell r="R555">
            <v>0</v>
          </cell>
          <cell r="S555">
            <v>0</v>
          </cell>
          <cell r="T555">
            <v>0</v>
          </cell>
          <cell r="U555">
            <v>0</v>
          </cell>
          <cell r="W555">
            <v>0</v>
          </cell>
          <cell r="X555">
            <v>0</v>
          </cell>
          <cell r="Y555">
            <v>0</v>
          </cell>
          <cell r="Z555">
            <v>0</v>
          </cell>
          <cell r="AA555">
            <v>0</v>
          </cell>
          <cell r="AB555">
            <v>0</v>
          </cell>
          <cell r="AC555">
            <v>0</v>
          </cell>
          <cell r="AD555">
            <v>0</v>
          </cell>
          <cell r="AE555">
            <v>0</v>
          </cell>
          <cell r="AF555">
            <v>0</v>
          </cell>
          <cell r="AG555">
            <v>0</v>
          </cell>
        </row>
        <row r="556">
          <cell r="I556" t="str">
            <v>Engility</v>
          </cell>
          <cell r="K556">
            <v>0</v>
          </cell>
          <cell r="L556">
            <v>0</v>
          </cell>
          <cell r="M556">
            <v>0</v>
          </cell>
          <cell r="N556">
            <v>0</v>
          </cell>
          <cell r="O556">
            <v>0</v>
          </cell>
          <cell r="P556">
            <v>0</v>
          </cell>
          <cell r="Q556">
            <v>0</v>
          </cell>
          <cell r="R556">
            <v>0</v>
          </cell>
          <cell r="S556">
            <v>0</v>
          </cell>
          <cell r="T556">
            <v>0</v>
          </cell>
          <cell r="U556">
            <v>0</v>
          </cell>
          <cell r="W556">
            <v>0</v>
          </cell>
          <cell r="X556">
            <v>0</v>
          </cell>
          <cell r="Y556">
            <v>0</v>
          </cell>
          <cell r="Z556">
            <v>0</v>
          </cell>
          <cell r="AA556">
            <v>0</v>
          </cell>
          <cell r="AB556">
            <v>0</v>
          </cell>
          <cell r="AC556">
            <v>0</v>
          </cell>
          <cell r="AD556">
            <v>0</v>
          </cell>
          <cell r="AE556">
            <v>0</v>
          </cell>
          <cell r="AF556">
            <v>0</v>
          </cell>
          <cell r="AG556">
            <v>0</v>
          </cell>
        </row>
        <row r="557">
          <cell r="I557" t="str">
            <v>Engility</v>
          </cell>
          <cell r="K557">
            <v>0</v>
          </cell>
          <cell r="L557">
            <v>0</v>
          </cell>
          <cell r="M557">
            <v>0</v>
          </cell>
          <cell r="N557">
            <v>0</v>
          </cell>
          <cell r="O557">
            <v>0</v>
          </cell>
          <cell r="P557">
            <v>0</v>
          </cell>
          <cell r="Q557">
            <v>0</v>
          </cell>
          <cell r="R557">
            <v>0</v>
          </cell>
          <cell r="S557">
            <v>0</v>
          </cell>
          <cell r="T557">
            <v>0</v>
          </cell>
          <cell r="U557">
            <v>0</v>
          </cell>
          <cell r="W557">
            <v>0</v>
          </cell>
          <cell r="X557">
            <v>0</v>
          </cell>
          <cell r="Y557">
            <v>0</v>
          </cell>
          <cell r="Z557">
            <v>0</v>
          </cell>
          <cell r="AA557">
            <v>0</v>
          </cell>
          <cell r="AB557">
            <v>0</v>
          </cell>
          <cell r="AC557">
            <v>0</v>
          </cell>
          <cell r="AD557">
            <v>0</v>
          </cell>
          <cell r="AE557">
            <v>0</v>
          </cell>
          <cell r="AF557">
            <v>0</v>
          </cell>
          <cell r="AG557">
            <v>0</v>
          </cell>
        </row>
        <row r="558">
          <cell r="I558" t="str">
            <v>Engility</v>
          </cell>
          <cell r="K558">
            <v>0</v>
          </cell>
          <cell r="L558">
            <v>0</v>
          </cell>
          <cell r="M558">
            <v>0</v>
          </cell>
          <cell r="N558">
            <v>0</v>
          </cell>
          <cell r="O558">
            <v>0</v>
          </cell>
          <cell r="P558">
            <v>0</v>
          </cell>
          <cell r="Q558">
            <v>0</v>
          </cell>
          <cell r="R558">
            <v>0</v>
          </cell>
          <cell r="S558">
            <v>0</v>
          </cell>
          <cell r="T558">
            <v>0</v>
          </cell>
          <cell r="U558">
            <v>0</v>
          </cell>
          <cell r="W558">
            <v>0</v>
          </cell>
          <cell r="X558">
            <v>0</v>
          </cell>
          <cell r="Y558">
            <v>0</v>
          </cell>
          <cell r="Z558">
            <v>0</v>
          </cell>
          <cell r="AA558">
            <v>0</v>
          </cell>
          <cell r="AB558">
            <v>0</v>
          </cell>
          <cell r="AC558">
            <v>0</v>
          </cell>
          <cell r="AD558">
            <v>0</v>
          </cell>
          <cell r="AE558">
            <v>0</v>
          </cell>
          <cell r="AF558">
            <v>0</v>
          </cell>
          <cell r="AG558">
            <v>0</v>
          </cell>
        </row>
        <row r="559">
          <cell r="I559" t="str">
            <v>Engility</v>
          </cell>
          <cell r="K559">
            <v>0</v>
          </cell>
          <cell r="L559">
            <v>0</v>
          </cell>
          <cell r="M559">
            <v>0</v>
          </cell>
          <cell r="N559">
            <v>0</v>
          </cell>
          <cell r="O559">
            <v>0</v>
          </cell>
          <cell r="P559">
            <v>0</v>
          </cell>
          <cell r="Q559">
            <v>0</v>
          </cell>
          <cell r="R559">
            <v>0</v>
          </cell>
          <cell r="S559">
            <v>0</v>
          </cell>
          <cell r="T559">
            <v>0</v>
          </cell>
          <cell r="U559">
            <v>0</v>
          </cell>
          <cell r="W559">
            <v>0</v>
          </cell>
          <cell r="X559">
            <v>0</v>
          </cell>
          <cell r="Y559">
            <v>0</v>
          </cell>
          <cell r="Z559">
            <v>0</v>
          </cell>
          <cell r="AA559">
            <v>0</v>
          </cell>
          <cell r="AB559">
            <v>0</v>
          </cell>
          <cell r="AC559">
            <v>0</v>
          </cell>
          <cell r="AD559">
            <v>0</v>
          </cell>
          <cell r="AE559">
            <v>0</v>
          </cell>
          <cell r="AF559">
            <v>0</v>
          </cell>
          <cell r="AG559">
            <v>0</v>
          </cell>
        </row>
        <row r="560">
          <cell r="I560" t="str">
            <v>Engility</v>
          </cell>
          <cell r="K560">
            <v>0</v>
          </cell>
          <cell r="L560">
            <v>0</v>
          </cell>
          <cell r="M560">
            <v>0</v>
          </cell>
          <cell r="N560">
            <v>0</v>
          </cell>
          <cell r="O560">
            <v>0</v>
          </cell>
          <cell r="P560">
            <v>0</v>
          </cell>
          <cell r="Q560">
            <v>0</v>
          </cell>
          <cell r="R560">
            <v>0</v>
          </cell>
          <cell r="S560">
            <v>0</v>
          </cell>
          <cell r="T560">
            <v>0</v>
          </cell>
          <cell r="U560">
            <v>0</v>
          </cell>
          <cell r="W560">
            <v>0</v>
          </cell>
          <cell r="X560">
            <v>0</v>
          </cell>
          <cell r="Y560">
            <v>0</v>
          </cell>
          <cell r="Z560">
            <v>0</v>
          </cell>
          <cell r="AA560">
            <v>0</v>
          </cell>
          <cell r="AB560">
            <v>0</v>
          </cell>
          <cell r="AC560">
            <v>0</v>
          </cell>
          <cell r="AD560">
            <v>0</v>
          </cell>
          <cell r="AE560">
            <v>0</v>
          </cell>
          <cell r="AF560">
            <v>0</v>
          </cell>
          <cell r="AG560">
            <v>0</v>
          </cell>
        </row>
        <row r="561">
          <cell r="I561" t="str">
            <v>Engility</v>
          </cell>
          <cell r="K561">
            <v>0</v>
          </cell>
          <cell r="L561">
            <v>0</v>
          </cell>
          <cell r="M561">
            <v>0</v>
          </cell>
          <cell r="N561">
            <v>0</v>
          </cell>
          <cell r="O561">
            <v>0</v>
          </cell>
          <cell r="P561">
            <v>0</v>
          </cell>
          <cell r="Q561">
            <v>0</v>
          </cell>
          <cell r="R561">
            <v>0</v>
          </cell>
          <cell r="S561">
            <v>0</v>
          </cell>
          <cell r="T561">
            <v>0</v>
          </cell>
          <cell r="U561">
            <v>0</v>
          </cell>
          <cell r="W561">
            <v>0</v>
          </cell>
          <cell r="X561">
            <v>0</v>
          </cell>
          <cell r="Y561">
            <v>0</v>
          </cell>
          <cell r="Z561">
            <v>0</v>
          </cell>
          <cell r="AA561">
            <v>0</v>
          </cell>
          <cell r="AB561">
            <v>0</v>
          </cell>
          <cell r="AC561">
            <v>0</v>
          </cell>
          <cell r="AD561">
            <v>0</v>
          </cell>
          <cell r="AE561">
            <v>0</v>
          </cell>
          <cell r="AF561">
            <v>0</v>
          </cell>
          <cell r="AG561">
            <v>0</v>
          </cell>
        </row>
        <row r="562">
          <cell r="I562" t="str">
            <v>Engility</v>
          </cell>
          <cell r="K562">
            <v>0</v>
          </cell>
          <cell r="L562">
            <v>0</v>
          </cell>
          <cell r="M562">
            <v>0</v>
          </cell>
          <cell r="N562">
            <v>0</v>
          </cell>
          <cell r="O562">
            <v>0</v>
          </cell>
          <cell r="P562">
            <v>0</v>
          </cell>
          <cell r="Q562">
            <v>0</v>
          </cell>
          <cell r="R562">
            <v>0</v>
          </cell>
          <cell r="S562">
            <v>0</v>
          </cell>
          <cell r="T562">
            <v>0</v>
          </cell>
          <cell r="U562">
            <v>0</v>
          </cell>
          <cell r="W562">
            <v>0</v>
          </cell>
          <cell r="X562">
            <v>0</v>
          </cell>
          <cell r="Y562">
            <v>0</v>
          </cell>
          <cell r="Z562">
            <v>0</v>
          </cell>
          <cell r="AA562">
            <v>0</v>
          </cell>
          <cell r="AB562">
            <v>0</v>
          </cell>
          <cell r="AC562">
            <v>0</v>
          </cell>
          <cell r="AD562">
            <v>0</v>
          </cell>
          <cell r="AE562">
            <v>0</v>
          </cell>
          <cell r="AF562">
            <v>0</v>
          </cell>
          <cell r="AG562">
            <v>0</v>
          </cell>
        </row>
        <row r="563">
          <cell r="I563" t="str">
            <v>Engility</v>
          </cell>
          <cell r="K563">
            <v>0</v>
          </cell>
          <cell r="L563">
            <v>0</v>
          </cell>
          <cell r="M563">
            <v>0</v>
          </cell>
          <cell r="N563">
            <v>0</v>
          </cell>
          <cell r="O563">
            <v>0</v>
          </cell>
          <cell r="P563">
            <v>0</v>
          </cell>
          <cell r="Q563">
            <v>0</v>
          </cell>
          <cell r="R563">
            <v>0</v>
          </cell>
          <cell r="S563">
            <v>0</v>
          </cell>
          <cell r="T563">
            <v>0</v>
          </cell>
          <cell r="U563">
            <v>0</v>
          </cell>
          <cell r="W563">
            <v>0</v>
          </cell>
          <cell r="X563">
            <v>0</v>
          </cell>
          <cell r="Y563">
            <v>0</v>
          </cell>
          <cell r="Z563">
            <v>0</v>
          </cell>
          <cell r="AA563">
            <v>0</v>
          </cell>
          <cell r="AB563">
            <v>0</v>
          </cell>
          <cell r="AC563">
            <v>0</v>
          </cell>
          <cell r="AD563">
            <v>0</v>
          </cell>
          <cell r="AE563">
            <v>0</v>
          </cell>
          <cell r="AF563">
            <v>0</v>
          </cell>
          <cell r="AG563">
            <v>0</v>
          </cell>
        </row>
        <row r="564">
          <cell r="I564" t="str">
            <v>Engility</v>
          </cell>
          <cell r="K564">
            <v>0</v>
          </cell>
          <cell r="L564">
            <v>0</v>
          </cell>
          <cell r="M564">
            <v>0</v>
          </cell>
          <cell r="N564">
            <v>0</v>
          </cell>
          <cell r="O564">
            <v>0</v>
          </cell>
          <cell r="P564">
            <v>0</v>
          </cell>
          <cell r="Q564">
            <v>0</v>
          </cell>
          <cell r="R564">
            <v>0</v>
          </cell>
          <cell r="S564">
            <v>0</v>
          </cell>
          <cell r="T564">
            <v>0</v>
          </cell>
          <cell r="U564">
            <v>0</v>
          </cell>
          <cell r="W564">
            <v>0</v>
          </cell>
          <cell r="X564">
            <v>0</v>
          </cell>
          <cell r="Y564">
            <v>0</v>
          </cell>
          <cell r="Z564">
            <v>0</v>
          </cell>
          <cell r="AA564">
            <v>0</v>
          </cell>
          <cell r="AB564">
            <v>0</v>
          </cell>
          <cell r="AC564">
            <v>0</v>
          </cell>
          <cell r="AD564">
            <v>0</v>
          </cell>
          <cell r="AE564">
            <v>0</v>
          </cell>
          <cell r="AF564">
            <v>0</v>
          </cell>
          <cell r="AG564">
            <v>0</v>
          </cell>
        </row>
        <row r="565">
          <cell r="I565" t="str">
            <v>Engility</v>
          </cell>
          <cell r="K565">
            <v>0</v>
          </cell>
          <cell r="L565">
            <v>0</v>
          </cell>
          <cell r="M565">
            <v>0</v>
          </cell>
          <cell r="N565">
            <v>0</v>
          </cell>
          <cell r="O565">
            <v>0</v>
          </cell>
          <cell r="P565">
            <v>0</v>
          </cell>
          <cell r="Q565">
            <v>0</v>
          </cell>
          <cell r="R565">
            <v>0</v>
          </cell>
          <cell r="S565">
            <v>0</v>
          </cell>
          <cell r="T565">
            <v>0</v>
          </cell>
          <cell r="U565">
            <v>0</v>
          </cell>
          <cell r="W565">
            <v>0</v>
          </cell>
          <cell r="X565">
            <v>0</v>
          </cell>
          <cell r="Y565">
            <v>0</v>
          </cell>
          <cell r="Z565">
            <v>0</v>
          </cell>
          <cell r="AA565">
            <v>0</v>
          </cell>
          <cell r="AB565">
            <v>0</v>
          </cell>
          <cell r="AC565">
            <v>0</v>
          </cell>
          <cell r="AD565">
            <v>0</v>
          </cell>
          <cell r="AE565">
            <v>0</v>
          </cell>
          <cell r="AF565">
            <v>0</v>
          </cell>
          <cell r="AG565">
            <v>0</v>
          </cell>
        </row>
        <row r="566">
          <cell r="I566" t="str">
            <v>Engility</v>
          </cell>
          <cell r="K566">
            <v>0</v>
          </cell>
          <cell r="L566">
            <v>0</v>
          </cell>
          <cell r="M566">
            <v>0</v>
          </cell>
          <cell r="N566">
            <v>0</v>
          </cell>
          <cell r="O566">
            <v>0</v>
          </cell>
          <cell r="P566">
            <v>0</v>
          </cell>
          <cell r="Q566">
            <v>0</v>
          </cell>
          <cell r="R566">
            <v>0</v>
          </cell>
          <cell r="S566">
            <v>0</v>
          </cell>
          <cell r="T566">
            <v>0</v>
          </cell>
          <cell r="U566">
            <v>0</v>
          </cell>
          <cell r="W566">
            <v>0</v>
          </cell>
          <cell r="X566">
            <v>0</v>
          </cell>
          <cell r="Y566">
            <v>0</v>
          </cell>
          <cell r="Z566">
            <v>0</v>
          </cell>
          <cell r="AA566">
            <v>0</v>
          </cell>
          <cell r="AB566">
            <v>0</v>
          </cell>
          <cell r="AC566">
            <v>0</v>
          </cell>
          <cell r="AD566">
            <v>0</v>
          </cell>
          <cell r="AE566">
            <v>0</v>
          </cell>
          <cell r="AF566">
            <v>0</v>
          </cell>
          <cell r="AG566">
            <v>0</v>
          </cell>
        </row>
        <row r="567">
          <cell r="I567" t="str">
            <v>Engility</v>
          </cell>
          <cell r="K567">
            <v>0</v>
          </cell>
          <cell r="L567">
            <v>0</v>
          </cell>
          <cell r="M567">
            <v>0</v>
          </cell>
          <cell r="N567">
            <v>0</v>
          </cell>
          <cell r="O567">
            <v>0</v>
          </cell>
          <cell r="P567">
            <v>0</v>
          </cell>
          <cell r="Q567">
            <v>0</v>
          </cell>
          <cell r="R567">
            <v>0</v>
          </cell>
          <cell r="S567">
            <v>0</v>
          </cell>
          <cell r="T567">
            <v>0</v>
          </cell>
          <cell r="U567">
            <v>0</v>
          </cell>
          <cell r="W567">
            <v>0</v>
          </cell>
          <cell r="X567">
            <v>0</v>
          </cell>
          <cell r="Y567">
            <v>0</v>
          </cell>
          <cell r="Z567">
            <v>0</v>
          </cell>
          <cell r="AA567">
            <v>0</v>
          </cell>
          <cell r="AB567">
            <v>0</v>
          </cell>
          <cell r="AC567">
            <v>0</v>
          </cell>
          <cell r="AD567">
            <v>0</v>
          </cell>
          <cell r="AE567">
            <v>0</v>
          </cell>
          <cell r="AF567">
            <v>0</v>
          </cell>
          <cell r="AG567">
            <v>0</v>
          </cell>
        </row>
        <row r="568">
          <cell r="I568" t="str">
            <v>Engility</v>
          </cell>
          <cell r="K568">
            <v>0</v>
          </cell>
          <cell r="L568">
            <v>0</v>
          </cell>
          <cell r="M568">
            <v>0</v>
          </cell>
          <cell r="N568">
            <v>0</v>
          </cell>
          <cell r="O568">
            <v>0</v>
          </cell>
          <cell r="P568">
            <v>0</v>
          </cell>
          <cell r="Q568">
            <v>0</v>
          </cell>
          <cell r="R568">
            <v>0</v>
          </cell>
          <cell r="S568">
            <v>0</v>
          </cell>
          <cell r="T568">
            <v>0</v>
          </cell>
          <cell r="U568">
            <v>0</v>
          </cell>
          <cell r="W568">
            <v>0</v>
          </cell>
          <cell r="X568">
            <v>0</v>
          </cell>
          <cell r="Y568">
            <v>0</v>
          </cell>
          <cell r="Z568">
            <v>0</v>
          </cell>
          <cell r="AA568">
            <v>0</v>
          </cell>
          <cell r="AB568">
            <v>0</v>
          </cell>
          <cell r="AC568">
            <v>0</v>
          </cell>
          <cell r="AD568">
            <v>0</v>
          </cell>
          <cell r="AE568">
            <v>0</v>
          </cell>
          <cell r="AF568">
            <v>0</v>
          </cell>
          <cell r="AG568">
            <v>0</v>
          </cell>
        </row>
        <row r="569">
          <cell r="I569" t="str">
            <v>Engility</v>
          </cell>
          <cell r="K569">
            <v>0</v>
          </cell>
          <cell r="L569">
            <v>0</v>
          </cell>
          <cell r="M569">
            <v>0</v>
          </cell>
          <cell r="N569">
            <v>0</v>
          </cell>
          <cell r="O569">
            <v>0</v>
          </cell>
          <cell r="P569">
            <v>0</v>
          </cell>
          <cell r="Q569">
            <v>0</v>
          </cell>
          <cell r="R569">
            <v>0</v>
          </cell>
          <cell r="S569">
            <v>0</v>
          </cell>
          <cell r="T569">
            <v>0</v>
          </cell>
          <cell r="U569">
            <v>0</v>
          </cell>
          <cell r="W569">
            <v>0</v>
          </cell>
          <cell r="X569">
            <v>0</v>
          </cell>
          <cell r="Y569">
            <v>0</v>
          </cell>
          <cell r="Z569">
            <v>0</v>
          </cell>
          <cell r="AA569">
            <v>0</v>
          </cell>
          <cell r="AB569">
            <v>0</v>
          </cell>
          <cell r="AC569">
            <v>0</v>
          </cell>
          <cell r="AD569">
            <v>0</v>
          </cell>
          <cell r="AE569">
            <v>0</v>
          </cell>
          <cell r="AF569">
            <v>0</v>
          </cell>
          <cell r="AG569">
            <v>0</v>
          </cell>
        </row>
        <row r="570">
          <cell r="I570" t="str">
            <v>Engility</v>
          </cell>
          <cell r="K570">
            <v>0</v>
          </cell>
          <cell r="L570">
            <v>0</v>
          </cell>
          <cell r="M570">
            <v>0</v>
          </cell>
          <cell r="N570">
            <v>0</v>
          </cell>
          <cell r="O570">
            <v>0</v>
          </cell>
          <cell r="P570">
            <v>0</v>
          </cell>
          <cell r="Q570">
            <v>0</v>
          </cell>
          <cell r="R570">
            <v>0</v>
          </cell>
          <cell r="S570">
            <v>0</v>
          </cell>
          <cell r="T570">
            <v>0</v>
          </cell>
          <cell r="U570">
            <v>0</v>
          </cell>
          <cell r="W570">
            <v>0</v>
          </cell>
          <cell r="X570">
            <v>0</v>
          </cell>
          <cell r="Y570">
            <v>0</v>
          </cell>
          <cell r="Z570">
            <v>0</v>
          </cell>
          <cell r="AA570">
            <v>0</v>
          </cell>
          <cell r="AB570">
            <v>0</v>
          </cell>
          <cell r="AC570">
            <v>0</v>
          </cell>
          <cell r="AD570">
            <v>0</v>
          </cell>
          <cell r="AE570">
            <v>0</v>
          </cell>
          <cell r="AF570">
            <v>0</v>
          </cell>
          <cell r="AG570">
            <v>0</v>
          </cell>
        </row>
        <row r="571">
          <cell r="I571" t="str">
            <v>Engility</v>
          </cell>
          <cell r="K571">
            <v>0</v>
          </cell>
          <cell r="L571">
            <v>0</v>
          </cell>
          <cell r="M571">
            <v>0</v>
          </cell>
          <cell r="N571">
            <v>0</v>
          </cell>
          <cell r="O571">
            <v>0</v>
          </cell>
          <cell r="P571">
            <v>0</v>
          </cell>
          <cell r="Q571">
            <v>0</v>
          </cell>
          <cell r="R571">
            <v>0</v>
          </cell>
          <cell r="S571">
            <v>0</v>
          </cell>
          <cell r="T571">
            <v>0</v>
          </cell>
          <cell r="U571">
            <v>0</v>
          </cell>
          <cell r="W571">
            <v>0</v>
          </cell>
          <cell r="X571">
            <v>0</v>
          </cell>
          <cell r="Y571">
            <v>0</v>
          </cell>
          <cell r="Z571">
            <v>0</v>
          </cell>
          <cell r="AA571">
            <v>0</v>
          </cell>
          <cell r="AB571">
            <v>0</v>
          </cell>
          <cell r="AC571">
            <v>0</v>
          </cell>
          <cell r="AD571">
            <v>0</v>
          </cell>
          <cell r="AE571">
            <v>0</v>
          </cell>
          <cell r="AF571">
            <v>0</v>
          </cell>
          <cell r="AG571">
            <v>0</v>
          </cell>
        </row>
        <row r="572">
          <cell r="I572" t="str">
            <v>Engility</v>
          </cell>
          <cell r="K572">
            <v>0</v>
          </cell>
          <cell r="L572">
            <v>0</v>
          </cell>
          <cell r="M572">
            <v>0</v>
          </cell>
          <cell r="N572">
            <v>0</v>
          </cell>
          <cell r="O572">
            <v>0</v>
          </cell>
          <cell r="P572">
            <v>0</v>
          </cell>
          <cell r="Q572">
            <v>0</v>
          </cell>
          <cell r="R572">
            <v>0</v>
          </cell>
          <cell r="S572">
            <v>0</v>
          </cell>
          <cell r="T572">
            <v>0</v>
          </cell>
          <cell r="U572">
            <v>0</v>
          </cell>
          <cell r="W572">
            <v>0</v>
          </cell>
          <cell r="X572">
            <v>0</v>
          </cell>
          <cell r="Y572">
            <v>0</v>
          </cell>
          <cell r="Z572">
            <v>0</v>
          </cell>
          <cell r="AA572">
            <v>0</v>
          </cell>
          <cell r="AB572">
            <v>0</v>
          </cell>
          <cell r="AC572">
            <v>0</v>
          </cell>
          <cell r="AD572">
            <v>0</v>
          </cell>
          <cell r="AE572">
            <v>0</v>
          </cell>
          <cell r="AF572">
            <v>0</v>
          </cell>
          <cell r="AG572">
            <v>0</v>
          </cell>
        </row>
        <row r="573">
          <cell r="I573" t="str">
            <v>Engility</v>
          </cell>
          <cell r="K573">
            <v>0</v>
          </cell>
          <cell r="L573">
            <v>0</v>
          </cell>
          <cell r="M573">
            <v>0</v>
          </cell>
          <cell r="N573">
            <v>0</v>
          </cell>
          <cell r="O573">
            <v>0</v>
          </cell>
          <cell r="P573">
            <v>0</v>
          </cell>
          <cell r="Q573">
            <v>0</v>
          </cell>
          <cell r="R573">
            <v>0</v>
          </cell>
          <cell r="S573">
            <v>0</v>
          </cell>
          <cell r="T573">
            <v>0</v>
          </cell>
          <cell r="U573">
            <v>0</v>
          </cell>
          <cell r="W573">
            <v>0</v>
          </cell>
          <cell r="X573">
            <v>0</v>
          </cell>
          <cell r="Y573">
            <v>0</v>
          </cell>
          <cell r="Z573">
            <v>0</v>
          </cell>
          <cell r="AA573">
            <v>0</v>
          </cell>
          <cell r="AB573">
            <v>0</v>
          </cell>
          <cell r="AC573">
            <v>0</v>
          </cell>
          <cell r="AD573">
            <v>0</v>
          </cell>
          <cell r="AE573">
            <v>0</v>
          </cell>
          <cell r="AF573">
            <v>0</v>
          </cell>
          <cell r="AG573">
            <v>0</v>
          </cell>
        </row>
        <row r="574">
          <cell r="I574" t="str">
            <v>Engility</v>
          </cell>
          <cell r="K574">
            <v>0</v>
          </cell>
          <cell r="L574">
            <v>0</v>
          </cell>
          <cell r="M574">
            <v>0</v>
          </cell>
          <cell r="N574">
            <v>0</v>
          </cell>
          <cell r="O574">
            <v>0</v>
          </cell>
          <cell r="P574">
            <v>0</v>
          </cell>
          <cell r="Q574">
            <v>0</v>
          </cell>
          <cell r="R574">
            <v>0</v>
          </cell>
          <cell r="S574">
            <v>0</v>
          </cell>
          <cell r="T574">
            <v>0</v>
          </cell>
          <cell r="U574">
            <v>0</v>
          </cell>
          <cell r="W574">
            <v>0</v>
          </cell>
          <cell r="X574">
            <v>0</v>
          </cell>
          <cell r="Y574">
            <v>0</v>
          </cell>
          <cell r="Z574">
            <v>0</v>
          </cell>
          <cell r="AA574">
            <v>0</v>
          </cell>
          <cell r="AB574">
            <v>0</v>
          </cell>
          <cell r="AC574">
            <v>0</v>
          </cell>
          <cell r="AD574">
            <v>0</v>
          </cell>
          <cell r="AE574">
            <v>0</v>
          </cell>
          <cell r="AF574">
            <v>0</v>
          </cell>
          <cell r="AG574">
            <v>0</v>
          </cell>
        </row>
        <row r="575">
          <cell r="I575" t="str">
            <v>Engility</v>
          </cell>
          <cell r="K575">
            <v>0</v>
          </cell>
          <cell r="L575">
            <v>0</v>
          </cell>
          <cell r="M575">
            <v>0</v>
          </cell>
          <cell r="N575">
            <v>0</v>
          </cell>
          <cell r="O575">
            <v>0</v>
          </cell>
          <cell r="P575">
            <v>0</v>
          </cell>
          <cell r="Q575">
            <v>0</v>
          </cell>
          <cell r="R575">
            <v>0</v>
          </cell>
          <cell r="S575">
            <v>0</v>
          </cell>
          <cell r="T575">
            <v>0</v>
          </cell>
          <cell r="U575">
            <v>0</v>
          </cell>
          <cell r="W575">
            <v>0</v>
          </cell>
          <cell r="X575">
            <v>0</v>
          </cell>
          <cell r="Y575">
            <v>0</v>
          </cell>
          <cell r="Z575">
            <v>0</v>
          </cell>
          <cell r="AA575">
            <v>0</v>
          </cell>
          <cell r="AB575">
            <v>0</v>
          </cell>
          <cell r="AC575">
            <v>0</v>
          </cell>
          <cell r="AD575">
            <v>0</v>
          </cell>
          <cell r="AE575">
            <v>0</v>
          </cell>
          <cell r="AF575">
            <v>0</v>
          </cell>
          <cell r="AG575">
            <v>0</v>
          </cell>
        </row>
        <row r="576">
          <cell r="I576" t="str">
            <v>Engility</v>
          </cell>
          <cell r="K576">
            <v>0</v>
          </cell>
          <cell r="L576">
            <v>0</v>
          </cell>
          <cell r="M576">
            <v>0</v>
          </cell>
          <cell r="N576">
            <v>0</v>
          </cell>
          <cell r="O576">
            <v>0</v>
          </cell>
          <cell r="P576">
            <v>0</v>
          </cell>
          <cell r="Q576">
            <v>0</v>
          </cell>
          <cell r="R576">
            <v>0</v>
          </cell>
          <cell r="S576">
            <v>0</v>
          </cell>
          <cell r="T576">
            <v>0</v>
          </cell>
          <cell r="U576">
            <v>0</v>
          </cell>
          <cell r="W576">
            <v>0</v>
          </cell>
          <cell r="X576">
            <v>0</v>
          </cell>
          <cell r="Y576">
            <v>0</v>
          </cell>
          <cell r="Z576">
            <v>0</v>
          </cell>
          <cell r="AA576">
            <v>0</v>
          </cell>
          <cell r="AB576">
            <v>0</v>
          </cell>
          <cell r="AC576">
            <v>0</v>
          </cell>
          <cell r="AD576">
            <v>0</v>
          </cell>
          <cell r="AE576">
            <v>0</v>
          </cell>
          <cell r="AF576">
            <v>0</v>
          </cell>
          <cell r="AG576">
            <v>0</v>
          </cell>
        </row>
        <row r="577">
          <cell r="I577" t="str">
            <v>Engility</v>
          </cell>
          <cell r="K577">
            <v>0</v>
          </cell>
          <cell r="L577">
            <v>0</v>
          </cell>
          <cell r="M577">
            <v>0</v>
          </cell>
          <cell r="N577">
            <v>0</v>
          </cell>
          <cell r="O577">
            <v>0</v>
          </cell>
          <cell r="P577">
            <v>0</v>
          </cell>
          <cell r="Q577">
            <v>0</v>
          </cell>
          <cell r="R577">
            <v>0</v>
          </cell>
          <cell r="S577">
            <v>0</v>
          </cell>
          <cell r="T577">
            <v>0</v>
          </cell>
          <cell r="U577">
            <v>0</v>
          </cell>
          <cell r="W577">
            <v>0</v>
          </cell>
          <cell r="X577">
            <v>0</v>
          </cell>
          <cell r="Y577">
            <v>0</v>
          </cell>
          <cell r="Z577">
            <v>0</v>
          </cell>
          <cell r="AA577">
            <v>0</v>
          </cell>
          <cell r="AB577">
            <v>0</v>
          </cell>
          <cell r="AC577">
            <v>0</v>
          </cell>
          <cell r="AD577">
            <v>0</v>
          </cell>
          <cell r="AE577">
            <v>0</v>
          </cell>
          <cell r="AF577">
            <v>0</v>
          </cell>
          <cell r="AG577">
            <v>0</v>
          </cell>
        </row>
        <row r="578">
          <cell r="I578" t="str">
            <v>Engility</v>
          </cell>
          <cell r="K578">
            <v>0</v>
          </cell>
          <cell r="L578">
            <v>0</v>
          </cell>
          <cell r="M578">
            <v>0</v>
          </cell>
          <cell r="N578">
            <v>0</v>
          </cell>
          <cell r="O578">
            <v>0</v>
          </cell>
          <cell r="P578">
            <v>0</v>
          </cell>
          <cell r="Q578">
            <v>0</v>
          </cell>
          <cell r="R578">
            <v>0</v>
          </cell>
          <cell r="S578">
            <v>0</v>
          </cell>
          <cell r="T578">
            <v>0</v>
          </cell>
          <cell r="U578">
            <v>0</v>
          </cell>
          <cell r="W578">
            <v>0</v>
          </cell>
          <cell r="X578">
            <v>0</v>
          </cell>
          <cell r="Y578">
            <v>0</v>
          </cell>
          <cell r="Z578">
            <v>0</v>
          </cell>
          <cell r="AA578">
            <v>0</v>
          </cell>
          <cell r="AB578">
            <v>0</v>
          </cell>
          <cell r="AC578">
            <v>0</v>
          </cell>
          <cell r="AD578">
            <v>0</v>
          </cell>
          <cell r="AE578">
            <v>0</v>
          </cell>
          <cell r="AF578">
            <v>0</v>
          </cell>
          <cell r="AG578">
            <v>0</v>
          </cell>
        </row>
        <row r="579">
          <cell r="I579" t="str">
            <v>Engility</v>
          </cell>
          <cell r="K579">
            <v>0</v>
          </cell>
          <cell r="L579">
            <v>0</v>
          </cell>
          <cell r="M579">
            <v>0</v>
          </cell>
          <cell r="N579">
            <v>0</v>
          </cell>
          <cell r="O579">
            <v>0</v>
          </cell>
          <cell r="P579">
            <v>0</v>
          </cell>
          <cell r="Q579">
            <v>0</v>
          </cell>
          <cell r="R579">
            <v>0</v>
          </cell>
          <cell r="S579">
            <v>0</v>
          </cell>
          <cell r="T579">
            <v>0</v>
          </cell>
          <cell r="U579">
            <v>0</v>
          </cell>
          <cell r="W579">
            <v>0</v>
          </cell>
          <cell r="X579">
            <v>0</v>
          </cell>
          <cell r="Y579">
            <v>0</v>
          </cell>
          <cell r="Z579">
            <v>0</v>
          </cell>
          <cell r="AA579">
            <v>0</v>
          </cell>
          <cell r="AB579">
            <v>0</v>
          </cell>
          <cell r="AC579">
            <v>0</v>
          </cell>
          <cell r="AD579">
            <v>0</v>
          </cell>
          <cell r="AE579">
            <v>0</v>
          </cell>
          <cell r="AF579">
            <v>0</v>
          </cell>
          <cell r="AG579">
            <v>0</v>
          </cell>
        </row>
        <row r="580">
          <cell r="I580" t="str">
            <v>Engility</v>
          </cell>
          <cell r="K580">
            <v>0</v>
          </cell>
          <cell r="L580">
            <v>0</v>
          </cell>
          <cell r="M580">
            <v>0</v>
          </cell>
          <cell r="N580">
            <v>0</v>
          </cell>
          <cell r="O580">
            <v>0</v>
          </cell>
          <cell r="P580">
            <v>0</v>
          </cell>
          <cell r="Q580">
            <v>0</v>
          </cell>
          <cell r="R580">
            <v>0</v>
          </cell>
          <cell r="S580">
            <v>0</v>
          </cell>
          <cell r="T580">
            <v>0</v>
          </cell>
          <cell r="U580">
            <v>0</v>
          </cell>
          <cell r="W580">
            <v>0</v>
          </cell>
          <cell r="X580">
            <v>0</v>
          </cell>
          <cell r="Y580">
            <v>0</v>
          </cell>
          <cell r="Z580">
            <v>0</v>
          </cell>
          <cell r="AA580">
            <v>0</v>
          </cell>
          <cell r="AB580">
            <v>0</v>
          </cell>
          <cell r="AC580">
            <v>0</v>
          </cell>
          <cell r="AD580">
            <v>0</v>
          </cell>
          <cell r="AE580">
            <v>0</v>
          </cell>
          <cell r="AF580">
            <v>0</v>
          </cell>
          <cell r="AG580">
            <v>0</v>
          </cell>
        </row>
        <row r="581">
          <cell r="I581" t="str">
            <v>Engility</v>
          </cell>
          <cell r="K581">
            <v>0</v>
          </cell>
          <cell r="L581">
            <v>0</v>
          </cell>
          <cell r="M581">
            <v>0</v>
          </cell>
          <cell r="N581">
            <v>0</v>
          </cell>
          <cell r="O581">
            <v>0</v>
          </cell>
          <cell r="P581">
            <v>0</v>
          </cell>
          <cell r="Q581">
            <v>0</v>
          </cell>
          <cell r="R581">
            <v>0</v>
          </cell>
          <cell r="S581">
            <v>0</v>
          </cell>
          <cell r="T581">
            <v>0</v>
          </cell>
          <cell r="U581">
            <v>0</v>
          </cell>
          <cell r="W581">
            <v>0</v>
          </cell>
          <cell r="X581">
            <v>0</v>
          </cell>
          <cell r="Y581">
            <v>0</v>
          </cell>
          <cell r="Z581">
            <v>0</v>
          </cell>
          <cell r="AA581">
            <v>0</v>
          </cell>
          <cell r="AB581">
            <v>0</v>
          </cell>
          <cell r="AC581">
            <v>0</v>
          </cell>
          <cell r="AD581">
            <v>0</v>
          </cell>
          <cell r="AE581">
            <v>0</v>
          </cell>
          <cell r="AF581">
            <v>0</v>
          </cell>
          <cell r="AG581">
            <v>0</v>
          </cell>
        </row>
        <row r="582">
          <cell r="I582" t="str">
            <v>Engility</v>
          </cell>
          <cell r="K582">
            <v>0</v>
          </cell>
          <cell r="L582">
            <v>0</v>
          </cell>
          <cell r="M582">
            <v>0</v>
          </cell>
          <cell r="N582">
            <v>0</v>
          </cell>
          <cell r="O582">
            <v>0</v>
          </cell>
          <cell r="P582">
            <v>0</v>
          </cell>
          <cell r="Q582">
            <v>0</v>
          </cell>
          <cell r="R582">
            <v>0</v>
          </cell>
          <cell r="S582">
            <v>0</v>
          </cell>
          <cell r="T582">
            <v>0</v>
          </cell>
          <cell r="U582">
            <v>0</v>
          </cell>
          <cell r="W582">
            <v>0</v>
          </cell>
          <cell r="X582">
            <v>0</v>
          </cell>
          <cell r="Y582">
            <v>0</v>
          </cell>
          <cell r="Z582">
            <v>0</v>
          </cell>
          <cell r="AA582">
            <v>0</v>
          </cell>
          <cell r="AB582">
            <v>0</v>
          </cell>
          <cell r="AC582">
            <v>0</v>
          </cell>
          <cell r="AD582">
            <v>0</v>
          </cell>
          <cell r="AE582">
            <v>0</v>
          </cell>
          <cell r="AF582">
            <v>0</v>
          </cell>
          <cell r="AG582">
            <v>0</v>
          </cell>
        </row>
        <row r="583">
          <cell r="I583" t="str">
            <v>Engility</v>
          </cell>
          <cell r="K583">
            <v>0</v>
          </cell>
          <cell r="L583">
            <v>0</v>
          </cell>
          <cell r="M583">
            <v>0</v>
          </cell>
          <cell r="N583">
            <v>0</v>
          </cell>
          <cell r="O583">
            <v>0</v>
          </cell>
          <cell r="P583">
            <v>0</v>
          </cell>
          <cell r="Q583">
            <v>0</v>
          </cell>
          <cell r="R583">
            <v>0</v>
          </cell>
          <cell r="S583">
            <v>0</v>
          </cell>
          <cell r="T583">
            <v>0</v>
          </cell>
          <cell r="U583">
            <v>0</v>
          </cell>
          <cell r="W583">
            <v>0</v>
          </cell>
          <cell r="X583">
            <v>0</v>
          </cell>
          <cell r="Y583">
            <v>0</v>
          </cell>
          <cell r="Z583">
            <v>0</v>
          </cell>
          <cell r="AA583">
            <v>0</v>
          </cell>
          <cell r="AB583">
            <v>0</v>
          </cell>
          <cell r="AC583">
            <v>0</v>
          </cell>
          <cell r="AD583">
            <v>0</v>
          </cell>
          <cell r="AE583">
            <v>0</v>
          </cell>
          <cell r="AF583">
            <v>0</v>
          </cell>
          <cell r="AG583">
            <v>0</v>
          </cell>
        </row>
        <row r="584">
          <cell r="I584" t="str">
            <v>Engility</v>
          </cell>
          <cell r="K584">
            <v>0</v>
          </cell>
          <cell r="L584">
            <v>0</v>
          </cell>
          <cell r="M584">
            <v>0</v>
          </cell>
          <cell r="N584">
            <v>0</v>
          </cell>
          <cell r="O584">
            <v>0</v>
          </cell>
          <cell r="P584">
            <v>0</v>
          </cell>
          <cell r="Q584">
            <v>0</v>
          </cell>
          <cell r="R584">
            <v>0</v>
          </cell>
          <cell r="S584">
            <v>0</v>
          </cell>
          <cell r="T584">
            <v>0</v>
          </cell>
          <cell r="U584">
            <v>0</v>
          </cell>
          <cell r="W584">
            <v>0</v>
          </cell>
          <cell r="X584">
            <v>0</v>
          </cell>
          <cell r="Y584">
            <v>0</v>
          </cell>
          <cell r="Z584">
            <v>0</v>
          </cell>
          <cell r="AA584">
            <v>0</v>
          </cell>
          <cell r="AB584">
            <v>0</v>
          </cell>
          <cell r="AC584">
            <v>0</v>
          </cell>
          <cell r="AD584">
            <v>0</v>
          </cell>
          <cell r="AE584">
            <v>0</v>
          </cell>
          <cell r="AF584">
            <v>0</v>
          </cell>
          <cell r="AG584">
            <v>0</v>
          </cell>
        </row>
        <row r="585">
          <cell r="I585" t="str">
            <v>Engility</v>
          </cell>
          <cell r="K585">
            <v>0</v>
          </cell>
          <cell r="L585">
            <v>0</v>
          </cell>
          <cell r="M585">
            <v>0</v>
          </cell>
          <cell r="N585">
            <v>0</v>
          </cell>
          <cell r="O585">
            <v>0</v>
          </cell>
          <cell r="P585">
            <v>0</v>
          </cell>
          <cell r="Q585">
            <v>0</v>
          </cell>
          <cell r="R585">
            <v>0</v>
          </cell>
          <cell r="S585">
            <v>0</v>
          </cell>
          <cell r="T585">
            <v>0</v>
          </cell>
          <cell r="U585">
            <v>0</v>
          </cell>
          <cell r="W585">
            <v>0</v>
          </cell>
          <cell r="X585">
            <v>0</v>
          </cell>
          <cell r="Y585">
            <v>0</v>
          </cell>
          <cell r="Z585">
            <v>0</v>
          </cell>
          <cell r="AA585">
            <v>0</v>
          </cell>
          <cell r="AB585">
            <v>0</v>
          </cell>
          <cell r="AC585">
            <v>0</v>
          </cell>
          <cell r="AD585">
            <v>0</v>
          </cell>
          <cell r="AE585">
            <v>0</v>
          </cell>
          <cell r="AF585">
            <v>0</v>
          </cell>
          <cell r="AG585">
            <v>0</v>
          </cell>
        </row>
        <row r="586">
          <cell r="I586" t="str">
            <v>Engility</v>
          </cell>
          <cell r="K586">
            <v>0</v>
          </cell>
          <cell r="L586">
            <v>0</v>
          </cell>
          <cell r="M586">
            <v>0</v>
          </cell>
          <cell r="N586">
            <v>0</v>
          </cell>
          <cell r="O586">
            <v>0</v>
          </cell>
          <cell r="P586">
            <v>0</v>
          </cell>
          <cell r="Q586">
            <v>0</v>
          </cell>
          <cell r="R586">
            <v>0</v>
          </cell>
          <cell r="S586">
            <v>0</v>
          </cell>
          <cell r="T586">
            <v>0</v>
          </cell>
          <cell r="U586">
            <v>0</v>
          </cell>
          <cell r="W586">
            <v>0</v>
          </cell>
          <cell r="X586">
            <v>0</v>
          </cell>
          <cell r="Y586">
            <v>0</v>
          </cell>
          <cell r="Z586">
            <v>0</v>
          </cell>
          <cell r="AA586">
            <v>0</v>
          </cell>
          <cell r="AB586">
            <v>0</v>
          </cell>
          <cell r="AC586">
            <v>0</v>
          </cell>
          <cell r="AD586">
            <v>0</v>
          </cell>
          <cell r="AE586">
            <v>0</v>
          </cell>
          <cell r="AF586">
            <v>0</v>
          </cell>
          <cell r="AG586">
            <v>0</v>
          </cell>
        </row>
        <row r="587">
          <cell r="I587" t="str">
            <v>Engility</v>
          </cell>
          <cell r="K587">
            <v>0</v>
          </cell>
          <cell r="L587">
            <v>0</v>
          </cell>
          <cell r="M587">
            <v>0</v>
          </cell>
          <cell r="N587">
            <v>0</v>
          </cell>
          <cell r="O587">
            <v>0</v>
          </cell>
          <cell r="P587">
            <v>0</v>
          </cell>
          <cell r="Q587">
            <v>0</v>
          </cell>
          <cell r="R587">
            <v>0</v>
          </cell>
          <cell r="S587">
            <v>0</v>
          </cell>
          <cell r="T587">
            <v>0</v>
          </cell>
          <cell r="U587">
            <v>0</v>
          </cell>
          <cell r="W587">
            <v>0</v>
          </cell>
          <cell r="X587">
            <v>0</v>
          </cell>
          <cell r="Y587">
            <v>0</v>
          </cell>
          <cell r="Z587">
            <v>0</v>
          </cell>
          <cell r="AA587">
            <v>0</v>
          </cell>
          <cell r="AB587">
            <v>0</v>
          </cell>
          <cell r="AC587">
            <v>0</v>
          </cell>
          <cell r="AD587">
            <v>0</v>
          </cell>
          <cell r="AE587">
            <v>0</v>
          </cell>
          <cell r="AF587">
            <v>0</v>
          </cell>
          <cell r="AG587">
            <v>0</v>
          </cell>
        </row>
        <row r="588">
          <cell r="I588" t="str">
            <v>Engility</v>
          </cell>
          <cell r="K588">
            <v>0</v>
          </cell>
          <cell r="L588">
            <v>0</v>
          </cell>
          <cell r="M588">
            <v>0</v>
          </cell>
          <cell r="N588">
            <v>0</v>
          </cell>
          <cell r="O588">
            <v>0</v>
          </cell>
          <cell r="P588">
            <v>0</v>
          </cell>
          <cell r="Q588">
            <v>0</v>
          </cell>
          <cell r="R588">
            <v>0</v>
          </cell>
          <cell r="S588">
            <v>0</v>
          </cell>
          <cell r="T588">
            <v>0</v>
          </cell>
          <cell r="U588">
            <v>0</v>
          </cell>
          <cell r="W588">
            <v>0</v>
          </cell>
          <cell r="X588">
            <v>0</v>
          </cell>
          <cell r="Y588">
            <v>0</v>
          </cell>
          <cell r="Z588">
            <v>0</v>
          </cell>
          <cell r="AA588">
            <v>0</v>
          </cell>
          <cell r="AB588">
            <v>0</v>
          </cell>
          <cell r="AC588">
            <v>0</v>
          </cell>
          <cell r="AD588">
            <v>0</v>
          </cell>
          <cell r="AE588">
            <v>0</v>
          </cell>
          <cell r="AF588">
            <v>0</v>
          </cell>
          <cell r="AG588">
            <v>0</v>
          </cell>
        </row>
        <row r="589">
          <cell r="I589" t="str">
            <v>Engility</v>
          </cell>
          <cell r="K589">
            <v>0</v>
          </cell>
          <cell r="L589">
            <v>0</v>
          </cell>
          <cell r="M589">
            <v>0</v>
          </cell>
          <cell r="N589">
            <v>0</v>
          </cell>
          <cell r="O589">
            <v>0</v>
          </cell>
          <cell r="P589">
            <v>0</v>
          </cell>
          <cell r="Q589">
            <v>0</v>
          </cell>
          <cell r="R589">
            <v>0</v>
          </cell>
          <cell r="S589">
            <v>0</v>
          </cell>
          <cell r="T589">
            <v>0</v>
          </cell>
          <cell r="U589">
            <v>0</v>
          </cell>
          <cell r="W589">
            <v>0</v>
          </cell>
          <cell r="X589">
            <v>0</v>
          </cell>
          <cell r="Y589">
            <v>0</v>
          </cell>
          <cell r="Z589">
            <v>0</v>
          </cell>
          <cell r="AA589">
            <v>0</v>
          </cell>
          <cell r="AB589">
            <v>0</v>
          </cell>
          <cell r="AC589">
            <v>0</v>
          </cell>
          <cell r="AD589">
            <v>0</v>
          </cell>
          <cell r="AE589">
            <v>0</v>
          </cell>
          <cell r="AF589">
            <v>0</v>
          </cell>
          <cell r="AG589">
            <v>0</v>
          </cell>
        </row>
        <row r="590">
          <cell r="I590" t="str">
            <v>Engility</v>
          </cell>
          <cell r="K590">
            <v>0</v>
          </cell>
          <cell r="L590">
            <v>0</v>
          </cell>
          <cell r="M590">
            <v>0</v>
          </cell>
          <cell r="N590">
            <v>0</v>
          </cell>
          <cell r="O590">
            <v>0</v>
          </cell>
          <cell r="P590">
            <v>0</v>
          </cell>
          <cell r="Q590">
            <v>0</v>
          </cell>
          <cell r="R590">
            <v>0</v>
          </cell>
          <cell r="S590">
            <v>0</v>
          </cell>
          <cell r="T590">
            <v>0</v>
          </cell>
          <cell r="U590">
            <v>0</v>
          </cell>
          <cell r="W590">
            <v>0</v>
          </cell>
          <cell r="X590">
            <v>0</v>
          </cell>
          <cell r="Y590">
            <v>0</v>
          </cell>
          <cell r="Z590">
            <v>0</v>
          </cell>
          <cell r="AA590">
            <v>0</v>
          </cell>
          <cell r="AB590">
            <v>0</v>
          </cell>
          <cell r="AC590">
            <v>0</v>
          </cell>
          <cell r="AD590">
            <v>0</v>
          </cell>
          <cell r="AE590">
            <v>0</v>
          </cell>
          <cell r="AF590">
            <v>0</v>
          </cell>
          <cell r="AG590">
            <v>0</v>
          </cell>
        </row>
        <row r="591">
          <cell r="I591" t="str">
            <v>Engility</v>
          </cell>
          <cell r="K591">
            <v>0</v>
          </cell>
          <cell r="L591">
            <v>0</v>
          </cell>
          <cell r="M591">
            <v>0</v>
          </cell>
          <cell r="N591">
            <v>0</v>
          </cell>
          <cell r="O591">
            <v>0</v>
          </cell>
          <cell r="P591">
            <v>0</v>
          </cell>
          <cell r="Q591">
            <v>0</v>
          </cell>
          <cell r="R591">
            <v>0</v>
          </cell>
          <cell r="S591">
            <v>0</v>
          </cell>
          <cell r="T591">
            <v>0</v>
          </cell>
          <cell r="U591">
            <v>0</v>
          </cell>
          <cell r="W591">
            <v>0</v>
          </cell>
          <cell r="X591">
            <v>0</v>
          </cell>
          <cell r="Y591">
            <v>0</v>
          </cell>
          <cell r="Z591">
            <v>0</v>
          </cell>
          <cell r="AA591">
            <v>0</v>
          </cell>
          <cell r="AB591">
            <v>0</v>
          </cell>
          <cell r="AC591">
            <v>0</v>
          </cell>
          <cell r="AD591">
            <v>0</v>
          </cell>
          <cell r="AE591">
            <v>0</v>
          </cell>
          <cell r="AF591">
            <v>0</v>
          </cell>
          <cell r="AG591">
            <v>0</v>
          </cell>
        </row>
        <row r="592">
          <cell r="I592" t="str">
            <v>Engility</v>
          </cell>
          <cell r="K592">
            <v>0</v>
          </cell>
          <cell r="L592">
            <v>0</v>
          </cell>
          <cell r="M592">
            <v>0</v>
          </cell>
          <cell r="N592">
            <v>0</v>
          </cell>
          <cell r="O592">
            <v>0</v>
          </cell>
          <cell r="P592">
            <v>0</v>
          </cell>
          <cell r="Q592">
            <v>0</v>
          </cell>
          <cell r="R592">
            <v>0</v>
          </cell>
          <cell r="S592">
            <v>0</v>
          </cell>
          <cell r="T592">
            <v>0</v>
          </cell>
          <cell r="U592">
            <v>0</v>
          </cell>
          <cell r="W592">
            <v>0</v>
          </cell>
          <cell r="X592">
            <v>0</v>
          </cell>
          <cell r="Y592">
            <v>0</v>
          </cell>
          <cell r="Z592">
            <v>0</v>
          </cell>
          <cell r="AA592">
            <v>0</v>
          </cell>
          <cell r="AB592">
            <v>0</v>
          </cell>
          <cell r="AC592">
            <v>0</v>
          </cell>
          <cell r="AD592">
            <v>0</v>
          </cell>
          <cell r="AE592">
            <v>0</v>
          </cell>
          <cell r="AF592">
            <v>0</v>
          </cell>
          <cell r="AG592">
            <v>0</v>
          </cell>
        </row>
        <row r="593">
          <cell r="I593" t="str">
            <v>Engility</v>
          </cell>
          <cell r="K593">
            <v>0</v>
          </cell>
          <cell r="L593">
            <v>0</v>
          </cell>
          <cell r="M593">
            <v>0</v>
          </cell>
          <cell r="N593">
            <v>0</v>
          </cell>
          <cell r="O593">
            <v>0</v>
          </cell>
          <cell r="P593">
            <v>0</v>
          </cell>
          <cell r="Q593">
            <v>0</v>
          </cell>
          <cell r="R593">
            <v>0</v>
          </cell>
          <cell r="S593">
            <v>0</v>
          </cell>
          <cell r="T593">
            <v>0</v>
          </cell>
          <cell r="U593">
            <v>0</v>
          </cell>
          <cell r="W593">
            <v>0</v>
          </cell>
          <cell r="X593">
            <v>0</v>
          </cell>
          <cell r="Y593">
            <v>0</v>
          </cell>
          <cell r="Z593">
            <v>0</v>
          </cell>
          <cell r="AA593">
            <v>0</v>
          </cell>
          <cell r="AB593">
            <v>0</v>
          </cell>
          <cell r="AC593">
            <v>0</v>
          </cell>
          <cell r="AD593">
            <v>0</v>
          </cell>
          <cell r="AE593">
            <v>0</v>
          </cell>
          <cell r="AF593">
            <v>0</v>
          </cell>
          <cell r="AG593">
            <v>0</v>
          </cell>
        </row>
        <row r="594">
          <cell r="I594" t="str">
            <v>Engility</v>
          </cell>
          <cell r="K594">
            <v>0</v>
          </cell>
          <cell r="L594">
            <v>0</v>
          </cell>
          <cell r="M594">
            <v>0</v>
          </cell>
          <cell r="N594">
            <v>0</v>
          </cell>
          <cell r="O594">
            <v>0</v>
          </cell>
          <cell r="P594">
            <v>0</v>
          </cell>
          <cell r="Q594">
            <v>0</v>
          </cell>
          <cell r="R594">
            <v>0</v>
          </cell>
          <cell r="S594">
            <v>0</v>
          </cell>
          <cell r="T594">
            <v>0</v>
          </cell>
          <cell r="U594">
            <v>0</v>
          </cell>
          <cell r="W594">
            <v>0</v>
          </cell>
          <cell r="X594">
            <v>0</v>
          </cell>
          <cell r="Y594">
            <v>0</v>
          </cell>
          <cell r="Z594">
            <v>0</v>
          </cell>
          <cell r="AA594">
            <v>0</v>
          </cell>
          <cell r="AB594">
            <v>0</v>
          </cell>
          <cell r="AC594">
            <v>0</v>
          </cell>
          <cell r="AD594">
            <v>0</v>
          </cell>
          <cell r="AE594">
            <v>0</v>
          </cell>
          <cell r="AF594">
            <v>0</v>
          </cell>
          <cell r="AG594">
            <v>0</v>
          </cell>
        </row>
        <row r="595">
          <cell r="I595" t="str">
            <v>Engility</v>
          </cell>
          <cell r="K595">
            <v>0</v>
          </cell>
          <cell r="L595">
            <v>0</v>
          </cell>
          <cell r="M595">
            <v>0</v>
          </cell>
          <cell r="N595">
            <v>0</v>
          </cell>
          <cell r="O595">
            <v>0</v>
          </cell>
          <cell r="P595">
            <v>0</v>
          </cell>
          <cell r="Q595">
            <v>0</v>
          </cell>
          <cell r="R595">
            <v>0</v>
          </cell>
          <cell r="S595">
            <v>0</v>
          </cell>
          <cell r="T595">
            <v>0</v>
          </cell>
          <cell r="U595">
            <v>0</v>
          </cell>
          <cell r="W595">
            <v>0</v>
          </cell>
          <cell r="X595">
            <v>0</v>
          </cell>
          <cell r="Y595">
            <v>0</v>
          </cell>
          <cell r="Z595">
            <v>0</v>
          </cell>
          <cell r="AA595">
            <v>0</v>
          </cell>
          <cell r="AB595">
            <v>0</v>
          </cell>
          <cell r="AC595">
            <v>0</v>
          </cell>
          <cell r="AD595">
            <v>0</v>
          </cell>
          <cell r="AE595">
            <v>0</v>
          </cell>
          <cell r="AF595">
            <v>0</v>
          </cell>
          <cell r="AG595">
            <v>0</v>
          </cell>
        </row>
        <row r="596">
          <cell r="I596" t="str">
            <v>Engility</v>
          </cell>
          <cell r="K596">
            <v>0</v>
          </cell>
          <cell r="L596">
            <v>0</v>
          </cell>
          <cell r="M596">
            <v>0</v>
          </cell>
          <cell r="N596">
            <v>0</v>
          </cell>
          <cell r="O596">
            <v>0</v>
          </cell>
          <cell r="P596">
            <v>0</v>
          </cell>
          <cell r="Q596">
            <v>0</v>
          </cell>
          <cell r="R596">
            <v>0</v>
          </cell>
          <cell r="S596">
            <v>0</v>
          </cell>
          <cell r="T596">
            <v>0</v>
          </cell>
          <cell r="U596">
            <v>0</v>
          </cell>
          <cell r="W596">
            <v>0</v>
          </cell>
          <cell r="X596">
            <v>0</v>
          </cell>
          <cell r="Y596">
            <v>0</v>
          </cell>
          <cell r="Z596">
            <v>0</v>
          </cell>
          <cell r="AA596">
            <v>0</v>
          </cell>
          <cell r="AB596">
            <v>0</v>
          </cell>
          <cell r="AC596">
            <v>0</v>
          </cell>
          <cell r="AD596">
            <v>0</v>
          </cell>
          <cell r="AE596">
            <v>0</v>
          </cell>
          <cell r="AF596">
            <v>0</v>
          </cell>
          <cell r="AG596">
            <v>0</v>
          </cell>
        </row>
        <row r="597">
          <cell r="I597" t="str">
            <v>Engility</v>
          </cell>
          <cell r="K597">
            <v>0</v>
          </cell>
          <cell r="L597">
            <v>0</v>
          </cell>
          <cell r="M597">
            <v>0</v>
          </cell>
          <cell r="N597">
            <v>0</v>
          </cell>
          <cell r="O597">
            <v>0</v>
          </cell>
          <cell r="P597">
            <v>0</v>
          </cell>
          <cell r="Q597">
            <v>0</v>
          </cell>
          <cell r="R597">
            <v>0</v>
          </cell>
          <cell r="S597">
            <v>0</v>
          </cell>
          <cell r="T597">
            <v>0</v>
          </cell>
          <cell r="U597">
            <v>0</v>
          </cell>
          <cell r="W597">
            <v>0</v>
          </cell>
          <cell r="X597">
            <v>0</v>
          </cell>
          <cell r="Y597">
            <v>0</v>
          </cell>
          <cell r="Z597">
            <v>0</v>
          </cell>
          <cell r="AA597">
            <v>0</v>
          </cell>
          <cell r="AB597">
            <v>0</v>
          </cell>
          <cell r="AC597">
            <v>0</v>
          </cell>
          <cell r="AD597">
            <v>0</v>
          </cell>
          <cell r="AE597">
            <v>0</v>
          </cell>
          <cell r="AF597">
            <v>0</v>
          </cell>
          <cell r="AG597">
            <v>0</v>
          </cell>
        </row>
        <row r="598">
          <cell r="I598" t="str">
            <v>Engility</v>
          </cell>
          <cell r="K598">
            <v>0</v>
          </cell>
          <cell r="L598">
            <v>0</v>
          </cell>
          <cell r="M598">
            <v>0</v>
          </cell>
          <cell r="N598">
            <v>0</v>
          </cell>
          <cell r="O598">
            <v>0</v>
          </cell>
          <cell r="P598">
            <v>0</v>
          </cell>
          <cell r="Q598">
            <v>0</v>
          </cell>
          <cell r="R598">
            <v>0</v>
          </cell>
          <cell r="S598">
            <v>0</v>
          </cell>
          <cell r="T598">
            <v>0</v>
          </cell>
          <cell r="U598">
            <v>0</v>
          </cell>
          <cell r="W598">
            <v>0</v>
          </cell>
          <cell r="X598">
            <v>0</v>
          </cell>
          <cell r="Y598">
            <v>0</v>
          </cell>
          <cell r="Z598">
            <v>0</v>
          </cell>
          <cell r="AA598">
            <v>0</v>
          </cell>
          <cell r="AB598">
            <v>0</v>
          </cell>
          <cell r="AC598">
            <v>0</v>
          </cell>
          <cell r="AD598">
            <v>0</v>
          </cell>
          <cell r="AE598">
            <v>0</v>
          </cell>
          <cell r="AF598">
            <v>0</v>
          </cell>
          <cell r="AG598">
            <v>0</v>
          </cell>
        </row>
        <row r="599">
          <cell r="I599" t="str">
            <v>Engility</v>
          </cell>
          <cell r="K599">
            <v>0</v>
          </cell>
          <cell r="L599">
            <v>0</v>
          </cell>
          <cell r="M599">
            <v>0</v>
          </cell>
          <cell r="N599">
            <v>0</v>
          </cell>
          <cell r="O599">
            <v>0</v>
          </cell>
          <cell r="P599">
            <v>0</v>
          </cell>
          <cell r="Q599">
            <v>0</v>
          </cell>
          <cell r="R599">
            <v>0</v>
          </cell>
          <cell r="S599">
            <v>0</v>
          </cell>
          <cell r="T599">
            <v>0</v>
          </cell>
          <cell r="U599">
            <v>0</v>
          </cell>
          <cell r="W599">
            <v>0</v>
          </cell>
          <cell r="X599">
            <v>0</v>
          </cell>
          <cell r="Y599">
            <v>0</v>
          </cell>
          <cell r="Z599">
            <v>0</v>
          </cell>
          <cell r="AA599">
            <v>0</v>
          </cell>
          <cell r="AB599">
            <v>0</v>
          </cell>
          <cell r="AC599">
            <v>0</v>
          </cell>
          <cell r="AD599">
            <v>0</v>
          </cell>
          <cell r="AE599">
            <v>0</v>
          </cell>
          <cell r="AF599">
            <v>0</v>
          </cell>
          <cell r="AG599">
            <v>0</v>
          </cell>
        </row>
        <row r="600">
          <cell r="I600" t="str">
            <v>Engility</v>
          </cell>
          <cell r="K600">
            <v>0</v>
          </cell>
          <cell r="L600">
            <v>0</v>
          </cell>
          <cell r="M600">
            <v>0</v>
          </cell>
          <cell r="N600">
            <v>0</v>
          </cell>
          <cell r="O600">
            <v>0</v>
          </cell>
          <cell r="P600">
            <v>0</v>
          </cell>
          <cell r="Q600">
            <v>0</v>
          </cell>
          <cell r="R600">
            <v>0</v>
          </cell>
          <cell r="S600">
            <v>0</v>
          </cell>
          <cell r="T600">
            <v>0</v>
          </cell>
          <cell r="U600">
            <v>0</v>
          </cell>
          <cell r="W600">
            <v>0</v>
          </cell>
          <cell r="X600">
            <v>0</v>
          </cell>
          <cell r="Y600">
            <v>0</v>
          </cell>
          <cell r="Z600">
            <v>0</v>
          </cell>
          <cell r="AA600">
            <v>0</v>
          </cell>
          <cell r="AB600">
            <v>0</v>
          </cell>
          <cell r="AC600">
            <v>0</v>
          </cell>
          <cell r="AD600">
            <v>0</v>
          </cell>
          <cell r="AE600">
            <v>0</v>
          </cell>
          <cell r="AF600">
            <v>0</v>
          </cell>
          <cell r="AG600">
            <v>0</v>
          </cell>
        </row>
        <row r="601">
          <cell r="I601" t="str">
            <v>Engility</v>
          </cell>
          <cell r="K601">
            <v>0</v>
          </cell>
          <cell r="L601">
            <v>0</v>
          </cell>
          <cell r="M601">
            <v>0</v>
          </cell>
          <cell r="N601">
            <v>0</v>
          </cell>
          <cell r="O601">
            <v>0</v>
          </cell>
          <cell r="P601">
            <v>0</v>
          </cell>
          <cell r="Q601">
            <v>0</v>
          </cell>
          <cell r="R601">
            <v>0</v>
          </cell>
          <cell r="S601">
            <v>0</v>
          </cell>
          <cell r="T601">
            <v>0</v>
          </cell>
          <cell r="U601">
            <v>0</v>
          </cell>
          <cell r="W601">
            <v>0</v>
          </cell>
          <cell r="X601">
            <v>0</v>
          </cell>
          <cell r="Y601">
            <v>0</v>
          </cell>
          <cell r="Z601">
            <v>0</v>
          </cell>
          <cell r="AA601">
            <v>0</v>
          </cell>
          <cell r="AB601">
            <v>0</v>
          </cell>
          <cell r="AC601">
            <v>0</v>
          </cell>
          <cell r="AD601">
            <v>0</v>
          </cell>
          <cell r="AE601">
            <v>0</v>
          </cell>
          <cell r="AF601">
            <v>0</v>
          </cell>
          <cell r="AG601">
            <v>0</v>
          </cell>
        </row>
        <row r="602">
          <cell r="I602" t="str">
            <v>Engility</v>
          </cell>
          <cell r="K602">
            <v>0</v>
          </cell>
          <cell r="L602">
            <v>0</v>
          </cell>
          <cell r="M602">
            <v>0</v>
          </cell>
          <cell r="N602">
            <v>0</v>
          </cell>
          <cell r="O602">
            <v>0</v>
          </cell>
          <cell r="P602">
            <v>0</v>
          </cell>
          <cell r="Q602">
            <v>0</v>
          </cell>
          <cell r="R602">
            <v>0</v>
          </cell>
          <cell r="S602">
            <v>0</v>
          </cell>
          <cell r="T602">
            <v>0</v>
          </cell>
          <cell r="U602">
            <v>0</v>
          </cell>
          <cell r="W602">
            <v>0</v>
          </cell>
          <cell r="X602">
            <v>0</v>
          </cell>
          <cell r="Y602">
            <v>0</v>
          </cell>
          <cell r="Z602">
            <v>0</v>
          </cell>
          <cell r="AA602">
            <v>0</v>
          </cell>
          <cell r="AB602">
            <v>0</v>
          </cell>
          <cell r="AC602">
            <v>0</v>
          </cell>
          <cell r="AD602">
            <v>0</v>
          </cell>
          <cell r="AE602">
            <v>0</v>
          </cell>
          <cell r="AF602">
            <v>0</v>
          </cell>
          <cell r="AG602">
            <v>0</v>
          </cell>
        </row>
        <row r="603">
          <cell r="I603" t="str">
            <v>Engility</v>
          </cell>
          <cell r="K603">
            <v>0</v>
          </cell>
          <cell r="L603">
            <v>0</v>
          </cell>
          <cell r="M603">
            <v>0</v>
          </cell>
          <cell r="N603">
            <v>0</v>
          </cell>
          <cell r="O603">
            <v>0</v>
          </cell>
          <cell r="P603">
            <v>0</v>
          </cell>
          <cell r="Q603">
            <v>0</v>
          </cell>
          <cell r="R603">
            <v>0</v>
          </cell>
          <cell r="S603">
            <v>0</v>
          </cell>
          <cell r="T603">
            <v>0</v>
          </cell>
          <cell r="U603">
            <v>0</v>
          </cell>
          <cell r="W603">
            <v>0</v>
          </cell>
          <cell r="X603">
            <v>0</v>
          </cell>
          <cell r="Y603">
            <v>0</v>
          </cell>
          <cell r="Z603">
            <v>0</v>
          </cell>
          <cell r="AA603">
            <v>0</v>
          </cell>
          <cell r="AB603">
            <v>0</v>
          </cell>
          <cell r="AC603">
            <v>0</v>
          </cell>
          <cell r="AD603">
            <v>0</v>
          </cell>
          <cell r="AE603">
            <v>0</v>
          </cell>
          <cell r="AF603">
            <v>0</v>
          </cell>
          <cell r="AG603">
            <v>0</v>
          </cell>
        </row>
        <row r="604">
          <cell r="I604" t="str">
            <v>Engility</v>
          </cell>
          <cell r="K604">
            <v>0</v>
          </cell>
          <cell r="L604">
            <v>0</v>
          </cell>
          <cell r="M604">
            <v>0</v>
          </cell>
          <cell r="N604">
            <v>0</v>
          </cell>
          <cell r="O604">
            <v>0</v>
          </cell>
          <cell r="P604">
            <v>0</v>
          </cell>
          <cell r="Q604">
            <v>0</v>
          </cell>
          <cell r="R604">
            <v>0</v>
          </cell>
          <cell r="S604">
            <v>0</v>
          </cell>
          <cell r="T604">
            <v>0</v>
          </cell>
          <cell r="U604">
            <v>0</v>
          </cell>
          <cell r="W604">
            <v>0</v>
          </cell>
          <cell r="X604">
            <v>0</v>
          </cell>
          <cell r="Y604">
            <v>0</v>
          </cell>
          <cell r="Z604">
            <v>0</v>
          </cell>
          <cell r="AA604">
            <v>0</v>
          </cell>
          <cell r="AB604">
            <v>0</v>
          </cell>
          <cell r="AC604">
            <v>0</v>
          </cell>
          <cell r="AD604">
            <v>0</v>
          </cell>
          <cell r="AE604">
            <v>0</v>
          </cell>
          <cell r="AF604">
            <v>0</v>
          </cell>
          <cell r="AG604">
            <v>0</v>
          </cell>
        </row>
        <row r="605">
          <cell r="I605" t="str">
            <v>Engility</v>
          </cell>
          <cell r="K605">
            <v>0</v>
          </cell>
          <cell r="L605">
            <v>0</v>
          </cell>
          <cell r="M605">
            <v>0</v>
          </cell>
          <cell r="N605">
            <v>0</v>
          </cell>
          <cell r="O605">
            <v>0</v>
          </cell>
          <cell r="P605">
            <v>0</v>
          </cell>
          <cell r="Q605">
            <v>0</v>
          </cell>
          <cell r="R605">
            <v>0</v>
          </cell>
          <cell r="S605">
            <v>0</v>
          </cell>
          <cell r="T605">
            <v>0</v>
          </cell>
          <cell r="U605">
            <v>0</v>
          </cell>
          <cell r="W605">
            <v>0</v>
          </cell>
          <cell r="X605">
            <v>0</v>
          </cell>
          <cell r="Y605">
            <v>0</v>
          </cell>
          <cell r="Z605">
            <v>0</v>
          </cell>
          <cell r="AA605">
            <v>0</v>
          </cell>
          <cell r="AB605">
            <v>0</v>
          </cell>
          <cell r="AC605">
            <v>0</v>
          </cell>
          <cell r="AD605">
            <v>0</v>
          </cell>
          <cell r="AE605">
            <v>0</v>
          </cell>
          <cell r="AF605">
            <v>0</v>
          </cell>
          <cell r="AG605">
            <v>0</v>
          </cell>
        </row>
        <row r="606">
          <cell r="I606" t="str">
            <v>Engility</v>
          </cell>
          <cell r="K606">
            <v>0</v>
          </cell>
          <cell r="L606">
            <v>0</v>
          </cell>
          <cell r="M606">
            <v>0</v>
          </cell>
          <cell r="N606">
            <v>0</v>
          </cell>
          <cell r="O606">
            <v>0</v>
          </cell>
          <cell r="P606">
            <v>0</v>
          </cell>
          <cell r="Q606">
            <v>0</v>
          </cell>
          <cell r="R606">
            <v>0</v>
          </cell>
          <cell r="S606">
            <v>0</v>
          </cell>
          <cell r="T606">
            <v>0</v>
          </cell>
          <cell r="U606">
            <v>0</v>
          </cell>
          <cell r="W606">
            <v>0</v>
          </cell>
          <cell r="X606">
            <v>0</v>
          </cell>
          <cell r="Y606">
            <v>0</v>
          </cell>
          <cell r="Z606">
            <v>0</v>
          </cell>
          <cell r="AA606">
            <v>0</v>
          </cell>
          <cell r="AB606">
            <v>0</v>
          </cell>
          <cell r="AC606">
            <v>0</v>
          </cell>
          <cell r="AD606">
            <v>0</v>
          </cell>
          <cell r="AE606">
            <v>0</v>
          </cell>
          <cell r="AF606">
            <v>0</v>
          </cell>
          <cell r="AG606">
            <v>0</v>
          </cell>
        </row>
        <row r="607">
          <cell r="I607" t="str">
            <v>Engility</v>
          </cell>
          <cell r="K607">
            <v>0</v>
          </cell>
          <cell r="L607">
            <v>0</v>
          </cell>
          <cell r="M607">
            <v>0</v>
          </cell>
          <cell r="N607">
            <v>0</v>
          </cell>
          <cell r="O607">
            <v>0</v>
          </cell>
          <cell r="P607">
            <v>0</v>
          </cell>
          <cell r="Q607">
            <v>0</v>
          </cell>
          <cell r="R607">
            <v>0</v>
          </cell>
          <cell r="S607">
            <v>0</v>
          </cell>
          <cell r="T607">
            <v>0</v>
          </cell>
          <cell r="U607">
            <v>0</v>
          </cell>
          <cell r="W607">
            <v>0</v>
          </cell>
          <cell r="X607">
            <v>0</v>
          </cell>
          <cell r="Y607">
            <v>0</v>
          </cell>
          <cell r="Z607">
            <v>0</v>
          </cell>
          <cell r="AA607">
            <v>0</v>
          </cell>
          <cell r="AB607">
            <v>0</v>
          </cell>
          <cell r="AC607">
            <v>0</v>
          </cell>
          <cell r="AD607">
            <v>0</v>
          </cell>
          <cell r="AE607">
            <v>0</v>
          </cell>
          <cell r="AF607">
            <v>0</v>
          </cell>
          <cell r="AG607">
            <v>0</v>
          </cell>
        </row>
        <row r="608">
          <cell r="I608" t="str">
            <v>Engility</v>
          </cell>
          <cell r="K608">
            <v>0</v>
          </cell>
          <cell r="L608">
            <v>0</v>
          </cell>
          <cell r="M608">
            <v>0</v>
          </cell>
          <cell r="N608">
            <v>0</v>
          </cell>
          <cell r="O608">
            <v>0</v>
          </cell>
          <cell r="P608">
            <v>0</v>
          </cell>
          <cell r="Q608">
            <v>0</v>
          </cell>
          <cell r="R608">
            <v>0</v>
          </cell>
          <cell r="S608">
            <v>0</v>
          </cell>
          <cell r="T608">
            <v>0</v>
          </cell>
          <cell r="U608">
            <v>0</v>
          </cell>
          <cell r="W608">
            <v>0</v>
          </cell>
          <cell r="X608">
            <v>0</v>
          </cell>
          <cell r="Y608">
            <v>0</v>
          </cell>
          <cell r="Z608">
            <v>0</v>
          </cell>
          <cell r="AA608">
            <v>0</v>
          </cell>
          <cell r="AB608">
            <v>0</v>
          </cell>
          <cell r="AC608">
            <v>0</v>
          </cell>
          <cell r="AD608">
            <v>0</v>
          </cell>
          <cell r="AE608">
            <v>0</v>
          </cell>
          <cell r="AF608">
            <v>0</v>
          </cell>
          <cell r="AG608">
            <v>0</v>
          </cell>
        </row>
        <row r="609">
          <cell r="I609" t="str">
            <v>Engility</v>
          </cell>
          <cell r="K609">
            <v>0</v>
          </cell>
          <cell r="L609">
            <v>0</v>
          </cell>
          <cell r="M609">
            <v>0</v>
          </cell>
          <cell r="N609">
            <v>0</v>
          </cell>
          <cell r="O609">
            <v>0</v>
          </cell>
          <cell r="P609">
            <v>0</v>
          </cell>
          <cell r="Q609">
            <v>0</v>
          </cell>
          <cell r="R609">
            <v>0</v>
          </cell>
          <cell r="S609">
            <v>0</v>
          </cell>
          <cell r="T609">
            <v>0</v>
          </cell>
          <cell r="U609">
            <v>0</v>
          </cell>
          <cell r="W609">
            <v>0</v>
          </cell>
          <cell r="X609">
            <v>0</v>
          </cell>
          <cell r="Y609">
            <v>0</v>
          </cell>
          <cell r="Z609">
            <v>0</v>
          </cell>
          <cell r="AA609">
            <v>0</v>
          </cell>
          <cell r="AB609">
            <v>0</v>
          </cell>
          <cell r="AC609">
            <v>0</v>
          </cell>
          <cell r="AD609">
            <v>0</v>
          </cell>
          <cell r="AE609">
            <v>0</v>
          </cell>
          <cell r="AF609">
            <v>0</v>
          </cell>
          <cell r="AG609">
            <v>0</v>
          </cell>
        </row>
        <row r="610">
          <cell r="I610" t="str">
            <v>Engility</v>
          </cell>
          <cell r="K610">
            <v>0</v>
          </cell>
          <cell r="L610">
            <v>0</v>
          </cell>
          <cell r="M610">
            <v>0</v>
          </cell>
          <cell r="N610">
            <v>0</v>
          </cell>
          <cell r="O610">
            <v>0</v>
          </cell>
          <cell r="P610">
            <v>0</v>
          </cell>
          <cell r="Q610">
            <v>0</v>
          </cell>
          <cell r="R610">
            <v>0</v>
          </cell>
          <cell r="S610">
            <v>0</v>
          </cell>
          <cell r="T610">
            <v>0</v>
          </cell>
          <cell r="U610">
            <v>0</v>
          </cell>
          <cell r="W610">
            <v>0</v>
          </cell>
          <cell r="X610">
            <v>0</v>
          </cell>
          <cell r="Y610">
            <v>0</v>
          </cell>
          <cell r="Z610">
            <v>0</v>
          </cell>
          <cell r="AA610">
            <v>0</v>
          </cell>
          <cell r="AB610">
            <v>0</v>
          </cell>
          <cell r="AC610">
            <v>0</v>
          </cell>
          <cell r="AD610">
            <v>0</v>
          </cell>
          <cell r="AE610">
            <v>0</v>
          </cell>
          <cell r="AF610">
            <v>0</v>
          </cell>
          <cell r="AG610">
            <v>0</v>
          </cell>
        </row>
        <row r="611">
          <cell r="I611" t="str">
            <v>Engility</v>
          </cell>
          <cell r="K611">
            <v>0</v>
          </cell>
          <cell r="L611">
            <v>0</v>
          </cell>
          <cell r="M611">
            <v>0</v>
          </cell>
          <cell r="N611">
            <v>0</v>
          </cell>
          <cell r="O611">
            <v>0</v>
          </cell>
          <cell r="P611">
            <v>0</v>
          </cell>
          <cell r="Q611">
            <v>0</v>
          </cell>
          <cell r="R611">
            <v>0</v>
          </cell>
          <cell r="S611">
            <v>0</v>
          </cell>
          <cell r="T611">
            <v>0</v>
          </cell>
          <cell r="U611">
            <v>0</v>
          </cell>
          <cell r="W611">
            <v>0</v>
          </cell>
          <cell r="X611">
            <v>0</v>
          </cell>
          <cell r="Y611">
            <v>0</v>
          </cell>
          <cell r="Z611">
            <v>0</v>
          </cell>
          <cell r="AA611">
            <v>0</v>
          </cell>
          <cell r="AB611">
            <v>0</v>
          </cell>
          <cell r="AC611">
            <v>0</v>
          </cell>
          <cell r="AD611">
            <v>0</v>
          </cell>
          <cell r="AE611">
            <v>0</v>
          </cell>
          <cell r="AF611">
            <v>0</v>
          </cell>
          <cell r="AG611">
            <v>0</v>
          </cell>
        </row>
        <row r="612">
          <cell r="I612" t="str">
            <v>Engility</v>
          </cell>
          <cell r="K612">
            <v>0</v>
          </cell>
          <cell r="L612">
            <v>0</v>
          </cell>
          <cell r="M612">
            <v>0</v>
          </cell>
          <cell r="N612">
            <v>0</v>
          </cell>
          <cell r="O612">
            <v>0</v>
          </cell>
          <cell r="P612">
            <v>0</v>
          </cell>
          <cell r="Q612">
            <v>0</v>
          </cell>
          <cell r="R612">
            <v>0</v>
          </cell>
          <cell r="S612">
            <v>0</v>
          </cell>
          <cell r="T612">
            <v>0</v>
          </cell>
          <cell r="U612">
            <v>0</v>
          </cell>
          <cell r="W612">
            <v>0</v>
          </cell>
          <cell r="X612">
            <v>0</v>
          </cell>
          <cell r="Y612">
            <v>0</v>
          </cell>
          <cell r="Z612">
            <v>0</v>
          </cell>
          <cell r="AA612">
            <v>0</v>
          </cell>
          <cell r="AB612">
            <v>0</v>
          </cell>
          <cell r="AC612">
            <v>0</v>
          </cell>
          <cell r="AD612">
            <v>0</v>
          </cell>
          <cell r="AE612">
            <v>0</v>
          </cell>
          <cell r="AF612">
            <v>0</v>
          </cell>
          <cell r="AG612">
            <v>0</v>
          </cell>
        </row>
        <row r="613">
          <cell r="I613" t="str">
            <v>Engility</v>
          </cell>
          <cell r="K613">
            <v>0</v>
          </cell>
          <cell r="L613">
            <v>0</v>
          </cell>
          <cell r="M613">
            <v>0</v>
          </cell>
          <cell r="N613">
            <v>0</v>
          </cell>
          <cell r="O613">
            <v>0</v>
          </cell>
          <cell r="P613">
            <v>0</v>
          </cell>
          <cell r="Q613">
            <v>0</v>
          </cell>
          <cell r="R613">
            <v>0</v>
          </cell>
          <cell r="S613">
            <v>0</v>
          </cell>
          <cell r="T613">
            <v>0</v>
          </cell>
          <cell r="U613">
            <v>0</v>
          </cell>
          <cell r="W613">
            <v>0</v>
          </cell>
          <cell r="X613">
            <v>0</v>
          </cell>
          <cell r="Y613">
            <v>0</v>
          </cell>
          <cell r="Z613">
            <v>0</v>
          </cell>
          <cell r="AA613">
            <v>0</v>
          </cell>
          <cell r="AB613">
            <v>0</v>
          </cell>
          <cell r="AC613">
            <v>0</v>
          </cell>
          <cell r="AD613">
            <v>0</v>
          </cell>
          <cell r="AE613">
            <v>0</v>
          </cell>
          <cell r="AF613">
            <v>0</v>
          </cell>
          <cell r="AG613">
            <v>0</v>
          </cell>
        </row>
        <row r="614">
          <cell r="I614" t="str">
            <v>Engility</v>
          </cell>
          <cell r="K614">
            <v>0</v>
          </cell>
          <cell r="L614">
            <v>0</v>
          </cell>
          <cell r="M614">
            <v>0</v>
          </cell>
          <cell r="N614">
            <v>0</v>
          </cell>
          <cell r="O614">
            <v>0</v>
          </cell>
          <cell r="P614">
            <v>0</v>
          </cell>
          <cell r="Q614">
            <v>0</v>
          </cell>
          <cell r="R614">
            <v>0</v>
          </cell>
          <cell r="S614">
            <v>0</v>
          </cell>
          <cell r="T614">
            <v>0</v>
          </cell>
          <cell r="U614">
            <v>0</v>
          </cell>
          <cell r="W614">
            <v>0</v>
          </cell>
          <cell r="X614">
            <v>0</v>
          </cell>
          <cell r="Y614">
            <v>0</v>
          </cell>
          <cell r="Z614">
            <v>0</v>
          </cell>
          <cell r="AA614">
            <v>0</v>
          </cell>
          <cell r="AB614">
            <v>0</v>
          </cell>
          <cell r="AC614">
            <v>0</v>
          </cell>
          <cell r="AD614">
            <v>0</v>
          </cell>
          <cell r="AE614">
            <v>0</v>
          </cell>
          <cell r="AF614">
            <v>0</v>
          </cell>
          <cell r="AG614">
            <v>0</v>
          </cell>
        </row>
        <row r="615">
          <cell r="I615" t="str">
            <v>Engility</v>
          </cell>
          <cell r="K615">
            <v>0</v>
          </cell>
          <cell r="L615">
            <v>0</v>
          </cell>
          <cell r="M615">
            <v>0</v>
          </cell>
          <cell r="N615">
            <v>0</v>
          </cell>
          <cell r="O615">
            <v>0</v>
          </cell>
          <cell r="P615">
            <v>0</v>
          </cell>
          <cell r="Q615">
            <v>0</v>
          </cell>
          <cell r="R615">
            <v>0</v>
          </cell>
          <cell r="S615">
            <v>0</v>
          </cell>
          <cell r="T615">
            <v>0</v>
          </cell>
          <cell r="U615">
            <v>0</v>
          </cell>
          <cell r="W615">
            <v>0</v>
          </cell>
          <cell r="X615">
            <v>0</v>
          </cell>
          <cell r="Y615">
            <v>0</v>
          </cell>
          <cell r="Z615">
            <v>0</v>
          </cell>
          <cell r="AA615">
            <v>0</v>
          </cell>
          <cell r="AB615">
            <v>0</v>
          </cell>
          <cell r="AC615">
            <v>0</v>
          </cell>
          <cell r="AD615">
            <v>0</v>
          </cell>
          <cell r="AE615">
            <v>0</v>
          </cell>
          <cell r="AF615">
            <v>0</v>
          </cell>
          <cell r="AG615">
            <v>0</v>
          </cell>
        </row>
        <row r="616">
          <cell r="I616" t="str">
            <v>Engility</v>
          </cell>
          <cell r="K616">
            <v>0</v>
          </cell>
          <cell r="L616">
            <v>0</v>
          </cell>
          <cell r="M616">
            <v>0</v>
          </cell>
          <cell r="N616">
            <v>0</v>
          </cell>
          <cell r="O616">
            <v>0</v>
          </cell>
          <cell r="P616">
            <v>0</v>
          </cell>
          <cell r="Q616">
            <v>0</v>
          </cell>
          <cell r="R616">
            <v>0</v>
          </cell>
          <cell r="S616">
            <v>0</v>
          </cell>
          <cell r="T616">
            <v>0</v>
          </cell>
          <cell r="U616">
            <v>0</v>
          </cell>
          <cell r="W616">
            <v>0</v>
          </cell>
          <cell r="X616">
            <v>0</v>
          </cell>
          <cell r="Y616">
            <v>0</v>
          </cell>
          <cell r="Z616">
            <v>0</v>
          </cell>
          <cell r="AA616">
            <v>0</v>
          </cell>
          <cell r="AB616">
            <v>0</v>
          </cell>
          <cell r="AC616">
            <v>0</v>
          </cell>
          <cell r="AD616">
            <v>0</v>
          </cell>
          <cell r="AE616">
            <v>0</v>
          </cell>
          <cell r="AF616">
            <v>0</v>
          </cell>
          <cell r="AG616">
            <v>0</v>
          </cell>
        </row>
        <row r="617">
          <cell r="I617" t="str">
            <v>Engility</v>
          </cell>
          <cell r="K617">
            <v>0</v>
          </cell>
          <cell r="L617">
            <v>0</v>
          </cell>
          <cell r="M617">
            <v>0</v>
          </cell>
          <cell r="N617">
            <v>0</v>
          </cell>
          <cell r="O617">
            <v>0</v>
          </cell>
          <cell r="P617">
            <v>0</v>
          </cell>
          <cell r="Q617">
            <v>0</v>
          </cell>
          <cell r="R617">
            <v>0</v>
          </cell>
          <cell r="S617">
            <v>0</v>
          </cell>
          <cell r="T617">
            <v>0</v>
          </cell>
          <cell r="U617">
            <v>0</v>
          </cell>
          <cell r="W617">
            <v>0</v>
          </cell>
          <cell r="X617">
            <v>0</v>
          </cell>
          <cell r="Y617">
            <v>0</v>
          </cell>
          <cell r="Z617">
            <v>0</v>
          </cell>
          <cell r="AA617">
            <v>0</v>
          </cell>
          <cell r="AB617">
            <v>0</v>
          </cell>
          <cell r="AC617">
            <v>0</v>
          </cell>
          <cell r="AD617">
            <v>0</v>
          </cell>
          <cell r="AE617">
            <v>0</v>
          </cell>
          <cell r="AF617">
            <v>0</v>
          </cell>
          <cell r="AG617">
            <v>0</v>
          </cell>
        </row>
        <row r="618">
          <cell r="I618" t="str">
            <v>Engility</v>
          </cell>
          <cell r="K618">
            <v>0</v>
          </cell>
          <cell r="L618">
            <v>0</v>
          </cell>
          <cell r="M618">
            <v>0</v>
          </cell>
          <cell r="N618">
            <v>0</v>
          </cell>
          <cell r="O618">
            <v>0</v>
          </cell>
          <cell r="P618">
            <v>0</v>
          </cell>
          <cell r="Q618">
            <v>0</v>
          </cell>
          <cell r="R618">
            <v>0</v>
          </cell>
          <cell r="S618">
            <v>0</v>
          </cell>
          <cell r="T618">
            <v>0</v>
          </cell>
          <cell r="U618">
            <v>0</v>
          </cell>
          <cell r="W618">
            <v>0</v>
          </cell>
          <cell r="X618">
            <v>0</v>
          </cell>
          <cell r="Y618">
            <v>0</v>
          </cell>
          <cell r="Z618">
            <v>0</v>
          </cell>
          <cell r="AA618">
            <v>0</v>
          </cell>
          <cell r="AB618">
            <v>0</v>
          </cell>
          <cell r="AC618">
            <v>0</v>
          </cell>
          <cell r="AD618">
            <v>0</v>
          </cell>
          <cell r="AE618">
            <v>0</v>
          </cell>
          <cell r="AF618">
            <v>0</v>
          </cell>
          <cell r="AG618">
            <v>0</v>
          </cell>
        </row>
        <row r="619">
          <cell r="I619" t="str">
            <v>Engility</v>
          </cell>
          <cell r="K619">
            <v>0</v>
          </cell>
          <cell r="L619">
            <v>0</v>
          </cell>
          <cell r="M619">
            <v>0</v>
          </cell>
          <cell r="N619">
            <v>0</v>
          </cell>
          <cell r="O619">
            <v>0</v>
          </cell>
          <cell r="P619">
            <v>0</v>
          </cell>
          <cell r="Q619">
            <v>0</v>
          </cell>
          <cell r="R619">
            <v>0</v>
          </cell>
          <cell r="S619">
            <v>0</v>
          </cell>
          <cell r="T619">
            <v>0</v>
          </cell>
          <cell r="U619">
            <v>0</v>
          </cell>
          <cell r="W619">
            <v>0</v>
          </cell>
          <cell r="X619">
            <v>0</v>
          </cell>
          <cell r="Y619">
            <v>0</v>
          </cell>
          <cell r="Z619">
            <v>0</v>
          </cell>
          <cell r="AA619">
            <v>0</v>
          </cell>
          <cell r="AB619">
            <v>0</v>
          </cell>
          <cell r="AC619">
            <v>0</v>
          </cell>
          <cell r="AD619">
            <v>0</v>
          </cell>
          <cell r="AE619">
            <v>0</v>
          </cell>
          <cell r="AF619">
            <v>0</v>
          </cell>
          <cell r="AG619">
            <v>0</v>
          </cell>
        </row>
        <row r="620">
          <cell r="I620" t="str">
            <v>Engility</v>
          </cell>
          <cell r="K620">
            <v>0</v>
          </cell>
          <cell r="L620">
            <v>0</v>
          </cell>
          <cell r="M620">
            <v>0</v>
          </cell>
          <cell r="N620">
            <v>0</v>
          </cell>
          <cell r="O620">
            <v>0</v>
          </cell>
          <cell r="P620">
            <v>0</v>
          </cell>
          <cell r="Q620">
            <v>0</v>
          </cell>
          <cell r="R620">
            <v>0</v>
          </cell>
          <cell r="S620">
            <v>0</v>
          </cell>
          <cell r="T620">
            <v>0</v>
          </cell>
          <cell r="U620">
            <v>0</v>
          </cell>
          <cell r="W620">
            <v>0</v>
          </cell>
          <cell r="X620">
            <v>0</v>
          </cell>
          <cell r="Y620">
            <v>0</v>
          </cell>
          <cell r="Z620">
            <v>0</v>
          </cell>
          <cell r="AA620">
            <v>0</v>
          </cell>
          <cell r="AB620">
            <v>0</v>
          </cell>
          <cell r="AC620">
            <v>0</v>
          </cell>
          <cell r="AD620">
            <v>0</v>
          </cell>
          <cell r="AE620">
            <v>0</v>
          </cell>
          <cell r="AF620">
            <v>0</v>
          </cell>
          <cell r="AG620">
            <v>0</v>
          </cell>
        </row>
        <row r="621">
          <cell r="I621" t="str">
            <v>Engility</v>
          </cell>
          <cell r="K621">
            <v>0</v>
          </cell>
          <cell r="L621">
            <v>0</v>
          </cell>
          <cell r="M621">
            <v>0</v>
          </cell>
          <cell r="N621">
            <v>0</v>
          </cell>
          <cell r="O621">
            <v>0</v>
          </cell>
          <cell r="P621">
            <v>0</v>
          </cell>
          <cell r="Q621">
            <v>0</v>
          </cell>
          <cell r="R621">
            <v>0</v>
          </cell>
          <cell r="S621">
            <v>0</v>
          </cell>
          <cell r="T621">
            <v>0</v>
          </cell>
          <cell r="U621">
            <v>0</v>
          </cell>
          <cell r="W621">
            <v>0</v>
          </cell>
          <cell r="X621">
            <v>0</v>
          </cell>
          <cell r="Y621">
            <v>0</v>
          </cell>
          <cell r="Z621">
            <v>0</v>
          </cell>
          <cell r="AA621">
            <v>0</v>
          </cell>
          <cell r="AB621">
            <v>0</v>
          </cell>
          <cell r="AC621">
            <v>0</v>
          </cell>
          <cell r="AD621">
            <v>0</v>
          </cell>
          <cell r="AE621">
            <v>0</v>
          </cell>
          <cell r="AF621">
            <v>0</v>
          </cell>
          <cell r="AG621">
            <v>0</v>
          </cell>
        </row>
        <row r="622">
          <cell r="I622" t="str">
            <v>Engility</v>
          </cell>
          <cell r="K622">
            <v>0</v>
          </cell>
          <cell r="L622">
            <v>0</v>
          </cell>
          <cell r="M622">
            <v>0</v>
          </cell>
          <cell r="N622">
            <v>0</v>
          </cell>
          <cell r="O622">
            <v>0</v>
          </cell>
          <cell r="P622">
            <v>0</v>
          </cell>
          <cell r="Q622">
            <v>0</v>
          </cell>
          <cell r="R622">
            <v>0</v>
          </cell>
          <cell r="S622">
            <v>0</v>
          </cell>
          <cell r="T622">
            <v>0</v>
          </cell>
          <cell r="U622">
            <v>0</v>
          </cell>
          <cell r="W622">
            <v>0</v>
          </cell>
          <cell r="X622">
            <v>0</v>
          </cell>
          <cell r="Y622">
            <v>0</v>
          </cell>
          <cell r="Z622">
            <v>0</v>
          </cell>
          <cell r="AA622">
            <v>0</v>
          </cell>
          <cell r="AB622">
            <v>0</v>
          </cell>
          <cell r="AC622">
            <v>0</v>
          </cell>
          <cell r="AD622">
            <v>0</v>
          </cell>
          <cell r="AE622">
            <v>0</v>
          </cell>
          <cell r="AF622">
            <v>0</v>
          </cell>
          <cell r="AG622">
            <v>0</v>
          </cell>
        </row>
        <row r="623">
          <cell r="I623" t="str">
            <v>Engility</v>
          </cell>
          <cell r="K623">
            <v>0</v>
          </cell>
          <cell r="L623">
            <v>0</v>
          </cell>
          <cell r="M623">
            <v>0</v>
          </cell>
          <cell r="N623">
            <v>0</v>
          </cell>
          <cell r="O623">
            <v>0</v>
          </cell>
          <cell r="P623">
            <v>0</v>
          </cell>
          <cell r="Q623">
            <v>0</v>
          </cell>
          <cell r="R623">
            <v>0</v>
          </cell>
          <cell r="S623">
            <v>0</v>
          </cell>
          <cell r="T623">
            <v>0</v>
          </cell>
          <cell r="U623">
            <v>0</v>
          </cell>
          <cell r="W623">
            <v>0</v>
          </cell>
          <cell r="X623">
            <v>0</v>
          </cell>
          <cell r="Y623">
            <v>0</v>
          </cell>
          <cell r="Z623">
            <v>0</v>
          </cell>
          <cell r="AA623">
            <v>0</v>
          </cell>
          <cell r="AB623">
            <v>0</v>
          </cell>
          <cell r="AC623">
            <v>0</v>
          </cell>
          <cell r="AD623">
            <v>0</v>
          </cell>
          <cell r="AE623">
            <v>0</v>
          </cell>
          <cell r="AF623">
            <v>0</v>
          </cell>
          <cell r="AG623">
            <v>0</v>
          </cell>
        </row>
        <row r="624">
          <cell r="I624" t="str">
            <v>Engility</v>
          </cell>
          <cell r="K624">
            <v>0</v>
          </cell>
          <cell r="L624">
            <v>0</v>
          </cell>
          <cell r="M624">
            <v>0</v>
          </cell>
          <cell r="N624">
            <v>0</v>
          </cell>
          <cell r="O624">
            <v>0</v>
          </cell>
          <cell r="P624">
            <v>0</v>
          </cell>
          <cell r="Q624">
            <v>0</v>
          </cell>
          <cell r="R624">
            <v>0</v>
          </cell>
          <cell r="S624">
            <v>0</v>
          </cell>
          <cell r="T624">
            <v>0</v>
          </cell>
          <cell r="U624">
            <v>0</v>
          </cell>
          <cell r="W624">
            <v>0</v>
          </cell>
          <cell r="X624">
            <v>0</v>
          </cell>
          <cell r="Y624">
            <v>0</v>
          </cell>
          <cell r="Z624">
            <v>0</v>
          </cell>
          <cell r="AA624">
            <v>0</v>
          </cell>
          <cell r="AB624">
            <v>0</v>
          </cell>
          <cell r="AC624">
            <v>0</v>
          </cell>
          <cell r="AD624">
            <v>0</v>
          </cell>
          <cell r="AE624">
            <v>0</v>
          </cell>
          <cell r="AF624">
            <v>0</v>
          </cell>
          <cell r="AG624">
            <v>0</v>
          </cell>
        </row>
        <row r="625">
          <cell r="I625" t="str">
            <v>Engility</v>
          </cell>
          <cell r="K625">
            <v>0</v>
          </cell>
          <cell r="L625">
            <v>0</v>
          </cell>
          <cell r="M625">
            <v>0</v>
          </cell>
          <cell r="N625">
            <v>0</v>
          </cell>
          <cell r="O625">
            <v>0</v>
          </cell>
          <cell r="P625">
            <v>0</v>
          </cell>
          <cell r="Q625">
            <v>0</v>
          </cell>
          <cell r="R625">
            <v>0</v>
          </cell>
          <cell r="S625">
            <v>0</v>
          </cell>
          <cell r="T625">
            <v>0</v>
          </cell>
          <cell r="U625">
            <v>0</v>
          </cell>
          <cell r="W625">
            <v>0</v>
          </cell>
          <cell r="X625">
            <v>0</v>
          </cell>
          <cell r="Y625">
            <v>0</v>
          </cell>
          <cell r="Z625">
            <v>0</v>
          </cell>
          <cell r="AA625">
            <v>0</v>
          </cell>
          <cell r="AB625">
            <v>0</v>
          </cell>
          <cell r="AC625">
            <v>0</v>
          </cell>
          <cell r="AD625">
            <v>0</v>
          </cell>
          <cell r="AE625">
            <v>0</v>
          </cell>
          <cell r="AF625">
            <v>0</v>
          </cell>
          <cell r="AG625">
            <v>0</v>
          </cell>
        </row>
        <row r="626">
          <cell r="I626" t="str">
            <v>Engility</v>
          </cell>
          <cell r="K626">
            <v>0</v>
          </cell>
          <cell r="L626">
            <v>0</v>
          </cell>
          <cell r="M626">
            <v>0</v>
          </cell>
          <cell r="N626">
            <v>0</v>
          </cell>
          <cell r="O626">
            <v>0</v>
          </cell>
          <cell r="P626">
            <v>0</v>
          </cell>
          <cell r="Q626">
            <v>0</v>
          </cell>
          <cell r="R626">
            <v>0</v>
          </cell>
          <cell r="S626">
            <v>0</v>
          </cell>
          <cell r="T626">
            <v>0</v>
          </cell>
          <cell r="U626">
            <v>0</v>
          </cell>
          <cell r="W626">
            <v>0</v>
          </cell>
          <cell r="X626">
            <v>0</v>
          </cell>
          <cell r="Y626">
            <v>0</v>
          </cell>
          <cell r="Z626">
            <v>0</v>
          </cell>
          <cell r="AA626">
            <v>0</v>
          </cell>
          <cell r="AB626">
            <v>0</v>
          </cell>
          <cell r="AC626">
            <v>0</v>
          </cell>
          <cell r="AD626">
            <v>0</v>
          </cell>
          <cell r="AE626">
            <v>0</v>
          </cell>
          <cell r="AF626">
            <v>0</v>
          </cell>
          <cell r="AG626">
            <v>0</v>
          </cell>
        </row>
        <row r="627">
          <cell r="I627" t="str">
            <v>Engility</v>
          </cell>
          <cell r="K627">
            <v>0</v>
          </cell>
          <cell r="L627">
            <v>0</v>
          </cell>
          <cell r="M627">
            <v>0</v>
          </cell>
          <cell r="N627">
            <v>0</v>
          </cell>
          <cell r="O627">
            <v>0</v>
          </cell>
          <cell r="P627">
            <v>0</v>
          </cell>
          <cell r="Q627">
            <v>0</v>
          </cell>
          <cell r="R627">
            <v>0</v>
          </cell>
          <cell r="S627">
            <v>0</v>
          </cell>
          <cell r="T627">
            <v>0</v>
          </cell>
          <cell r="U627">
            <v>0</v>
          </cell>
          <cell r="W627">
            <v>0</v>
          </cell>
          <cell r="X627">
            <v>0</v>
          </cell>
          <cell r="Y627">
            <v>0</v>
          </cell>
          <cell r="Z627">
            <v>0</v>
          </cell>
          <cell r="AA627">
            <v>0</v>
          </cell>
          <cell r="AB627">
            <v>0</v>
          </cell>
          <cell r="AC627">
            <v>0</v>
          </cell>
          <cell r="AD627">
            <v>0</v>
          </cell>
          <cell r="AE627">
            <v>0</v>
          </cell>
          <cell r="AF627">
            <v>0</v>
          </cell>
          <cell r="AG627">
            <v>0</v>
          </cell>
        </row>
        <row r="628">
          <cell r="I628" t="str">
            <v>Engility</v>
          </cell>
          <cell r="K628">
            <v>0</v>
          </cell>
          <cell r="L628">
            <v>0</v>
          </cell>
          <cell r="M628">
            <v>0</v>
          </cell>
          <cell r="N628">
            <v>0</v>
          </cell>
          <cell r="O628">
            <v>0</v>
          </cell>
          <cell r="P628">
            <v>0</v>
          </cell>
          <cell r="Q628">
            <v>0</v>
          </cell>
          <cell r="R628">
            <v>0</v>
          </cell>
          <cell r="S628">
            <v>0</v>
          </cell>
          <cell r="T628">
            <v>0</v>
          </cell>
          <cell r="U628">
            <v>0</v>
          </cell>
          <cell r="W628">
            <v>0</v>
          </cell>
          <cell r="X628">
            <v>0</v>
          </cell>
          <cell r="Y628">
            <v>0</v>
          </cell>
          <cell r="Z628">
            <v>0</v>
          </cell>
          <cell r="AA628">
            <v>0</v>
          </cell>
          <cell r="AB628">
            <v>0</v>
          </cell>
          <cell r="AC628">
            <v>0</v>
          </cell>
          <cell r="AD628">
            <v>0</v>
          </cell>
          <cell r="AE628">
            <v>0</v>
          </cell>
          <cell r="AF628">
            <v>0</v>
          </cell>
          <cell r="AG628">
            <v>0</v>
          </cell>
        </row>
        <row r="629">
          <cell r="I629" t="str">
            <v>Engility</v>
          </cell>
          <cell r="K629">
            <v>0</v>
          </cell>
          <cell r="L629">
            <v>0</v>
          </cell>
          <cell r="M629">
            <v>0</v>
          </cell>
          <cell r="N629">
            <v>0</v>
          </cell>
          <cell r="O629">
            <v>0</v>
          </cell>
          <cell r="P629">
            <v>0</v>
          </cell>
          <cell r="Q629">
            <v>0</v>
          </cell>
          <cell r="R629">
            <v>0</v>
          </cell>
          <cell r="S629">
            <v>0</v>
          </cell>
          <cell r="T629">
            <v>0</v>
          </cell>
          <cell r="U629">
            <v>0</v>
          </cell>
          <cell r="W629">
            <v>0</v>
          </cell>
          <cell r="X629">
            <v>0</v>
          </cell>
          <cell r="Y629">
            <v>0</v>
          </cell>
          <cell r="Z629">
            <v>0</v>
          </cell>
          <cell r="AA629">
            <v>0</v>
          </cell>
          <cell r="AB629">
            <v>0</v>
          </cell>
          <cell r="AC629">
            <v>0</v>
          </cell>
          <cell r="AD629">
            <v>0</v>
          </cell>
          <cell r="AE629">
            <v>0</v>
          </cell>
          <cell r="AF629">
            <v>0</v>
          </cell>
          <cell r="AG629">
            <v>0</v>
          </cell>
        </row>
        <row r="630">
          <cell r="I630" t="str">
            <v>Engility</v>
          </cell>
          <cell r="K630">
            <v>0</v>
          </cell>
          <cell r="L630">
            <v>0</v>
          </cell>
          <cell r="M630">
            <v>0</v>
          </cell>
          <cell r="N630">
            <v>0</v>
          </cell>
          <cell r="O630">
            <v>0</v>
          </cell>
          <cell r="P630">
            <v>0</v>
          </cell>
          <cell r="Q630">
            <v>0</v>
          </cell>
          <cell r="R630">
            <v>0</v>
          </cell>
          <cell r="S630">
            <v>0</v>
          </cell>
          <cell r="T630">
            <v>0</v>
          </cell>
          <cell r="U630">
            <v>0</v>
          </cell>
          <cell r="W630">
            <v>0</v>
          </cell>
          <cell r="X630">
            <v>0</v>
          </cell>
          <cell r="Y630">
            <v>0</v>
          </cell>
          <cell r="Z630">
            <v>0</v>
          </cell>
          <cell r="AA630">
            <v>0</v>
          </cell>
          <cell r="AB630">
            <v>0</v>
          </cell>
          <cell r="AC630">
            <v>0</v>
          </cell>
          <cell r="AD630">
            <v>0</v>
          </cell>
          <cell r="AE630">
            <v>0</v>
          </cell>
          <cell r="AF630">
            <v>0</v>
          </cell>
          <cell r="AG630">
            <v>0</v>
          </cell>
        </row>
        <row r="631">
          <cell r="I631" t="str">
            <v>Engility</v>
          </cell>
          <cell r="K631">
            <v>0</v>
          </cell>
          <cell r="L631">
            <v>0</v>
          </cell>
          <cell r="M631">
            <v>0</v>
          </cell>
          <cell r="N631">
            <v>0</v>
          </cell>
          <cell r="O631">
            <v>0</v>
          </cell>
          <cell r="P631">
            <v>0</v>
          </cell>
          <cell r="Q631">
            <v>0</v>
          </cell>
          <cell r="R631">
            <v>0</v>
          </cell>
          <cell r="S631">
            <v>0</v>
          </cell>
          <cell r="T631">
            <v>0</v>
          </cell>
          <cell r="U631">
            <v>0</v>
          </cell>
          <cell r="W631">
            <v>0</v>
          </cell>
          <cell r="X631">
            <v>0</v>
          </cell>
          <cell r="Y631">
            <v>0</v>
          </cell>
          <cell r="Z631">
            <v>0</v>
          </cell>
          <cell r="AA631">
            <v>0</v>
          </cell>
          <cell r="AB631">
            <v>0</v>
          </cell>
          <cell r="AC631">
            <v>0</v>
          </cell>
          <cell r="AD631">
            <v>0</v>
          </cell>
          <cell r="AE631">
            <v>0</v>
          </cell>
          <cell r="AF631">
            <v>0</v>
          </cell>
          <cell r="AG631">
            <v>0</v>
          </cell>
        </row>
        <row r="632">
          <cell r="I632" t="str">
            <v>Engility</v>
          </cell>
          <cell r="K632">
            <v>0</v>
          </cell>
          <cell r="L632">
            <v>0</v>
          </cell>
          <cell r="M632">
            <v>0</v>
          </cell>
          <cell r="N632">
            <v>0</v>
          </cell>
          <cell r="O632">
            <v>0</v>
          </cell>
          <cell r="P632">
            <v>0</v>
          </cell>
          <cell r="Q632">
            <v>0</v>
          </cell>
          <cell r="R632">
            <v>0</v>
          </cell>
          <cell r="S632">
            <v>0</v>
          </cell>
          <cell r="T632">
            <v>0</v>
          </cell>
          <cell r="U632">
            <v>0</v>
          </cell>
          <cell r="W632">
            <v>0</v>
          </cell>
          <cell r="X632">
            <v>0</v>
          </cell>
          <cell r="Y632">
            <v>0</v>
          </cell>
          <cell r="Z632">
            <v>0</v>
          </cell>
          <cell r="AA632">
            <v>0</v>
          </cell>
          <cell r="AB632">
            <v>0</v>
          </cell>
          <cell r="AC632">
            <v>0</v>
          </cell>
          <cell r="AD632">
            <v>0</v>
          </cell>
          <cell r="AE632">
            <v>0</v>
          </cell>
          <cell r="AF632">
            <v>0</v>
          </cell>
          <cell r="AG632">
            <v>0</v>
          </cell>
        </row>
        <row r="633">
          <cell r="I633" t="str">
            <v>Engility</v>
          </cell>
          <cell r="K633">
            <v>0</v>
          </cell>
          <cell r="L633">
            <v>0</v>
          </cell>
          <cell r="M633">
            <v>0</v>
          </cell>
          <cell r="N633">
            <v>0</v>
          </cell>
          <cell r="O633">
            <v>0</v>
          </cell>
          <cell r="P633">
            <v>0</v>
          </cell>
          <cell r="Q633">
            <v>0</v>
          </cell>
          <cell r="R633">
            <v>0</v>
          </cell>
          <cell r="S633">
            <v>0</v>
          </cell>
          <cell r="T633">
            <v>0</v>
          </cell>
          <cell r="U633">
            <v>0</v>
          </cell>
          <cell r="W633">
            <v>0</v>
          </cell>
          <cell r="X633">
            <v>0</v>
          </cell>
          <cell r="Y633">
            <v>0</v>
          </cell>
          <cell r="Z633">
            <v>0</v>
          </cell>
          <cell r="AA633">
            <v>0</v>
          </cell>
          <cell r="AB633">
            <v>0</v>
          </cell>
          <cell r="AC633">
            <v>0</v>
          </cell>
          <cell r="AD633">
            <v>0</v>
          </cell>
          <cell r="AE633">
            <v>0</v>
          </cell>
          <cell r="AF633">
            <v>0</v>
          </cell>
          <cell r="AG633">
            <v>0</v>
          </cell>
        </row>
        <row r="634">
          <cell r="I634" t="str">
            <v>Engility</v>
          </cell>
          <cell r="K634">
            <v>0</v>
          </cell>
          <cell r="L634">
            <v>0</v>
          </cell>
          <cell r="M634">
            <v>0</v>
          </cell>
          <cell r="N634">
            <v>0</v>
          </cell>
          <cell r="O634">
            <v>0</v>
          </cell>
          <cell r="P634">
            <v>0</v>
          </cell>
          <cell r="Q634">
            <v>0</v>
          </cell>
          <cell r="R634">
            <v>0</v>
          </cell>
          <cell r="S634">
            <v>0</v>
          </cell>
          <cell r="T634">
            <v>0</v>
          </cell>
          <cell r="U634">
            <v>0</v>
          </cell>
          <cell r="W634">
            <v>0</v>
          </cell>
          <cell r="X634">
            <v>0</v>
          </cell>
          <cell r="Y634">
            <v>0</v>
          </cell>
          <cell r="Z634">
            <v>0</v>
          </cell>
          <cell r="AA634">
            <v>0</v>
          </cell>
          <cell r="AB634">
            <v>0</v>
          </cell>
          <cell r="AC634">
            <v>0</v>
          </cell>
          <cell r="AD634">
            <v>0</v>
          </cell>
          <cell r="AE634">
            <v>0</v>
          </cell>
          <cell r="AF634">
            <v>0</v>
          </cell>
          <cell r="AG634">
            <v>0</v>
          </cell>
        </row>
        <row r="635">
          <cell r="I635" t="str">
            <v>Engility</v>
          </cell>
          <cell r="K635">
            <v>0</v>
          </cell>
          <cell r="L635">
            <v>0</v>
          </cell>
          <cell r="M635">
            <v>0</v>
          </cell>
          <cell r="N635">
            <v>0</v>
          </cell>
          <cell r="O635">
            <v>0</v>
          </cell>
          <cell r="P635">
            <v>0</v>
          </cell>
          <cell r="Q635">
            <v>0</v>
          </cell>
          <cell r="R635">
            <v>0</v>
          </cell>
          <cell r="S635">
            <v>0</v>
          </cell>
          <cell r="T635">
            <v>0</v>
          </cell>
          <cell r="U635">
            <v>0</v>
          </cell>
          <cell r="W635">
            <v>0</v>
          </cell>
          <cell r="X635">
            <v>0</v>
          </cell>
          <cell r="Y635">
            <v>0</v>
          </cell>
          <cell r="Z635">
            <v>0</v>
          </cell>
          <cell r="AA635">
            <v>0</v>
          </cell>
          <cell r="AB635">
            <v>0</v>
          </cell>
          <cell r="AC635">
            <v>0</v>
          </cell>
          <cell r="AD635">
            <v>0</v>
          </cell>
          <cell r="AE635">
            <v>0</v>
          </cell>
          <cell r="AF635">
            <v>0</v>
          </cell>
          <cell r="AG635">
            <v>0</v>
          </cell>
        </row>
        <row r="636">
          <cell r="I636" t="str">
            <v>Engility</v>
          </cell>
          <cell r="K636">
            <v>0</v>
          </cell>
          <cell r="L636">
            <v>0</v>
          </cell>
          <cell r="M636">
            <v>0</v>
          </cell>
          <cell r="N636">
            <v>0</v>
          </cell>
          <cell r="O636">
            <v>0</v>
          </cell>
          <cell r="P636">
            <v>0</v>
          </cell>
          <cell r="Q636">
            <v>0</v>
          </cell>
          <cell r="R636">
            <v>0</v>
          </cell>
          <cell r="S636">
            <v>0</v>
          </cell>
          <cell r="T636">
            <v>0</v>
          </cell>
          <cell r="U636">
            <v>0</v>
          </cell>
          <cell r="W636">
            <v>0</v>
          </cell>
          <cell r="X636">
            <v>0</v>
          </cell>
          <cell r="Y636">
            <v>0</v>
          </cell>
          <cell r="Z636">
            <v>0</v>
          </cell>
          <cell r="AA636">
            <v>0</v>
          </cell>
          <cell r="AB636">
            <v>0</v>
          </cell>
          <cell r="AC636">
            <v>0</v>
          </cell>
          <cell r="AD636">
            <v>0</v>
          </cell>
          <cell r="AE636">
            <v>0</v>
          </cell>
          <cell r="AF636">
            <v>0</v>
          </cell>
          <cell r="AG636">
            <v>0</v>
          </cell>
        </row>
        <row r="637">
          <cell r="I637" t="str">
            <v>Engility</v>
          </cell>
          <cell r="K637">
            <v>0</v>
          </cell>
          <cell r="L637">
            <v>0</v>
          </cell>
          <cell r="M637">
            <v>0</v>
          </cell>
          <cell r="N637">
            <v>0</v>
          </cell>
          <cell r="O637">
            <v>0</v>
          </cell>
          <cell r="P637">
            <v>0</v>
          </cell>
          <cell r="Q637">
            <v>0</v>
          </cell>
          <cell r="R637">
            <v>0</v>
          </cell>
          <cell r="S637">
            <v>0</v>
          </cell>
          <cell r="T637">
            <v>0</v>
          </cell>
          <cell r="U637">
            <v>0</v>
          </cell>
          <cell r="W637">
            <v>0</v>
          </cell>
          <cell r="X637">
            <v>0</v>
          </cell>
          <cell r="Y637">
            <v>0</v>
          </cell>
          <cell r="Z637">
            <v>0</v>
          </cell>
          <cell r="AA637">
            <v>0</v>
          </cell>
          <cell r="AB637">
            <v>0</v>
          </cell>
          <cell r="AC637">
            <v>0</v>
          </cell>
          <cell r="AD637">
            <v>0</v>
          </cell>
          <cell r="AE637">
            <v>0</v>
          </cell>
          <cell r="AF637">
            <v>0</v>
          </cell>
          <cell r="AG637">
            <v>0</v>
          </cell>
        </row>
        <row r="638">
          <cell r="I638" t="str">
            <v>Engility</v>
          </cell>
          <cell r="K638">
            <v>0</v>
          </cell>
          <cell r="L638">
            <v>0</v>
          </cell>
          <cell r="M638">
            <v>0</v>
          </cell>
          <cell r="N638">
            <v>0</v>
          </cell>
          <cell r="O638">
            <v>0</v>
          </cell>
          <cell r="P638">
            <v>0</v>
          </cell>
          <cell r="Q638">
            <v>0</v>
          </cell>
          <cell r="R638">
            <v>0</v>
          </cell>
          <cell r="S638">
            <v>0</v>
          </cell>
          <cell r="T638">
            <v>0</v>
          </cell>
          <cell r="U638">
            <v>0</v>
          </cell>
          <cell r="W638">
            <v>0</v>
          </cell>
          <cell r="X638">
            <v>0</v>
          </cell>
          <cell r="Y638">
            <v>0</v>
          </cell>
          <cell r="Z638">
            <v>0</v>
          </cell>
          <cell r="AA638">
            <v>0</v>
          </cell>
          <cell r="AB638">
            <v>0</v>
          </cell>
          <cell r="AC638">
            <v>0</v>
          </cell>
          <cell r="AD638">
            <v>0</v>
          </cell>
          <cell r="AE638">
            <v>0</v>
          </cell>
          <cell r="AF638">
            <v>0</v>
          </cell>
          <cell r="AG638">
            <v>0</v>
          </cell>
        </row>
        <row r="639">
          <cell r="I639" t="str">
            <v>Engility</v>
          </cell>
          <cell r="K639">
            <v>0</v>
          </cell>
          <cell r="L639">
            <v>0</v>
          </cell>
          <cell r="M639">
            <v>0</v>
          </cell>
          <cell r="N639">
            <v>0</v>
          </cell>
          <cell r="O639">
            <v>0</v>
          </cell>
          <cell r="P639">
            <v>0</v>
          </cell>
          <cell r="Q639">
            <v>0</v>
          </cell>
          <cell r="R639">
            <v>0</v>
          </cell>
          <cell r="S639">
            <v>0</v>
          </cell>
          <cell r="T639">
            <v>0</v>
          </cell>
          <cell r="U639">
            <v>0</v>
          </cell>
          <cell r="W639">
            <v>0</v>
          </cell>
          <cell r="X639">
            <v>0</v>
          </cell>
          <cell r="Y639">
            <v>0</v>
          </cell>
          <cell r="Z639">
            <v>0</v>
          </cell>
          <cell r="AA639">
            <v>0</v>
          </cell>
          <cell r="AB639">
            <v>0</v>
          </cell>
          <cell r="AC639">
            <v>0</v>
          </cell>
          <cell r="AD639">
            <v>0</v>
          </cell>
          <cell r="AE639">
            <v>0</v>
          </cell>
          <cell r="AF639">
            <v>0</v>
          </cell>
          <cell r="AG639">
            <v>0</v>
          </cell>
        </row>
        <row r="640">
          <cell r="I640" t="str">
            <v>Engility</v>
          </cell>
          <cell r="K640">
            <v>0</v>
          </cell>
          <cell r="L640">
            <v>0</v>
          </cell>
          <cell r="M640">
            <v>0</v>
          </cell>
          <cell r="N640">
            <v>0</v>
          </cell>
          <cell r="O640">
            <v>0</v>
          </cell>
          <cell r="P640">
            <v>0</v>
          </cell>
          <cell r="Q640">
            <v>0</v>
          </cell>
          <cell r="R640">
            <v>0</v>
          </cell>
          <cell r="S640">
            <v>0</v>
          </cell>
          <cell r="T640">
            <v>0</v>
          </cell>
          <cell r="U640">
            <v>0</v>
          </cell>
          <cell r="W640">
            <v>0</v>
          </cell>
          <cell r="X640">
            <v>0</v>
          </cell>
          <cell r="Y640">
            <v>0</v>
          </cell>
          <cell r="Z640">
            <v>0</v>
          </cell>
          <cell r="AA640">
            <v>0</v>
          </cell>
          <cell r="AB640">
            <v>0</v>
          </cell>
          <cell r="AC640">
            <v>0</v>
          </cell>
          <cell r="AD640">
            <v>0</v>
          </cell>
          <cell r="AE640">
            <v>0</v>
          </cell>
          <cell r="AF640">
            <v>0</v>
          </cell>
          <cell r="AG640">
            <v>0</v>
          </cell>
        </row>
        <row r="641">
          <cell r="I641" t="str">
            <v>Engility</v>
          </cell>
          <cell r="K641">
            <v>0</v>
          </cell>
          <cell r="L641">
            <v>0</v>
          </cell>
          <cell r="M641">
            <v>0</v>
          </cell>
          <cell r="N641">
            <v>0</v>
          </cell>
          <cell r="O641">
            <v>0</v>
          </cell>
          <cell r="P641">
            <v>0</v>
          </cell>
          <cell r="Q641">
            <v>0</v>
          </cell>
          <cell r="R641">
            <v>0</v>
          </cell>
          <cell r="S641">
            <v>0</v>
          </cell>
          <cell r="T641">
            <v>0</v>
          </cell>
          <cell r="U641">
            <v>0</v>
          </cell>
          <cell r="W641">
            <v>0</v>
          </cell>
          <cell r="X641">
            <v>0</v>
          </cell>
          <cell r="Y641">
            <v>0</v>
          </cell>
          <cell r="Z641">
            <v>0</v>
          </cell>
          <cell r="AA641">
            <v>0</v>
          </cell>
          <cell r="AB641">
            <v>0</v>
          </cell>
          <cell r="AC641">
            <v>0</v>
          </cell>
          <cell r="AD641">
            <v>0</v>
          </cell>
          <cell r="AE641">
            <v>0</v>
          </cell>
          <cell r="AF641">
            <v>0</v>
          </cell>
          <cell r="AG641">
            <v>0</v>
          </cell>
        </row>
        <row r="642">
          <cell r="I642" t="str">
            <v>Engility</v>
          </cell>
          <cell r="K642">
            <v>0</v>
          </cell>
          <cell r="L642">
            <v>0</v>
          </cell>
          <cell r="M642">
            <v>0</v>
          </cell>
          <cell r="N642">
            <v>0</v>
          </cell>
          <cell r="O642">
            <v>0</v>
          </cell>
          <cell r="P642">
            <v>0</v>
          </cell>
          <cell r="Q642">
            <v>0</v>
          </cell>
          <cell r="R642">
            <v>0</v>
          </cell>
          <cell r="S642">
            <v>0</v>
          </cell>
          <cell r="T642">
            <v>0</v>
          </cell>
          <cell r="U642">
            <v>0</v>
          </cell>
          <cell r="W642">
            <v>0</v>
          </cell>
          <cell r="X642">
            <v>0</v>
          </cell>
          <cell r="Y642">
            <v>0</v>
          </cell>
          <cell r="Z642">
            <v>0</v>
          </cell>
          <cell r="AA642">
            <v>0</v>
          </cell>
          <cell r="AB642">
            <v>0</v>
          </cell>
          <cell r="AC642">
            <v>0</v>
          </cell>
          <cell r="AD642">
            <v>0</v>
          </cell>
          <cell r="AE642">
            <v>0</v>
          </cell>
          <cell r="AF642">
            <v>0</v>
          </cell>
          <cell r="AG642">
            <v>0</v>
          </cell>
        </row>
        <row r="643">
          <cell r="I643" t="str">
            <v>Engility</v>
          </cell>
          <cell r="K643">
            <v>0</v>
          </cell>
          <cell r="L643">
            <v>0</v>
          </cell>
          <cell r="M643">
            <v>0</v>
          </cell>
          <cell r="N643">
            <v>0</v>
          </cell>
          <cell r="O643">
            <v>0</v>
          </cell>
          <cell r="P643">
            <v>0</v>
          </cell>
          <cell r="Q643">
            <v>0</v>
          </cell>
          <cell r="R643">
            <v>0</v>
          </cell>
          <cell r="S643">
            <v>0</v>
          </cell>
          <cell r="T643">
            <v>0</v>
          </cell>
          <cell r="U643">
            <v>0</v>
          </cell>
          <cell r="W643">
            <v>0</v>
          </cell>
          <cell r="X643">
            <v>0</v>
          </cell>
          <cell r="Y643">
            <v>0</v>
          </cell>
          <cell r="Z643">
            <v>0</v>
          </cell>
          <cell r="AA643">
            <v>0</v>
          </cell>
          <cell r="AB643">
            <v>0</v>
          </cell>
          <cell r="AC643">
            <v>0</v>
          </cell>
          <cell r="AD643">
            <v>0</v>
          </cell>
          <cell r="AE643">
            <v>0</v>
          </cell>
          <cell r="AF643">
            <v>0</v>
          </cell>
          <cell r="AG643">
            <v>0</v>
          </cell>
        </row>
        <row r="644">
          <cell r="I644" t="str">
            <v>Engility</v>
          </cell>
          <cell r="K644">
            <v>0</v>
          </cell>
          <cell r="L644">
            <v>0</v>
          </cell>
          <cell r="M644">
            <v>0</v>
          </cell>
          <cell r="N644">
            <v>0</v>
          </cell>
          <cell r="O644">
            <v>0</v>
          </cell>
          <cell r="P644">
            <v>0</v>
          </cell>
          <cell r="Q644">
            <v>0</v>
          </cell>
          <cell r="R644">
            <v>0</v>
          </cell>
          <cell r="S644">
            <v>0</v>
          </cell>
          <cell r="T644">
            <v>0</v>
          </cell>
          <cell r="U644">
            <v>0</v>
          </cell>
          <cell r="W644">
            <v>0</v>
          </cell>
          <cell r="X644">
            <v>0</v>
          </cell>
          <cell r="Y644">
            <v>0</v>
          </cell>
          <cell r="Z644">
            <v>0</v>
          </cell>
          <cell r="AA644">
            <v>0</v>
          </cell>
          <cell r="AB644">
            <v>0</v>
          </cell>
          <cell r="AC644">
            <v>0</v>
          </cell>
          <cell r="AD644">
            <v>0</v>
          </cell>
          <cell r="AE644">
            <v>0</v>
          </cell>
          <cell r="AF644">
            <v>0</v>
          </cell>
          <cell r="AG644">
            <v>0</v>
          </cell>
        </row>
        <row r="645">
          <cell r="I645" t="str">
            <v>Engility</v>
          </cell>
          <cell r="K645">
            <v>0</v>
          </cell>
          <cell r="L645">
            <v>0</v>
          </cell>
          <cell r="M645">
            <v>0</v>
          </cell>
          <cell r="N645">
            <v>0</v>
          </cell>
          <cell r="O645">
            <v>0</v>
          </cell>
          <cell r="P645">
            <v>0</v>
          </cell>
          <cell r="Q645">
            <v>0</v>
          </cell>
          <cell r="R645">
            <v>0</v>
          </cell>
          <cell r="S645">
            <v>0</v>
          </cell>
          <cell r="T645">
            <v>0</v>
          </cell>
          <cell r="U645">
            <v>0</v>
          </cell>
          <cell r="W645">
            <v>0</v>
          </cell>
          <cell r="X645">
            <v>0</v>
          </cell>
          <cell r="Y645">
            <v>0</v>
          </cell>
          <cell r="Z645">
            <v>0</v>
          </cell>
          <cell r="AA645">
            <v>0</v>
          </cell>
          <cell r="AB645">
            <v>0</v>
          </cell>
          <cell r="AC645">
            <v>0</v>
          </cell>
          <cell r="AD645">
            <v>0</v>
          </cell>
          <cell r="AE645">
            <v>0</v>
          </cell>
          <cell r="AF645">
            <v>0</v>
          </cell>
          <cell r="AG645">
            <v>0</v>
          </cell>
        </row>
        <row r="646">
          <cell r="I646" t="str">
            <v>Engility</v>
          </cell>
          <cell r="K646">
            <v>0</v>
          </cell>
          <cell r="L646">
            <v>0</v>
          </cell>
          <cell r="M646">
            <v>0</v>
          </cell>
          <cell r="N646">
            <v>0</v>
          </cell>
          <cell r="O646">
            <v>0</v>
          </cell>
          <cell r="P646">
            <v>0</v>
          </cell>
          <cell r="Q646">
            <v>0</v>
          </cell>
          <cell r="R646">
            <v>0</v>
          </cell>
          <cell r="S646">
            <v>0</v>
          </cell>
          <cell r="T646">
            <v>0</v>
          </cell>
          <cell r="U646">
            <v>0</v>
          </cell>
          <cell r="W646">
            <v>0</v>
          </cell>
          <cell r="X646">
            <v>0</v>
          </cell>
          <cell r="Y646">
            <v>0</v>
          </cell>
          <cell r="Z646">
            <v>0</v>
          </cell>
          <cell r="AA646">
            <v>0</v>
          </cell>
          <cell r="AB646">
            <v>0</v>
          </cell>
          <cell r="AC646">
            <v>0</v>
          </cell>
          <cell r="AD646">
            <v>0</v>
          </cell>
          <cell r="AE646">
            <v>0</v>
          </cell>
          <cell r="AF646">
            <v>0</v>
          </cell>
          <cell r="AG646">
            <v>0</v>
          </cell>
        </row>
        <row r="647">
          <cell r="I647" t="str">
            <v>Engility</v>
          </cell>
          <cell r="K647">
            <v>0</v>
          </cell>
          <cell r="L647">
            <v>0</v>
          </cell>
          <cell r="M647">
            <v>0</v>
          </cell>
          <cell r="N647">
            <v>0</v>
          </cell>
          <cell r="O647">
            <v>0</v>
          </cell>
          <cell r="P647">
            <v>0</v>
          </cell>
          <cell r="Q647">
            <v>0</v>
          </cell>
          <cell r="R647">
            <v>0</v>
          </cell>
          <cell r="S647">
            <v>0</v>
          </cell>
          <cell r="T647">
            <v>0</v>
          </cell>
          <cell r="U647">
            <v>0</v>
          </cell>
          <cell r="W647">
            <v>0</v>
          </cell>
          <cell r="X647">
            <v>0</v>
          </cell>
          <cell r="Y647">
            <v>0</v>
          </cell>
          <cell r="Z647">
            <v>0</v>
          </cell>
          <cell r="AA647">
            <v>0</v>
          </cell>
          <cell r="AB647">
            <v>0</v>
          </cell>
          <cell r="AC647">
            <v>0</v>
          </cell>
          <cell r="AD647">
            <v>0</v>
          </cell>
          <cell r="AE647">
            <v>0</v>
          </cell>
          <cell r="AF647">
            <v>0</v>
          </cell>
          <cell r="AG647">
            <v>0</v>
          </cell>
        </row>
        <row r="648">
          <cell r="I648" t="str">
            <v>Engility</v>
          </cell>
          <cell r="K648">
            <v>0</v>
          </cell>
          <cell r="L648">
            <v>0</v>
          </cell>
          <cell r="M648">
            <v>0</v>
          </cell>
          <cell r="N648">
            <v>0</v>
          </cell>
          <cell r="O648">
            <v>0</v>
          </cell>
          <cell r="P648">
            <v>0</v>
          </cell>
          <cell r="Q648">
            <v>0</v>
          </cell>
          <cell r="R648">
            <v>0</v>
          </cell>
          <cell r="S648">
            <v>0</v>
          </cell>
          <cell r="T648">
            <v>0</v>
          </cell>
          <cell r="U648">
            <v>0</v>
          </cell>
          <cell r="W648">
            <v>0</v>
          </cell>
          <cell r="X648">
            <v>0</v>
          </cell>
          <cell r="Y648">
            <v>0</v>
          </cell>
          <cell r="Z648">
            <v>0</v>
          </cell>
          <cell r="AA648">
            <v>0</v>
          </cell>
          <cell r="AB648">
            <v>0</v>
          </cell>
          <cell r="AC648">
            <v>0</v>
          </cell>
          <cell r="AD648">
            <v>0</v>
          </cell>
          <cell r="AE648">
            <v>0</v>
          </cell>
          <cell r="AF648">
            <v>0</v>
          </cell>
          <cell r="AG648">
            <v>0</v>
          </cell>
        </row>
        <row r="649">
          <cell r="I649" t="str">
            <v>Engility</v>
          </cell>
          <cell r="K649">
            <v>0</v>
          </cell>
          <cell r="L649">
            <v>0</v>
          </cell>
          <cell r="M649">
            <v>0</v>
          </cell>
          <cell r="N649">
            <v>0</v>
          </cell>
          <cell r="O649">
            <v>0</v>
          </cell>
          <cell r="P649">
            <v>0</v>
          </cell>
          <cell r="Q649">
            <v>0</v>
          </cell>
          <cell r="R649">
            <v>0</v>
          </cell>
          <cell r="S649">
            <v>0</v>
          </cell>
          <cell r="T649">
            <v>0</v>
          </cell>
          <cell r="U649">
            <v>0</v>
          </cell>
          <cell r="W649">
            <v>0</v>
          </cell>
          <cell r="X649">
            <v>0</v>
          </cell>
          <cell r="Y649">
            <v>0</v>
          </cell>
          <cell r="Z649">
            <v>0</v>
          </cell>
          <cell r="AA649">
            <v>0</v>
          </cell>
          <cell r="AB649">
            <v>0</v>
          </cell>
          <cell r="AC649">
            <v>0</v>
          </cell>
          <cell r="AD649">
            <v>0</v>
          </cell>
          <cell r="AE649">
            <v>0</v>
          </cell>
          <cell r="AF649">
            <v>0</v>
          </cell>
          <cell r="AG649">
            <v>0</v>
          </cell>
        </row>
        <row r="650">
          <cell r="I650" t="str">
            <v>Engility</v>
          </cell>
          <cell r="K650">
            <v>0</v>
          </cell>
          <cell r="L650">
            <v>0</v>
          </cell>
          <cell r="M650">
            <v>0</v>
          </cell>
          <cell r="N650">
            <v>0</v>
          </cell>
          <cell r="O650">
            <v>0</v>
          </cell>
          <cell r="P650">
            <v>0</v>
          </cell>
          <cell r="Q650">
            <v>0</v>
          </cell>
          <cell r="R650">
            <v>0</v>
          </cell>
          <cell r="S650">
            <v>0</v>
          </cell>
          <cell r="T650">
            <v>0</v>
          </cell>
          <cell r="U650">
            <v>0</v>
          </cell>
          <cell r="W650">
            <v>0</v>
          </cell>
          <cell r="X650">
            <v>0</v>
          </cell>
          <cell r="Y650">
            <v>0</v>
          </cell>
          <cell r="Z650">
            <v>0</v>
          </cell>
          <cell r="AA650">
            <v>0</v>
          </cell>
          <cell r="AB650">
            <v>0</v>
          </cell>
          <cell r="AC650">
            <v>0</v>
          </cell>
          <cell r="AD650">
            <v>0</v>
          </cell>
          <cell r="AE650">
            <v>0</v>
          </cell>
          <cell r="AF650">
            <v>0</v>
          </cell>
          <cell r="AG650">
            <v>0</v>
          </cell>
        </row>
        <row r="651">
          <cell r="I651" t="str">
            <v>Engility</v>
          </cell>
          <cell r="K651">
            <v>0</v>
          </cell>
          <cell r="L651">
            <v>0</v>
          </cell>
          <cell r="M651">
            <v>0</v>
          </cell>
          <cell r="N651">
            <v>0</v>
          </cell>
          <cell r="O651">
            <v>0</v>
          </cell>
          <cell r="P651">
            <v>0</v>
          </cell>
          <cell r="Q651">
            <v>0</v>
          </cell>
          <cell r="R651">
            <v>0</v>
          </cell>
          <cell r="S651">
            <v>0</v>
          </cell>
          <cell r="T651">
            <v>0</v>
          </cell>
          <cell r="U651">
            <v>0</v>
          </cell>
          <cell r="W651">
            <v>0</v>
          </cell>
          <cell r="X651">
            <v>0</v>
          </cell>
          <cell r="Y651">
            <v>0</v>
          </cell>
          <cell r="Z651">
            <v>0</v>
          </cell>
          <cell r="AA651">
            <v>0</v>
          </cell>
          <cell r="AB651">
            <v>0</v>
          </cell>
          <cell r="AC651">
            <v>0</v>
          </cell>
          <cell r="AD651">
            <v>0</v>
          </cell>
          <cell r="AE651">
            <v>0</v>
          </cell>
          <cell r="AF651">
            <v>0</v>
          </cell>
          <cell r="AG651">
            <v>0</v>
          </cell>
        </row>
        <row r="652">
          <cell r="I652" t="str">
            <v>Engility</v>
          </cell>
          <cell r="K652">
            <v>0</v>
          </cell>
          <cell r="L652">
            <v>0</v>
          </cell>
          <cell r="M652">
            <v>0</v>
          </cell>
          <cell r="N652">
            <v>0</v>
          </cell>
          <cell r="O652">
            <v>0</v>
          </cell>
          <cell r="P652">
            <v>0</v>
          </cell>
          <cell r="Q652">
            <v>0</v>
          </cell>
          <cell r="R652">
            <v>0</v>
          </cell>
          <cell r="S652">
            <v>0</v>
          </cell>
          <cell r="T652">
            <v>0</v>
          </cell>
          <cell r="U652">
            <v>0</v>
          </cell>
          <cell r="W652">
            <v>0</v>
          </cell>
          <cell r="X652">
            <v>0</v>
          </cell>
          <cell r="Y652">
            <v>0</v>
          </cell>
          <cell r="Z652">
            <v>0</v>
          </cell>
          <cell r="AA652">
            <v>0</v>
          </cell>
          <cell r="AB652">
            <v>0</v>
          </cell>
          <cell r="AC652">
            <v>0</v>
          </cell>
          <cell r="AD652">
            <v>0</v>
          </cell>
          <cell r="AE652">
            <v>0</v>
          </cell>
          <cell r="AF652">
            <v>0</v>
          </cell>
          <cell r="AG652">
            <v>0</v>
          </cell>
        </row>
        <row r="653">
          <cell r="I653" t="str">
            <v>Engility</v>
          </cell>
          <cell r="K653">
            <v>0</v>
          </cell>
          <cell r="L653">
            <v>0</v>
          </cell>
          <cell r="M653">
            <v>0</v>
          </cell>
          <cell r="N653">
            <v>0</v>
          </cell>
          <cell r="O653">
            <v>0</v>
          </cell>
          <cell r="P653">
            <v>0</v>
          </cell>
          <cell r="Q653">
            <v>0</v>
          </cell>
          <cell r="R653">
            <v>0</v>
          </cell>
          <cell r="S653">
            <v>0</v>
          </cell>
          <cell r="T653">
            <v>0</v>
          </cell>
          <cell r="U653">
            <v>0</v>
          </cell>
          <cell r="W653">
            <v>0</v>
          </cell>
          <cell r="X653">
            <v>0</v>
          </cell>
          <cell r="Y653">
            <v>0</v>
          </cell>
          <cell r="Z653">
            <v>0</v>
          </cell>
          <cell r="AA653">
            <v>0</v>
          </cell>
          <cell r="AB653">
            <v>0</v>
          </cell>
          <cell r="AC653">
            <v>0</v>
          </cell>
          <cell r="AD653">
            <v>0</v>
          </cell>
          <cell r="AE653">
            <v>0</v>
          </cell>
          <cell r="AF653">
            <v>0</v>
          </cell>
          <cell r="AG653">
            <v>0</v>
          </cell>
        </row>
        <row r="654">
          <cell r="I654" t="str">
            <v>Engility</v>
          </cell>
          <cell r="K654">
            <v>0</v>
          </cell>
          <cell r="L654">
            <v>0</v>
          </cell>
          <cell r="M654">
            <v>0</v>
          </cell>
          <cell r="N654">
            <v>0</v>
          </cell>
          <cell r="O654">
            <v>0</v>
          </cell>
          <cell r="P654">
            <v>0</v>
          </cell>
          <cell r="Q654">
            <v>0</v>
          </cell>
          <cell r="R654">
            <v>0</v>
          </cell>
          <cell r="S654">
            <v>0</v>
          </cell>
          <cell r="T654">
            <v>0</v>
          </cell>
          <cell r="U654">
            <v>0</v>
          </cell>
          <cell r="W654">
            <v>0</v>
          </cell>
          <cell r="X654">
            <v>0</v>
          </cell>
          <cell r="Y654">
            <v>0</v>
          </cell>
          <cell r="Z654">
            <v>0</v>
          </cell>
          <cell r="AA654">
            <v>0</v>
          </cell>
          <cell r="AB654">
            <v>0</v>
          </cell>
          <cell r="AC654">
            <v>0</v>
          </cell>
          <cell r="AD654">
            <v>0</v>
          </cell>
          <cell r="AE654">
            <v>0</v>
          </cell>
          <cell r="AF654">
            <v>0</v>
          </cell>
          <cell r="AG654">
            <v>0</v>
          </cell>
        </row>
        <row r="655">
          <cell r="I655" t="str">
            <v>Engility</v>
          </cell>
          <cell r="K655">
            <v>0</v>
          </cell>
          <cell r="L655">
            <v>0</v>
          </cell>
          <cell r="M655">
            <v>0</v>
          </cell>
          <cell r="N655">
            <v>0</v>
          </cell>
          <cell r="O655">
            <v>0</v>
          </cell>
          <cell r="P655">
            <v>0</v>
          </cell>
          <cell r="Q655">
            <v>0</v>
          </cell>
          <cell r="R655">
            <v>0</v>
          </cell>
          <cell r="S655">
            <v>0</v>
          </cell>
          <cell r="T655">
            <v>0</v>
          </cell>
          <cell r="U655">
            <v>0</v>
          </cell>
          <cell r="W655">
            <v>0</v>
          </cell>
          <cell r="X655">
            <v>0</v>
          </cell>
          <cell r="Y655">
            <v>0</v>
          </cell>
          <cell r="Z655">
            <v>0</v>
          </cell>
          <cell r="AA655">
            <v>0</v>
          </cell>
          <cell r="AB655">
            <v>0</v>
          </cell>
          <cell r="AC655">
            <v>0</v>
          </cell>
          <cell r="AD655">
            <v>0</v>
          </cell>
          <cell r="AE655">
            <v>0</v>
          </cell>
          <cell r="AF655">
            <v>0</v>
          </cell>
          <cell r="AG655">
            <v>0</v>
          </cell>
        </row>
        <row r="656">
          <cell r="I656" t="str">
            <v>Engility</v>
          </cell>
          <cell r="K656">
            <v>0</v>
          </cell>
          <cell r="L656">
            <v>0</v>
          </cell>
          <cell r="M656">
            <v>0</v>
          </cell>
          <cell r="N656">
            <v>0</v>
          </cell>
          <cell r="O656">
            <v>0</v>
          </cell>
          <cell r="P656">
            <v>0</v>
          </cell>
          <cell r="Q656">
            <v>0</v>
          </cell>
          <cell r="R656">
            <v>0</v>
          </cell>
          <cell r="S656">
            <v>0</v>
          </cell>
          <cell r="T656">
            <v>0</v>
          </cell>
          <cell r="U656">
            <v>0</v>
          </cell>
          <cell r="W656">
            <v>0</v>
          </cell>
          <cell r="X656">
            <v>0</v>
          </cell>
          <cell r="Y656">
            <v>0</v>
          </cell>
          <cell r="Z656">
            <v>0</v>
          </cell>
          <cell r="AA656">
            <v>0</v>
          </cell>
          <cell r="AB656">
            <v>0</v>
          </cell>
          <cell r="AC656">
            <v>0</v>
          </cell>
          <cell r="AD656">
            <v>0</v>
          </cell>
          <cell r="AE656">
            <v>0</v>
          </cell>
          <cell r="AF656">
            <v>0</v>
          </cell>
          <cell r="AG656">
            <v>0</v>
          </cell>
        </row>
        <row r="657">
          <cell r="I657" t="str">
            <v>Engility</v>
          </cell>
          <cell r="K657">
            <v>0</v>
          </cell>
          <cell r="L657">
            <v>0</v>
          </cell>
          <cell r="M657">
            <v>0</v>
          </cell>
          <cell r="N657">
            <v>0</v>
          </cell>
          <cell r="O657">
            <v>0</v>
          </cell>
          <cell r="P657">
            <v>0</v>
          </cell>
          <cell r="Q657">
            <v>0</v>
          </cell>
          <cell r="R657">
            <v>0</v>
          </cell>
          <cell r="S657">
            <v>0</v>
          </cell>
          <cell r="T657">
            <v>0</v>
          </cell>
          <cell r="U657">
            <v>0</v>
          </cell>
          <cell r="W657">
            <v>0</v>
          </cell>
          <cell r="X657">
            <v>0</v>
          </cell>
          <cell r="Y657">
            <v>0</v>
          </cell>
          <cell r="Z657">
            <v>0</v>
          </cell>
          <cell r="AA657">
            <v>0</v>
          </cell>
          <cell r="AB657">
            <v>0</v>
          </cell>
          <cell r="AC657">
            <v>0</v>
          </cell>
          <cell r="AD657">
            <v>0</v>
          </cell>
          <cell r="AE657">
            <v>0</v>
          </cell>
          <cell r="AF657">
            <v>0</v>
          </cell>
          <cell r="AG657">
            <v>0</v>
          </cell>
        </row>
        <row r="658">
          <cell r="I658" t="str">
            <v>Engility</v>
          </cell>
          <cell r="K658">
            <v>0</v>
          </cell>
          <cell r="L658">
            <v>0</v>
          </cell>
          <cell r="M658">
            <v>0</v>
          </cell>
          <cell r="N658">
            <v>0</v>
          </cell>
          <cell r="O658">
            <v>0</v>
          </cell>
          <cell r="P658">
            <v>0</v>
          </cell>
          <cell r="Q658">
            <v>0</v>
          </cell>
          <cell r="R658">
            <v>0</v>
          </cell>
          <cell r="S658">
            <v>0</v>
          </cell>
          <cell r="T658">
            <v>0</v>
          </cell>
          <cell r="U658">
            <v>0</v>
          </cell>
          <cell r="W658">
            <v>0</v>
          </cell>
          <cell r="X658">
            <v>0</v>
          </cell>
          <cell r="Y658">
            <v>0</v>
          </cell>
          <cell r="Z658">
            <v>0</v>
          </cell>
          <cell r="AA658">
            <v>0</v>
          </cell>
          <cell r="AB658">
            <v>0</v>
          </cell>
          <cell r="AC658">
            <v>0</v>
          </cell>
          <cell r="AD658">
            <v>0</v>
          </cell>
          <cell r="AE658">
            <v>0</v>
          </cell>
          <cell r="AF658">
            <v>0</v>
          </cell>
          <cell r="AG658">
            <v>0</v>
          </cell>
        </row>
        <row r="659">
          <cell r="I659" t="str">
            <v>Engility</v>
          </cell>
          <cell r="K659">
            <v>0</v>
          </cell>
          <cell r="L659">
            <v>0</v>
          </cell>
          <cell r="M659">
            <v>0</v>
          </cell>
          <cell r="N659">
            <v>0</v>
          </cell>
          <cell r="O659">
            <v>0</v>
          </cell>
          <cell r="P659">
            <v>0</v>
          </cell>
          <cell r="Q659">
            <v>0</v>
          </cell>
          <cell r="R659">
            <v>0</v>
          </cell>
          <cell r="S659">
            <v>0</v>
          </cell>
          <cell r="T659">
            <v>0</v>
          </cell>
          <cell r="U659">
            <v>0</v>
          </cell>
          <cell r="W659">
            <v>0</v>
          </cell>
          <cell r="X659">
            <v>0</v>
          </cell>
          <cell r="Y659">
            <v>0</v>
          </cell>
          <cell r="Z659">
            <v>0</v>
          </cell>
          <cell r="AA659">
            <v>0</v>
          </cell>
          <cell r="AB659">
            <v>0</v>
          </cell>
          <cell r="AC659">
            <v>0</v>
          </cell>
          <cell r="AD659">
            <v>0</v>
          </cell>
          <cell r="AE659">
            <v>0</v>
          </cell>
          <cell r="AF659">
            <v>0</v>
          </cell>
          <cell r="AG659">
            <v>0</v>
          </cell>
        </row>
        <row r="660">
          <cell r="I660" t="str">
            <v>Engility</v>
          </cell>
          <cell r="K660">
            <v>0</v>
          </cell>
          <cell r="L660">
            <v>0</v>
          </cell>
          <cell r="M660">
            <v>0</v>
          </cell>
          <cell r="N660">
            <v>0</v>
          </cell>
          <cell r="O660">
            <v>0</v>
          </cell>
          <cell r="P660">
            <v>0</v>
          </cell>
          <cell r="Q660">
            <v>0</v>
          </cell>
          <cell r="R660">
            <v>0</v>
          </cell>
          <cell r="S660">
            <v>0</v>
          </cell>
          <cell r="T660">
            <v>0</v>
          </cell>
          <cell r="U660">
            <v>0</v>
          </cell>
          <cell r="W660">
            <v>0</v>
          </cell>
          <cell r="X660">
            <v>0</v>
          </cell>
          <cell r="Y660">
            <v>0</v>
          </cell>
          <cell r="Z660">
            <v>0</v>
          </cell>
          <cell r="AA660">
            <v>0</v>
          </cell>
          <cell r="AB660">
            <v>0</v>
          </cell>
          <cell r="AC660">
            <v>0</v>
          </cell>
          <cell r="AD660">
            <v>0</v>
          </cell>
          <cell r="AE660">
            <v>0</v>
          </cell>
          <cell r="AF660">
            <v>0</v>
          </cell>
          <cell r="AG660">
            <v>0</v>
          </cell>
        </row>
        <row r="661">
          <cell r="I661" t="str">
            <v>Engility</v>
          </cell>
          <cell r="K661">
            <v>0</v>
          </cell>
          <cell r="L661">
            <v>0</v>
          </cell>
          <cell r="M661">
            <v>0</v>
          </cell>
          <cell r="N661">
            <v>0</v>
          </cell>
          <cell r="O661">
            <v>0</v>
          </cell>
          <cell r="P661">
            <v>0</v>
          </cell>
          <cell r="Q661">
            <v>0</v>
          </cell>
          <cell r="R661">
            <v>0</v>
          </cell>
          <cell r="S661">
            <v>0</v>
          </cell>
          <cell r="T661">
            <v>0</v>
          </cell>
          <cell r="U661">
            <v>0</v>
          </cell>
          <cell r="W661">
            <v>0</v>
          </cell>
          <cell r="X661">
            <v>0</v>
          </cell>
          <cell r="Y661">
            <v>0</v>
          </cell>
          <cell r="Z661">
            <v>0</v>
          </cell>
          <cell r="AA661">
            <v>0</v>
          </cell>
          <cell r="AB661">
            <v>0</v>
          </cell>
          <cell r="AC661">
            <v>0</v>
          </cell>
          <cell r="AD661">
            <v>0</v>
          </cell>
          <cell r="AE661">
            <v>0</v>
          </cell>
          <cell r="AF661">
            <v>0</v>
          </cell>
          <cell r="AG661">
            <v>0</v>
          </cell>
        </row>
        <row r="662">
          <cell r="I662" t="str">
            <v>Engility</v>
          </cell>
          <cell r="K662">
            <v>0</v>
          </cell>
          <cell r="L662">
            <v>0</v>
          </cell>
          <cell r="M662">
            <v>0</v>
          </cell>
          <cell r="N662">
            <v>0</v>
          </cell>
          <cell r="O662">
            <v>0</v>
          </cell>
          <cell r="P662">
            <v>0</v>
          </cell>
          <cell r="Q662">
            <v>0</v>
          </cell>
          <cell r="R662">
            <v>0</v>
          </cell>
          <cell r="S662">
            <v>0</v>
          </cell>
          <cell r="T662">
            <v>0</v>
          </cell>
          <cell r="U662">
            <v>0</v>
          </cell>
          <cell r="W662">
            <v>0</v>
          </cell>
          <cell r="X662">
            <v>0</v>
          </cell>
          <cell r="Y662">
            <v>0</v>
          </cell>
          <cell r="Z662">
            <v>0</v>
          </cell>
          <cell r="AA662">
            <v>0</v>
          </cell>
          <cell r="AB662">
            <v>0</v>
          </cell>
          <cell r="AC662">
            <v>0</v>
          </cell>
          <cell r="AD662">
            <v>0</v>
          </cell>
          <cell r="AE662">
            <v>0</v>
          </cell>
          <cell r="AF662">
            <v>0</v>
          </cell>
          <cell r="AG662">
            <v>0</v>
          </cell>
        </row>
        <row r="663">
          <cell r="I663" t="str">
            <v>Engility</v>
          </cell>
          <cell r="K663">
            <v>0</v>
          </cell>
          <cell r="L663">
            <v>0</v>
          </cell>
          <cell r="M663">
            <v>0</v>
          </cell>
          <cell r="N663">
            <v>0</v>
          </cell>
          <cell r="O663">
            <v>0</v>
          </cell>
          <cell r="P663">
            <v>0</v>
          </cell>
          <cell r="Q663">
            <v>0</v>
          </cell>
          <cell r="R663">
            <v>0</v>
          </cell>
          <cell r="S663">
            <v>0</v>
          </cell>
          <cell r="T663">
            <v>0</v>
          </cell>
          <cell r="U663">
            <v>0</v>
          </cell>
          <cell r="W663">
            <v>0</v>
          </cell>
          <cell r="X663">
            <v>0</v>
          </cell>
          <cell r="Y663">
            <v>0</v>
          </cell>
          <cell r="Z663">
            <v>0</v>
          </cell>
          <cell r="AA663">
            <v>0</v>
          </cell>
          <cell r="AB663">
            <v>0</v>
          </cell>
          <cell r="AC663">
            <v>0</v>
          </cell>
          <cell r="AD663">
            <v>0</v>
          </cell>
          <cell r="AE663">
            <v>0</v>
          </cell>
          <cell r="AF663">
            <v>0</v>
          </cell>
          <cell r="AG663">
            <v>0</v>
          </cell>
        </row>
        <row r="664">
          <cell r="I664" t="str">
            <v>Engility</v>
          </cell>
          <cell r="K664">
            <v>0</v>
          </cell>
          <cell r="L664">
            <v>0</v>
          </cell>
          <cell r="M664">
            <v>0</v>
          </cell>
          <cell r="N664">
            <v>0</v>
          </cell>
          <cell r="O664">
            <v>0</v>
          </cell>
          <cell r="P664">
            <v>0</v>
          </cell>
          <cell r="Q664">
            <v>0</v>
          </cell>
          <cell r="R664">
            <v>0</v>
          </cell>
          <cell r="S664">
            <v>0</v>
          </cell>
          <cell r="T664">
            <v>0</v>
          </cell>
          <cell r="U664">
            <v>0</v>
          </cell>
          <cell r="W664">
            <v>0</v>
          </cell>
          <cell r="X664">
            <v>0</v>
          </cell>
          <cell r="Y664">
            <v>0</v>
          </cell>
          <cell r="Z664">
            <v>0</v>
          </cell>
          <cell r="AA664">
            <v>0</v>
          </cell>
          <cell r="AB664">
            <v>0</v>
          </cell>
          <cell r="AC664">
            <v>0</v>
          </cell>
          <cell r="AD664">
            <v>0</v>
          </cell>
          <cell r="AE664">
            <v>0</v>
          </cell>
          <cell r="AF664">
            <v>0</v>
          </cell>
          <cell r="AG664">
            <v>0</v>
          </cell>
        </row>
        <row r="665">
          <cell r="I665" t="str">
            <v>Engility</v>
          </cell>
          <cell r="K665">
            <v>0</v>
          </cell>
          <cell r="L665">
            <v>0</v>
          </cell>
          <cell r="M665">
            <v>0</v>
          </cell>
          <cell r="N665">
            <v>0</v>
          </cell>
          <cell r="O665">
            <v>0</v>
          </cell>
          <cell r="P665">
            <v>0</v>
          </cell>
          <cell r="Q665">
            <v>0</v>
          </cell>
          <cell r="R665">
            <v>0</v>
          </cell>
          <cell r="S665">
            <v>0</v>
          </cell>
          <cell r="T665">
            <v>0</v>
          </cell>
          <cell r="U665">
            <v>0</v>
          </cell>
          <cell r="W665">
            <v>0</v>
          </cell>
          <cell r="X665">
            <v>0</v>
          </cell>
          <cell r="Y665">
            <v>0</v>
          </cell>
          <cell r="Z665">
            <v>0</v>
          </cell>
          <cell r="AA665">
            <v>0</v>
          </cell>
          <cell r="AB665">
            <v>0</v>
          </cell>
          <cell r="AC665">
            <v>0</v>
          </cell>
          <cell r="AD665">
            <v>0</v>
          </cell>
          <cell r="AE665">
            <v>0</v>
          </cell>
          <cell r="AF665">
            <v>0</v>
          </cell>
          <cell r="AG665">
            <v>0</v>
          </cell>
        </row>
        <row r="666">
          <cell r="I666" t="str">
            <v>Engility</v>
          </cell>
          <cell r="K666">
            <v>0</v>
          </cell>
          <cell r="L666">
            <v>0</v>
          </cell>
          <cell r="M666">
            <v>0</v>
          </cell>
          <cell r="N666">
            <v>0</v>
          </cell>
          <cell r="O666">
            <v>0</v>
          </cell>
          <cell r="P666">
            <v>0</v>
          </cell>
          <cell r="Q666">
            <v>0</v>
          </cell>
          <cell r="R666">
            <v>0</v>
          </cell>
          <cell r="S666">
            <v>0</v>
          </cell>
          <cell r="T666">
            <v>0</v>
          </cell>
          <cell r="U666">
            <v>0</v>
          </cell>
          <cell r="W666">
            <v>0</v>
          </cell>
          <cell r="X666">
            <v>0</v>
          </cell>
          <cell r="Y666">
            <v>0</v>
          </cell>
          <cell r="Z666">
            <v>0</v>
          </cell>
          <cell r="AA666">
            <v>0</v>
          </cell>
          <cell r="AB666">
            <v>0</v>
          </cell>
          <cell r="AC666">
            <v>0</v>
          </cell>
          <cell r="AD666">
            <v>0</v>
          </cell>
          <cell r="AE666">
            <v>0</v>
          </cell>
          <cell r="AF666">
            <v>0</v>
          </cell>
          <cell r="AG666">
            <v>0</v>
          </cell>
        </row>
        <row r="667">
          <cell r="I667" t="str">
            <v>Engility</v>
          </cell>
          <cell r="K667">
            <v>0</v>
          </cell>
          <cell r="L667">
            <v>0</v>
          </cell>
          <cell r="M667">
            <v>0</v>
          </cell>
          <cell r="N667">
            <v>0</v>
          </cell>
          <cell r="O667">
            <v>0</v>
          </cell>
          <cell r="P667">
            <v>0</v>
          </cell>
          <cell r="Q667">
            <v>0</v>
          </cell>
          <cell r="R667">
            <v>0</v>
          </cell>
          <cell r="S667">
            <v>0</v>
          </cell>
          <cell r="T667">
            <v>0</v>
          </cell>
          <cell r="U667">
            <v>0</v>
          </cell>
          <cell r="W667">
            <v>0</v>
          </cell>
          <cell r="X667">
            <v>0</v>
          </cell>
          <cell r="Y667">
            <v>0</v>
          </cell>
          <cell r="Z667">
            <v>0</v>
          </cell>
          <cell r="AA667">
            <v>0</v>
          </cell>
          <cell r="AB667">
            <v>0</v>
          </cell>
          <cell r="AC667">
            <v>0</v>
          </cell>
          <cell r="AD667">
            <v>0</v>
          </cell>
          <cell r="AE667">
            <v>0</v>
          </cell>
          <cell r="AF667">
            <v>0</v>
          </cell>
          <cell r="AG667">
            <v>0</v>
          </cell>
        </row>
        <row r="668">
          <cell r="I668" t="str">
            <v>Engility</v>
          </cell>
          <cell r="K668">
            <v>0</v>
          </cell>
          <cell r="L668">
            <v>0</v>
          </cell>
          <cell r="M668">
            <v>0</v>
          </cell>
          <cell r="N668">
            <v>0</v>
          </cell>
          <cell r="O668">
            <v>0</v>
          </cell>
          <cell r="P668">
            <v>0</v>
          </cell>
          <cell r="Q668">
            <v>0</v>
          </cell>
          <cell r="R668">
            <v>0</v>
          </cell>
          <cell r="S668">
            <v>0</v>
          </cell>
          <cell r="T668">
            <v>0</v>
          </cell>
          <cell r="U668">
            <v>0</v>
          </cell>
          <cell r="W668">
            <v>0</v>
          </cell>
          <cell r="X668">
            <v>0</v>
          </cell>
          <cell r="Y668">
            <v>0</v>
          </cell>
          <cell r="Z668">
            <v>0</v>
          </cell>
          <cell r="AA668">
            <v>0</v>
          </cell>
          <cell r="AB668">
            <v>0</v>
          </cell>
          <cell r="AC668">
            <v>0</v>
          </cell>
          <cell r="AD668">
            <v>0</v>
          </cell>
          <cell r="AE668">
            <v>0</v>
          </cell>
          <cell r="AF668">
            <v>0</v>
          </cell>
          <cell r="AG668">
            <v>0</v>
          </cell>
        </row>
        <row r="669">
          <cell r="I669" t="str">
            <v>Engility</v>
          </cell>
          <cell r="K669">
            <v>0</v>
          </cell>
          <cell r="L669">
            <v>0</v>
          </cell>
          <cell r="M669">
            <v>0</v>
          </cell>
          <cell r="N669">
            <v>0</v>
          </cell>
          <cell r="O669">
            <v>0</v>
          </cell>
          <cell r="P669">
            <v>0</v>
          </cell>
          <cell r="Q669">
            <v>0</v>
          </cell>
          <cell r="R669">
            <v>0</v>
          </cell>
          <cell r="S669">
            <v>0</v>
          </cell>
          <cell r="T669">
            <v>0</v>
          </cell>
          <cell r="U669">
            <v>0</v>
          </cell>
          <cell r="W669">
            <v>0</v>
          </cell>
          <cell r="X669">
            <v>0</v>
          </cell>
          <cell r="Y669">
            <v>0</v>
          </cell>
          <cell r="Z669">
            <v>0</v>
          </cell>
          <cell r="AA669">
            <v>0</v>
          </cell>
          <cell r="AB669">
            <v>0</v>
          </cell>
          <cell r="AC669">
            <v>0</v>
          </cell>
          <cell r="AD669">
            <v>0</v>
          </cell>
          <cell r="AE669">
            <v>0</v>
          </cell>
          <cell r="AF669">
            <v>0</v>
          </cell>
          <cell r="AG669">
            <v>0</v>
          </cell>
        </row>
        <row r="670">
          <cell r="I670" t="str">
            <v>Engility</v>
          </cell>
          <cell r="K670">
            <v>0</v>
          </cell>
          <cell r="L670">
            <v>0</v>
          </cell>
          <cell r="M670">
            <v>0</v>
          </cell>
          <cell r="N670">
            <v>0</v>
          </cell>
          <cell r="O670">
            <v>0</v>
          </cell>
          <cell r="P670">
            <v>0</v>
          </cell>
          <cell r="Q670">
            <v>0</v>
          </cell>
          <cell r="R670">
            <v>0</v>
          </cell>
          <cell r="S670">
            <v>0</v>
          </cell>
          <cell r="T670">
            <v>0</v>
          </cell>
          <cell r="U670">
            <v>0</v>
          </cell>
          <cell r="W670">
            <v>0</v>
          </cell>
          <cell r="X670">
            <v>0</v>
          </cell>
          <cell r="Y670">
            <v>0</v>
          </cell>
          <cell r="Z670">
            <v>0</v>
          </cell>
          <cell r="AA670">
            <v>0</v>
          </cell>
          <cell r="AB670">
            <v>0</v>
          </cell>
          <cell r="AC670">
            <v>0</v>
          </cell>
          <cell r="AD670">
            <v>0</v>
          </cell>
          <cell r="AE670">
            <v>0</v>
          </cell>
          <cell r="AF670">
            <v>0</v>
          </cell>
          <cell r="AG670">
            <v>0</v>
          </cell>
        </row>
        <row r="671">
          <cell r="I671" t="str">
            <v>Engility</v>
          </cell>
          <cell r="K671">
            <v>0</v>
          </cell>
          <cell r="L671">
            <v>0</v>
          </cell>
          <cell r="M671">
            <v>0</v>
          </cell>
          <cell r="N671">
            <v>0</v>
          </cell>
          <cell r="O671">
            <v>0</v>
          </cell>
          <cell r="P671">
            <v>0</v>
          </cell>
          <cell r="Q671">
            <v>0</v>
          </cell>
          <cell r="R671">
            <v>0</v>
          </cell>
          <cell r="S671">
            <v>0</v>
          </cell>
          <cell r="T671">
            <v>0</v>
          </cell>
          <cell r="U671">
            <v>0</v>
          </cell>
          <cell r="W671">
            <v>0</v>
          </cell>
          <cell r="X671">
            <v>0</v>
          </cell>
          <cell r="Y671">
            <v>0</v>
          </cell>
          <cell r="Z671">
            <v>0</v>
          </cell>
          <cell r="AA671">
            <v>0</v>
          </cell>
          <cell r="AB671">
            <v>0</v>
          </cell>
          <cell r="AC671">
            <v>0</v>
          </cell>
          <cell r="AD671">
            <v>0</v>
          </cell>
          <cell r="AE671">
            <v>0</v>
          </cell>
          <cell r="AF671">
            <v>0</v>
          </cell>
          <cell r="AG671">
            <v>0</v>
          </cell>
        </row>
        <row r="672">
          <cell r="I672" t="str">
            <v>Engility</v>
          </cell>
          <cell r="K672">
            <v>0</v>
          </cell>
          <cell r="L672">
            <v>0</v>
          </cell>
          <cell r="M672">
            <v>0</v>
          </cell>
          <cell r="N672">
            <v>0</v>
          </cell>
          <cell r="O672">
            <v>0</v>
          </cell>
          <cell r="P672">
            <v>0</v>
          </cell>
          <cell r="Q672">
            <v>0</v>
          </cell>
          <cell r="R672">
            <v>0</v>
          </cell>
          <cell r="S672">
            <v>0</v>
          </cell>
          <cell r="T672">
            <v>0</v>
          </cell>
          <cell r="U672">
            <v>0</v>
          </cell>
          <cell r="W672">
            <v>0</v>
          </cell>
          <cell r="X672">
            <v>0</v>
          </cell>
          <cell r="Y672">
            <v>0</v>
          </cell>
          <cell r="Z672">
            <v>0</v>
          </cell>
          <cell r="AA672">
            <v>0</v>
          </cell>
          <cell r="AB672">
            <v>0</v>
          </cell>
          <cell r="AC672">
            <v>0</v>
          </cell>
          <cell r="AD672">
            <v>0</v>
          </cell>
          <cell r="AE672">
            <v>0</v>
          </cell>
          <cell r="AF672">
            <v>0</v>
          </cell>
          <cell r="AG672">
            <v>0</v>
          </cell>
        </row>
        <row r="673">
          <cell r="I673" t="str">
            <v>Engility</v>
          </cell>
          <cell r="K673">
            <v>0</v>
          </cell>
          <cell r="L673">
            <v>0</v>
          </cell>
          <cell r="M673">
            <v>0</v>
          </cell>
          <cell r="N673">
            <v>0</v>
          </cell>
          <cell r="O673">
            <v>0</v>
          </cell>
          <cell r="P673">
            <v>0</v>
          </cell>
          <cell r="Q673">
            <v>0</v>
          </cell>
          <cell r="R673">
            <v>0</v>
          </cell>
          <cell r="S673">
            <v>0</v>
          </cell>
          <cell r="T673">
            <v>0</v>
          </cell>
          <cell r="U673">
            <v>0</v>
          </cell>
          <cell r="W673">
            <v>0</v>
          </cell>
          <cell r="X673">
            <v>0</v>
          </cell>
          <cell r="Y673">
            <v>0</v>
          </cell>
          <cell r="Z673">
            <v>0</v>
          </cell>
          <cell r="AA673">
            <v>0</v>
          </cell>
          <cell r="AB673">
            <v>0</v>
          </cell>
          <cell r="AC673">
            <v>0</v>
          </cell>
          <cell r="AD673">
            <v>0</v>
          </cell>
          <cell r="AE673">
            <v>0</v>
          </cell>
          <cell r="AF673">
            <v>0</v>
          </cell>
          <cell r="AG673">
            <v>0</v>
          </cell>
        </row>
        <row r="674">
          <cell r="I674" t="str">
            <v>Engility</v>
          </cell>
          <cell r="K674">
            <v>0</v>
          </cell>
          <cell r="L674">
            <v>0</v>
          </cell>
          <cell r="M674">
            <v>0</v>
          </cell>
          <cell r="N674">
            <v>0</v>
          </cell>
          <cell r="O674">
            <v>0</v>
          </cell>
          <cell r="P674">
            <v>0</v>
          </cell>
          <cell r="Q674">
            <v>0</v>
          </cell>
          <cell r="R674">
            <v>0</v>
          </cell>
          <cell r="S674">
            <v>0</v>
          </cell>
          <cell r="T674">
            <v>0</v>
          </cell>
          <cell r="U674">
            <v>0</v>
          </cell>
          <cell r="W674">
            <v>0</v>
          </cell>
          <cell r="X674">
            <v>0</v>
          </cell>
          <cell r="Y674">
            <v>0</v>
          </cell>
          <cell r="Z674">
            <v>0</v>
          </cell>
          <cell r="AA674">
            <v>0</v>
          </cell>
          <cell r="AB674">
            <v>0</v>
          </cell>
          <cell r="AC674">
            <v>0</v>
          </cell>
          <cell r="AD674">
            <v>0</v>
          </cell>
          <cell r="AE674">
            <v>0</v>
          </cell>
          <cell r="AF674">
            <v>0</v>
          </cell>
          <cell r="AG674">
            <v>0</v>
          </cell>
        </row>
        <row r="675">
          <cell r="I675" t="str">
            <v>Engility</v>
          </cell>
          <cell r="K675">
            <v>0</v>
          </cell>
          <cell r="L675">
            <v>0</v>
          </cell>
          <cell r="M675">
            <v>0</v>
          </cell>
          <cell r="N675">
            <v>0</v>
          </cell>
          <cell r="O675">
            <v>0</v>
          </cell>
          <cell r="P675">
            <v>0</v>
          </cell>
          <cell r="Q675">
            <v>0</v>
          </cell>
          <cell r="R675">
            <v>0</v>
          </cell>
          <cell r="S675">
            <v>0</v>
          </cell>
          <cell r="T675">
            <v>0</v>
          </cell>
          <cell r="U675">
            <v>0</v>
          </cell>
          <cell r="W675">
            <v>0</v>
          </cell>
          <cell r="X675">
            <v>0</v>
          </cell>
          <cell r="Y675">
            <v>0</v>
          </cell>
          <cell r="Z675">
            <v>0</v>
          </cell>
          <cell r="AA675">
            <v>0</v>
          </cell>
          <cell r="AB675">
            <v>0</v>
          </cell>
          <cell r="AC675">
            <v>0</v>
          </cell>
          <cell r="AD675">
            <v>0</v>
          </cell>
          <cell r="AE675">
            <v>0</v>
          </cell>
          <cell r="AF675">
            <v>0</v>
          </cell>
          <cell r="AG675">
            <v>0</v>
          </cell>
        </row>
        <row r="676">
          <cell r="I676" t="str">
            <v>Engility</v>
          </cell>
          <cell r="K676">
            <v>0</v>
          </cell>
          <cell r="L676">
            <v>0</v>
          </cell>
          <cell r="M676">
            <v>0</v>
          </cell>
          <cell r="N676">
            <v>0</v>
          </cell>
          <cell r="O676">
            <v>0</v>
          </cell>
          <cell r="P676">
            <v>0</v>
          </cell>
          <cell r="Q676">
            <v>0</v>
          </cell>
          <cell r="R676">
            <v>0</v>
          </cell>
          <cell r="S676">
            <v>0</v>
          </cell>
          <cell r="T676">
            <v>0</v>
          </cell>
          <cell r="U676">
            <v>0</v>
          </cell>
          <cell r="W676">
            <v>0</v>
          </cell>
          <cell r="X676">
            <v>0</v>
          </cell>
          <cell r="Y676">
            <v>0</v>
          </cell>
          <cell r="Z676">
            <v>0</v>
          </cell>
          <cell r="AA676">
            <v>0</v>
          </cell>
          <cell r="AB676">
            <v>0</v>
          </cell>
          <cell r="AC676">
            <v>0</v>
          </cell>
          <cell r="AD676">
            <v>0</v>
          </cell>
          <cell r="AE676">
            <v>0</v>
          </cell>
          <cell r="AF676">
            <v>0</v>
          </cell>
          <cell r="AG676">
            <v>0</v>
          </cell>
        </row>
        <row r="677">
          <cell r="I677" t="str">
            <v>Engility</v>
          </cell>
          <cell r="K677">
            <v>0</v>
          </cell>
          <cell r="L677">
            <v>0</v>
          </cell>
          <cell r="M677">
            <v>0</v>
          </cell>
          <cell r="N677">
            <v>0</v>
          </cell>
          <cell r="O677">
            <v>0</v>
          </cell>
          <cell r="P677">
            <v>0</v>
          </cell>
          <cell r="Q677">
            <v>0</v>
          </cell>
          <cell r="R677">
            <v>0</v>
          </cell>
          <cell r="S677">
            <v>0</v>
          </cell>
          <cell r="T677">
            <v>0</v>
          </cell>
          <cell r="U677">
            <v>0</v>
          </cell>
          <cell r="W677">
            <v>0</v>
          </cell>
          <cell r="X677">
            <v>0</v>
          </cell>
          <cell r="Y677">
            <v>0</v>
          </cell>
          <cell r="Z677">
            <v>0</v>
          </cell>
          <cell r="AA677">
            <v>0</v>
          </cell>
          <cell r="AB677">
            <v>0</v>
          </cell>
          <cell r="AC677">
            <v>0</v>
          </cell>
          <cell r="AD677">
            <v>0</v>
          </cell>
          <cell r="AE677">
            <v>0</v>
          </cell>
          <cell r="AF677">
            <v>0</v>
          </cell>
          <cell r="AG677">
            <v>0</v>
          </cell>
        </row>
        <row r="678">
          <cell r="I678" t="str">
            <v>Engility</v>
          </cell>
          <cell r="K678">
            <v>0</v>
          </cell>
          <cell r="L678">
            <v>0</v>
          </cell>
          <cell r="M678">
            <v>0</v>
          </cell>
          <cell r="N678">
            <v>0</v>
          </cell>
          <cell r="O678">
            <v>0</v>
          </cell>
          <cell r="P678">
            <v>0</v>
          </cell>
          <cell r="Q678">
            <v>0</v>
          </cell>
          <cell r="R678">
            <v>0</v>
          </cell>
          <cell r="S678">
            <v>0</v>
          </cell>
          <cell r="T678">
            <v>0</v>
          </cell>
          <cell r="U678">
            <v>0</v>
          </cell>
          <cell r="W678">
            <v>0</v>
          </cell>
          <cell r="X678">
            <v>0</v>
          </cell>
          <cell r="Y678">
            <v>0</v>
          </cell>
          <cell r="Z678">
            <v>0</v>
          </cell>
          <cell r="AA678">
            <v>0</v>
          </cell>
          <cell r="AB678">
            <v>0</v>
          </cell>
          <cell r="AC678">
            <v>0</v>
          </cell>
          <cell r="AD678">
            <v>0</v>
          </cell>
          <cell r="AE678">
            <v>0</v>
          </cell>
          <cell r="AF678">
            <v>0</v>
          </cell>
          <cell r="AG678">
            <v>0</v>
          </cell>
        </row>
        <row r="679">
          <cell r="I679" t="str">
            <v>Engility</v>
          </cell>
          <cell r="K679">
            <v>0</v>
          </cell>
          <cell r="L679">
            <v>0</v>
          </cell>
          <cell r="M679">
            <v>0</v>
          </cell>
          <cell r="N679">
            <v>0</v>
          </cell>
          <cell r="O679">
            <v>0</v>
          </cell>
          <cell r="P679">
            <v>0</v>
          </cell>
          <cell r="Q679">
            <v>0</v>
          </cell>
          <cell r="R679">
            <v>0</v>
          </cell>
          <cell r="S679">
            <v>0</v>
          </cell>
          <cell r="T679">
            <v>0</v>
          </cell>
          <cell r="U679">
            <v>0</v>
          </cell>
          <cell r="W679">
            <v>0</v>
          </cell>
          <cell r="X679">
            <v>0</v>
          </cell>
          <cell r="Y679">
            <v>0</v>
          </cell>
          <cell r="Z679">
            <v>0</v>
          </cell>
          <cell r="AA679">
            <v>0</v>
          </cell>
          <cell r="AB679">
            <v>0</v>
          </cell>
          <cell r="AC679">
            <v>0</v>
          </cell>
          <cell r="AD679">
            <v>0</v>
          </cell>
          <cell r="AE679">
            <v>0</v>
          </cell>
          <cell r="AF679">
            <v>0</v>
          </cell>
          <cell r="AG679">
            <v>0</v>
          </cell>
        </row>
        <row r="680">
          <cell r="I680" t="str">
            <v>Engility</v>
          </cell>
          <cell r="K680">
            <v>0</v>
          </cell>
          <cell r="L680">
            <v>0</v>
          </cell>
          <cell r="M680">
            <v>0</v>
          </cell>
          <cell r="N680">
            <v>0</v>
          </cell>
          <cell r="O680">
            <v>0</v>
          </cell>
          <cell r="P680">
            <v>0</v>
          </cell>
          <cell r="Q680">
            <v>0</v>
          </cell>
          <cell r="R680">
            <v>0</v>
          </cell>
          <cell r="S680">
            <v>0</v>
          </cell>
          <cell r="T680">
            <v>0</v>
          </cell>
          <cell r="U680">
            <v>0</v>
          </cell>
          <cell r="W680">
            <v>0</v>
          </cell>
          <cell r="X680">
            <v>0</v>
          </cell>
          <cell r="Y680">
            <v>0</v>
          </cell>
          <cell r="Z680">
            <v>0</v>
          </cell>
          <cell r="AA680">
            <v>0</v>
          </cell>
          <cell r="AB680">
            <v>0</v>
          </cell>
          <cell r="AC680">
            <v>0</v>
          </cell>
          <cell r="AD680">
            <v>0</v>
          </cell>
          <cell r="AE680">
            <v>0</v>
          </cell>
          <cell r="AF680">
            <v>0</v>
          </cell>
          <cell r="AG680">
            <v>0</v>
          </cell>
        </row>
        <row r="681">
          <cell r="I681" t="str">
            <v>Engility</v>
          </cell>
          <cell r="K681">
            <v>0</v>
          </cell>
          <cell r="L681">
            <v>0</v>
          </cell>
          <cell r="M681">
            <v>0</v>
          </cell>
          <cell r="N681">
            <v>0</v>
          </cell>
          <cell r="O681">
            <v>0</v>
          </cell>
          <cell r="P681">
            <v>0</v>
          </cell>
          <cell r="Q681">
            <v>0</v>
          </cell>
          <cell r="R681">
            <v>0</v>
          </cell>
          <cell r="S681">
            <v>0</v>
          </cell>
          <cell r="T681">
            <v>0</v>
          </cell>
          <cell r="U681">
            <v>0</v>
          </cell>
          <cell r="W681">
            <v>0</v>
          </cell>
          <cell r="X681">
            <v>0</v>
          </cell>
          <cell r="Y681">
            <v>0</v>
          </cell>
          <cell r="Z681">
            <v>0</v>
          </cell>
          <cell r="AA681">
            <v>0</v>
          </cell>
          <cell r="AB681">
            <v>0</v>
          </cell>
          <cell r="AC681">
            <v>0</v>
          </cell>
          <cell r="AD681">
            <v>0</v>
          </cell>
          <cell r="AE681">
            <v>0</v>
          </cell>
          <cell r="AF681">
            <v>0</v>
          </cell>
          <cell r="AG681">
            <v>0</v>
          </cell>
        </row>
        <row r="682">
          <cell r="I682" t="str">
            <v>Engility</v>
          </cell>
          <cell r="K682">
            <v>0</v>
          </cell>
          <cell r="L682">
            <v>0</v>
          </cell>
          <cell r="M682">
            <v>0</v>
          </cell>
          <cell r="N682">
            <v>0</v>
          </cell>
          <cell r="O682">
            <v>0</v>
          </cell>
          <cell r="P682">
            <v>0</v>
          </cell>
          <cell r="Q682">
            <v>0</v>
          </cell>
          <cell r="R682">
            <v>0</v>
          </cell>
          <cell r="S682">
            <v>0</v>
          </cell>
          <cell r="T682">
            <v>0</v>
          </cell>
          <cell r="U682">
            <v>0</v>
          </cell>
          <cell r="W682">
            <v>0</v>
          </cell>
          <cell r="X682">
            <v>0</v>
          </cell>
          <cell r="Y682">
            <v>0</v>
          </cell>
          <cell r="Z682">
            <v>0</v>
          </cell>
          <cell r="AA682">
            <v>0</v>
          </cell>
          <cell r="AB682">
            <v>0</v>
          </cell>
          <cell r="AC682">
            <v>0</v>
          </cell>
          <cell r="AD682">
            <v>0</v>
          </cell>
          <cell r="AE682">
            <v>0</v>
          </cell>
          <cell r="AF682">
            <v>0</v>
          </cell>
          <cell r="AG682">
            <v>0</v>
          </cell>
        </row>
        <row r="683">
          <cell r="I683" t="str">
            <v>Engility</v>
          </cell>
          <cell r="K683">
            <v>0</v>
          </cell>
          <cell r="L683">
            <v>0</v>
          </cell>
          <cell r="M683">
            <v>0</v>
          </cell>
          <cell r="N683">
            <v>0</v>
          </cell>
          <cell r="O683">
            <v>0</v>
          </cell>
          <cell r="P683">
            <v>0</v>
          </cell>
          <cell r="Q683">
            <v>0</v>
          </cell>
          <cell r="R683">
            <v>0</v>
          </cell>
          <cell r="S683">
            <v>0</v>
          </cell>
          <cell r="T683">
            <v>0</v>
          </cell>
          <cell r="U683">
            <v>0</v>
          </cell>
          <cell r="W683">
            <v>0</v>
          </cell>
          <cell r="X683">
            <v>0</v>
          </cell>
          <cell r="Y683">
            <v>0</v>
          </cell>
          <cell r="Z683">
            <v>0</v>
          </cell>
          <cell r="AA683">
            <v>0</v>
          </cell>
          <cell r="AB683">
            <v>0</v>
          </cell>
          <cell r="AC683">
            <v>0</v>
          </cell>
          <cell r="AD683">
            <v>0</v>
          </cell>
          <cell r="AE683">
            <v>0</v>
          </cell>
          <cell r="AF683">
            <v>0</v>
          </cell>
          <cell r="AG683">
            <v>0</v>
          </cell>
        </row>
        <row r="684">
          <cell r="I684" t="str">
            <v>Engility</v>
          </cell>
          <cell r="K684">
            <v>0</v>
          </cell>
          <cell r="L684">
            <v>0</v>
          </cell>
          <cell r="M684">
            <v>0</v>
          </cell>
          <cell r="N684">
            <v>0</v>
          </cell>
          <cell r="O684">
            <v>0</v>
          </cell>
          <cell r="P684">
            <v>0</v>
          </cell>
          <cell r="Q684">
            <v>0</v>
          </cell>
          <cell r="R684">
            <v>0</v>
          </cell>
          <cell r="S684">
            <v>0</v>
          </cell>
          <cell r="T684">
            <v>0</v>
          </cell>
          <cell r="U684">
            <v>0</v>
          </cell>
          <cell r="W684">
            <v>0</v>
          </cell>
          <cell r="X684">
            <v>0</v>
          </cell>
          <cell r="Y684">
            <v>0</v>
          </cell>
          <cell r="Z684">
            <v>0</v>
          </cell>
          <cell r="AA684">
            <v>0</v>
          </cell>
          <cell r="AB684">
            <v>0</v>
          </cell>
          <cell r="AC684">
            <v>0</v>
          </cell>
          <cell r="AD684">
            <v>0</v>
          </cell>
          <cell r="AE684">
            <v>0</v>
          </cell>
          <cell r="AF684">
            <v>0</v>
          </cell>
          <cell r="AG684">
            <v>0</v>
          </cell>
        </row>
        <row r="685">
          <cell r="I685" t="str">
            <v>Engility</v>
          </cell>
          <cell r="K685">
            <v>0</v>
          </cell>
          <cell r="L685">
            <v>0</v>
          </cell>
          <cell r="M685">
            <v>0</v>
          </cell>
          <cell r="N685">
            <v>0</v>
          </cell>
          <cell r="O685">
            <v>0</v>
          </cell>
          <cell r="P685">
            <v>0</v>
          </cell>
          <cell r="Q685">
            <v>0</v>
          </cell>
          <cell r="R685">
            <v>0</v>
          </cell>
          <cell r="S685">
            <v>0</v>
          </cell>
          <cell r="T685">
            <v>0</v>
          </cell>
          <cell r="U685">
            <v>0</v>
          </cell>
          <cell r="W685">
            <v>0</v>
          </cell>
          <cell r="X685">
            <v>0</v>
          </cell>
          <cell r="Y685">
            <v>0</v>
          </cell>
          <cell r="Z685">
            <v>0</v>
          </cell>
          <cell r="AA685">
            <v>0</v>
          </cell>
          <cell r="AB685">
            <v>0</v>
          </cell>
          <cell r="AC685">
            <v>0</v>
          </cell>
          <cell r="AD685">
            <v>0</v>
          </cell>
          <cell r="AE685">
            <v>0</v>
          </cell>
          <cell r="AF685">
            <v>0</v>
          </cell>
          <cell r="AG685">
            <v>0</v>
          </cell>
        </row>
        <row r="686">
          <cell r="I686" t="str">
            <v>Engility</v>
          </cell>
          <cell r="K686">
            <v>0</v>
          </cell>
          <cell r="L686">
            <v>0</v>
          </cell>
          <cell r="M686">
            <v>0</v>
          </cell>
          <cell r="N686">
            <v>0</v>
          </cell>
          <cell r="O686">
            <v>0</v>
          </cell>
          <cell r="P686">
            <v>0</v>
          </cell>
          <cell r="Q686">
            <v>0</v>
          </cell>
          <cell r="R686">
            <v>0</v>
          </cell>
          <cell r="S686">
            <v>0</v>
          </cell>
          <cell r="T686">
            <v>0</v>
          </cell>
          <cell r="U686">
            <v>0</v>
          </cell>
          <cell r="W686">
            <v>0</v>
          </cell>
          <cell r="X686">
            <v>0</v>
          </cell>
          <cell r="Y686">
            <v>0</v>
          </cell>
          <cell r="Z686">
            <v>0</v>
          </cell>
          <cell r="AA686">
            <v>0</v>
          </cell>
          <cell r="AB686">
            <v>0</v>
          </cell>
          <cell r="AC686">
            <v>0</v>
          </cell>
          <cell r="AD686">
            <v>0</v>
          </cell>
          <cell r="AE686">
            <v>0</v>
          </cell>
          <cell r="AF686">
            <v>0</v>
          </cell>
          <cell r="AG686">
            <v>0</v>
          </cell>
        </row>
        <row r="687">
          <cell r="I687" t="str">
            <v>Engility</v>
          </cell>
          <cell r="K687">
            <v>0</v>
          </cell>
          <cell r="L687">
            <v>0</v>
          </cell>
          <cell r="M687">
            <v>0</v>
          </cell>
          <cell r="N687">
            <v>0</v>
          </cell>
          <cell r="O687">
            <v>0</v>
          </cell>
          <cell r="P687">
            <v>0</v>
          </cell>
          <cell r="Q687">
            <v>0</v>
          </cell>
          <cell r="R687">
            <v>0</v>
          </cell>
          <cell r="S687">
            <v>0</v>
          </cell>
          <cell r="T687">
            <v>0</v>
          </cell>
          <cell r="U687">
            <v>0</v>
          </cell>
          <cell r="W687">
            <v>0</v>
          </cell>
          <cell r="X687">
            <v>0</v>
          </cell>
          <cell r="Y687">
            <v>0</v>
          </cell>
          <cell r="Z687">
            <v>0</v>
          </cell>
          <cell r="AA687">
            <v>0</v>
          </cell>
          <cell r="AB687">
            <v>0</v>
          </cell>
          <cell r="AC687">
            <v>0</v>
          </cell>
          <cell r="AD687">
            <v>0</v>
          </cell>
          <cell r="AE687">
            <v>0</v>
          </cell>
          <cell r="AF687">
            <v>0</v>
          </cell>
          <cell r="AG687">
            <v>0</v>
          </cell>
        </row>
        <row r="688">
          <cell r="I688" t="str">
            <v>Engility</v>
          </cell>
          <cell r="K688">
            <v>0</v>
          </cell>
          <cell r="L688">
            <v>0</v>
          </cell>
          <cell r="M688">
            <v>0</v>
          </cell>
          <cell r="N688">
            <v>0</v>
          </cell>
          <cell r="O688">
            <v>0</v>
          </cell>
          <cell r="P688">
            <v>0</v>
          </cell>
          <cell r="Q688">
            <v>0</v>
          </cell>
          <cell r="R688">
            <v>0</v>
          </cell>
          <cell r="S688">
            <v>0</v>
          </cell>
          <cell r="T688">
            <v>0</v>
          </cell>
          <cell r="U688">
            <v>0</v>
          </cell>
          <cell r="W688">
            <v>0</v>
          </cell>
          <cell r="X688">
            <v>0</v>
          </cell>
          <cell r="Y688">
            <v>0</v>
          </cell>
          <cell r="Z688">
            <v>0</v>
          </cell>
          <cell r="AA688">
            <v>0</v>
          </cell>
          <cell r="AB688">
            <v>0</v>
          </cell>
          <cell r="AC688">
            <v>0</v>
          </cell>
          <cell r="AD688">
            <v>0</v>
          </cell>
          <cell r="AE688">
            <v>0</v>
          </cell>
          <cell r="AF688">
            <v>0</v>
          </cell>
          <cell r="AG688">
            <v>0</v>
          </cell>
        </row>
        <row r="689">
          <cell r="I689" t="str">
            <v>Engility</v>
          </cell>
          <cell r="K689">
            <v>0</v>
          </cell>
          <cell r="L689">
            <v>0</v>
          </cell>
          <cell r="M689">
            <v>0</v>
          </cell>
          <cell r="N689">
            <v>0</v>
          </cell>
          <cell r="O689">
            <v>0</v>
          </cell>
          <cell r="P689">
            <v>0</v>
          </cell>
          <cell r="Q689">
            <v>0</v>
          </cell>
          <cell r="R689">
            <v>0</v>
          </cell>
          <cell r="S689">
            <v>0</v>
          </cell>
          <cell r="T689">
            <v>0</v>
          </cell>
          <cell r="U689">
            <v>0</v>
          </cell>
          <cell r="W689">
            <v>0</v>
          </cell>
          <cell r="X689">
            <v>0</v>
          </cell>
          <cell r="Y689">
            <v>0</v>
          </cell>
          <cell r="Z689">
            <v>0</v>
          </cell>
          <cell r="AA689">
            <v>0</v>
          </cell>
          <cell r="AB689">
            <v>0</v>
          </cell>
          <cell r="AC689">
            <v>0</v>
          </cell>
          <cell r="AD689">
            <v>0</v>
          </cell>
          <cell r="AE689">
            <v>0</v>
          </cell>
          <cell r="AF689">
            <v>0</v>
          </cell>
          <cell r="AG689">
            <v>0</v>
          </cell>
        </row>
        <row r="690">
          <cell r="I690" t="str">
            <v>Engility</v>
          </cell>
          <cell r="K690">
            <v>0</v>
          </cell>
          <cell r="L690">
            <v>0</v>
          </cell>
          <cell r="M690">
            <v>0</v>
          </cell>
          <cell r="N690">
            <v>0</v>
          </cell>
          <cell r="O690">
            <v>0</v>
          </cell>
          <cell r="P690">
            <v>0</v>
          </cell>
          <cell r="Q690">
            <v>0</v>
          </cell>
          <cell r="R690">
            <v>0</v>
          </cell>
          <cell r="S690">
            <v>0</v>
          </cell>
          <cell r="T690">
            <v>0</v>
          </cell>
          <cell r="U690">
            <v>0</v>
          </cell>
          <cell r="W690">
            <v>0</v>
          </cell>
          <cell r="X690">
            <v>0</v>
          </cell>
          <cell r="Y690">
            <v>0</v>
          </cell>
          <cell r="Z690">
            <v>0</v>
          </cell>
          <cell r="AA690">
            <v>0</v>
          </cell>
          <cell r="AB690">
            <v>0</v>
          </cell>
          <cell r="AC690">
            <v>0</v>
          </cell>
          <cell r="AD690">
            <v>0</v>
          </cell>
          <cell r="AE690">
            <v>0</v>
          </cell>
          <cell r="AF690">
            <v>0</v>
          </cell>
          <cell r="AG690">
            <v>0</v>
          </cell>
        </row>
        <row r="691">
          <cell r="I691" t="str">
            <v>Engility</v>
          </cell>
          <cell r="K691">
            <v>0</v>
          </cell>
          <cell r="L691">
            <v>0</v>
          </cell>
          <cell r="M691">
            <v>0</v>
          </cell>
          <cell r="N691">
            <v>0</v>
          </cell>
          <cell r="O691">
            <v>0</v>
          </cell>
          <cell r="P691">
            <v>0</v>
          </cell>
          <cell r="Q691">
            <v>0</v>
          </cell>
          <cell r="R691">
            <v>0</v>
          </cell>
          <cell r="S691">
            <v>0</v>
          </cell>
          <cell r="T691">
            <v>0</v>
          </cell>
          <cell r="U691">
            <v>0</v>
          </cell>
          <cell r="W691">
            <v>0</v>
          </cell>
          <cell r="X691">
            <v>0</v>
          </cell>
          <cell r="Y691">
            <v>0</v>
          </cell>
          <cell r="Z691">
            <v>0</v>
          </cell>
          <cell r="AA691">
            <v>0</v>
          </cell>
          <cell r="AB691">
            <v>0</v>
          </cell>
          <cell r="AC691">
            <v>0</v>
          </cell>
          <cell r="AD691">
            <v>0</v>
          </cell>
          <cell r="AE691">
            <v>0</v>
          </cell>
          <cell r="AF691">
            <v>0</v>
          </cell>
          <cell r="AG691">
            <v>0</v>
          </cell>
        </row>
        <row r="692">
          <cell r="I692" t="str">
            <v>Engility</v>
          </cell>
          <cell r="K692">
            <v>0</v>
          </cell>
          <cell r="L692">
            <v>0</v>
          </cell>
          <cell r="M692">
            <v>0</v>
          </cell>
          <cell r="N692">
            <v>0</v>
          </cell>
          <cell r="O692">
            <v>0</v>
          </cell>
          <cell r="P692">
            <v>0</v>
          </cell>
          <cell r="Q692">
            <v>0</v>
          </cell>
          <cell r="R692">
            <v>0</v>
          </cell>
          <cell r="S692">
            <v>0</v>
          </cell>
          <cell r="T692">
            <v>0</v>
          </cell>
          <cell r="U692">
            <v>0</v>
          </cell>
          <cell r="W692">
            <v>0</v>
          </cell>
          <cell r="X692">
            <v>0</v>
          </cell>
          <cell r="Y692">
            <v>0</v>
          </cell>
          <cell r="Z692">
            <v>0</v>
          </cell>
          <cell r="AA692">
            <v>0</v>
          </cell>
          <cell r="AB692">
            <v>0</v>
          </cell>
          <cell r="AC692">
            <v>0</v>
          </cell>
          <cell r="AD692">
            <v>0</v>
          </cell>
          <cell r="AE692">
            <v>0</v>
          </cell>
          <cell r="AF692">
            <v>0</v>
          </cell>
          <cell r="AG692">
            <v>0</v>
          </cell>
        </row>
        <row r="693">
          <cell r="I693" t="str">
            <v>Engility</v>
          </cell>
          <cell r="K693">
            <v>0</v>
          </cell>
          <cell r="L693">
            <v>0</v>
          </cell>
          <cell r="M693">
            <v>0</v>
          </cell>
          <cell r="N693">
            <v>0</v>
          </cell>
          <cell r="O693">
            <v>0</v>
          </cell>
          <cell r="P693">
            <v>0</v>
          </cell>
          <cell r="Q693">
            <v>0</v>
          </cell>
          <cell r="R693">
            <v>0</v>
          </cell>
          <cell r="S693">
            <v>0</v>
          </cell>
          <cell r="T693">
            <v>0</v>
          </cell>
          <cell r="U693">
            <v>0</v>
          </cell>
          <cell r="W693">
            <v>0</v>
          </cell>
          <cell r="X693">
            <v>0</v>
          </cell>
          <cell r="Y693">
            <v>0</v>
          </cell>
          <cell r="Z693">
            <v>0</v>
          </cell>
          <cell r="AA693">
            <v>0</v>
          </cell>
          <cell r="AB693">
            <v>0</v>
          </cell>
          <cell r="AC693">
            <v>0</v>
          </cell>
          <cell r="AD693">
            <v>0</v>
          </cell>
          <cell r="AE693">
            <v>0</v>
          </cell>
          <cell r="AF693">
            <v>0</v>
          </cell>
          <cell r="AG693">
            <v>0</v>
          </cell>
        </row>
        <row r="694">
          <cell r="I694" t="str">
            <v>Engility</v>
          </cell>
          <cell r="K694">
            <v>0</v>
          </cell>
          <cell r="L694">
            <v>0</v>
          </cell>
          <cell r="M694">
            <v>0</v>
          </cell>
          <cell r="N694">
            <v>0</v>
          </cell>
          <cell r="O694">
            <v>0</v>
          </cell>
          <cell r="P694">
            <v>0</v>
          </cell>
          <cell r="Q694">
            <v>0</v>
          </cell>
          <cell r="R694">
            <v>0</v>
          </cell>
          <cell r="S694">
            <v>0</v>
          </cell>
          <cell r="T694">
            <v>0</v>
          </cell>
          <cell r="U694">
            <v>0</v>
          </cell>
          <cell r="W694">
            <v>0</v>
          </cell>
          <cell r="X694">
            <v>0</v>
          </cell>
          <cell r="Y694">
            <v>0</v>
          </cell>
          <cell r="Z694">
            <v>0</v>
          </cell>
          <cell r="AA694">
            <v>0</v>
          </cell>
          <cell r="AB694">
            <v>0</v>
          </cell>
          <cell r="AC694">
            <v>0</v>
          </cell>
          <cell r="AD694">
            <v>0</v>
          </cell>
          <cell r="AE694">
            <v>0</v>
          </cell>
          <cell r="AF694">
            <v>0</v>
          </cell>
          <cell r="AG694">
            <v>0</v>
          </cell>
        </row>
        <row r="695">
          <cell r="I695" t="str">
            <v>Engility</v>
          </cell>
          <cell r="K695">
            <v>0</v>
          </cell>
          <cell r="L695">
            <v>0</v>
          </cell>
          <cell r="M695">
            <v>0</v>
          </cell>
          <cell r="N695">
            <v>0</v>
          </cell>
          <cell r="O695">
            <v>0</v>
          </cell>
          <cell r="P695">
            <v>0</v>
          </cell>
          <cell r="Q695">
            <v>0</v>
          </cell>
          <cell r="R695">
            <v>0</v>
          </cell>
          <cell r="S695">
            <v>0</v>
          </cell>
          <cell r="T695">
            <v>0</v>
          </cell>
          <cell r="U695">
            <v>0</v>
          </cell>
          <cell r="W695">
            <v>0</v>
          </cell>
          <cell r="X695">
            <v>0</v>
          </cell>
          <cell r="Y695">
            <v>0</v>
          </cell>
          <cell r="Z695">
            <v>0</v>
          </cell>
          <cell r="AA695">
            <v>0</v>
          </cell>
          <cell r="AB695">
            <v>0</v>
          </cell>
          <cell r="AC695">
            <v>0</v>
          </cell>
          <cell r="AD695">
            <v>0</v>
          </cell>
          <cell r="AE695">
            <v>0</v>
          </cell>
          <cell r="AF695">
            <v>0</v>
          </cell>
          <cell r="AG695">
            <v>0</v>
          </cell>
        </row>
        <row r="696">
          <cell r="I696" t="str">
            <v>Engility</v>
          </cell>
          <cell r="K696">
            <v>0</v>
          </cell>
          <cell r="L696">
            <v>0</v>
          </cell>
          <cell r="M696">
            <v>0</v>
          </cell>
          <cell r="N696">
            <v>0</v>
          </cell>
          <cell r="O696">
            <v>0</v>
          </cell>
          <cell r="P696">
            <v>0</v>
          </cell>
          <cell r="Q696">
            <v>0</v>
          </cell>
          <cell r="R696">
            <v>0</v>
          </cell>
          <cell r="S696">
            <v>0</v>
          </cell>
          <cell r="T696">
            <v>0</v>
          </cell>
          <cell r="U696">
            <v>0</v>
          </cell>
          <cell r="W696">
            <v>0</v>
          </cell>
          <cell r="X696">
            <v>0</v>
          </cell>
          <cell r="Y696">
            <v>0</v>
          </cell>
          <cell r="Z696">
            <v>0</v>
          </cell>
          <cell r="AA696">
            <v>0</v>
          </cell>
          <cell r="AB696">
            <v>0</v>
          </cell>
          <cell r="AC696">
            <v>0</v>
          </cell>
          <cell r="AD696">
            <v>0</v>
          </cell>
          <cell r="AE696">
            <v>0</v>
          </cell>
          <cell r="AF696">
            <v>0</v>
          </cell>
          <cell r="AG696">
            <v>0</v>
          </cell>
        </row>
        <row r="697">
          <cell r="I697" t="str">
            <v>Engility</v>
          </cell>
          <cell r="K697">
            <v>0</v>
          </cell>
          <cell r="L697">
            <v>0</v>
          </cell>
          <cell r="M697">
            <v>0</v>
          </cell>
          <cell r="N697">
            <v>0</v>
          </cell>
          <cell r="O697">
            <v>0</v>
          </cell>
          <cell r="P697">
            <v>0</v>
          </cell>
          <cell r="Q697">
            <v>0</v>
          </cell>
          <cell r="R697">
            <v>0</v>
          </cell>
          <cell r="S697">
            <v>0</v>
          </cell>
          <cell r="T697">
            <v>0</v>
          </cell>
          <cell r="U697">
            <v>0</v>
          </cell>
          <cell r="W697">
            <v>0</v>
          </cell>
          <cell r="X697">
            <v>0</v>
          </cell>
          <cell r="Y697">
            <v>0</v>
          </cell>
          <cell r="Z697">
            <v>0</v>
          </cell>
          <cell r="AA697">
            <v>0</v>
          </cell>
          <cell r="AB697">
            <v>0</v>
          </cell>
          <cell r="AC697">
            <v>0</v>
          </cell>
          <cell r="AD697">
            <v>0</v>
          </cell>
          <cell r="AE697">
            <v>0</v>
          </cell>
          <cell r="AF697">
            <v>0</v>
          </cell>
          <cell r="AG697">
            <v>0</v>
          </cell>
        </row>
        <row r="698">
          <cell r="I698" t="str">
            <v>Engility</v>
          </cell>
          <cell r="K698">
            <v>0</v>
          </cell>
          <cell r="L698">
            <v>0</v>
          </cell>
          <cell r="M698">
            <v>0</v>
          </cell>
          <cell r="N698">
            <v>0</v>
          </cell>
          <cell r="O698">
            <v>0</v>
          </cell>
          <cell r="P698">
            <v>0</v>
          </cell>
          <cell r="Q698">
            <v>0</v>
          </cell>
          <cell r="R698">
            <v>0</v>
          </cell>
          <cell r="S698">
            <v>0</v>
          </cell>
          <cell r="T698">
            <v>0</v>
          </cell>
          <cell r="U698">
            <v>0</v>
          </cell>
          <cell r="W698">
            <v>0</v>
          </cell>
          <cell r="X698">
            <v>0</v>
          </cell>
          <cell r="Y698">
            <v>0</v>
          </cell>
          <cell r="Z698">
            <v>0</v>
          </cell>
          <cell r="AA698">
            <v>0</v>
          </cell>
          <cell r="AB698">
            <v>0</v>
          </cell>
          <cell r="AC698">
            <v>0</v>
          </cell>
          <cell r="AD698">
            <v>0</v>
          </cell>
          <cell r="AE698">
            <v>0</v>
          </cell>
          <cell r="AF698">
            <v>0</v>
          </cell>
          <cell r="AG698">
            <v>0</v>
          </cell>
        </row>
        <row r="699">
          <cell r="I699" t="str">
            <v>Engility</v>
          </cell>
          <cell r="K699">
            <v>0</v>
          </cell>
          <cell r="L699">
            <v>0</v>
          </cell>
          <cell r="M699">
            <v>0</v>
          </cell>
          <cell r="N699">
            <v>0</v>
          </cell>
          <cell r="O699">
            <v>0</v>
          </cell>
          <cell r="P699">
            <v>0</v>
          </cell>
          <cell r="Q699">
            <v>0</v>
          </cell>
          <cell r="R699">
            <v>0</v>
          </cell>
          <cell r="S699">
            <v>0</v>
          </cell>
          <cell r="T699">
            <v>0</v>
          </cell>
          <cell r="U699">
            <v>0</v>
          </cell>
          <cell r="W699">
            <v>0</v>
          </cell>
          <cell r="X699">
            <v>0</v>
          </cell>
          <cell r="Y699">
            <v>0</v>
          </cell>
          <cell r="Z699">
            <v>0</v>
          </cell>
          <cell r="AA699">
            <v>0</v>
          </cell>
          <cell r="AB699">
            <v>0</v>
          </cell>
          <cell r="AC699">
            <v>0</v>
          </cell>
          <cell r="AD699">
            <v>0</v>
          </cell>
          <cell r="AE699">
            <v>0</v>
          </cell>
          <cell r="AF699">
            <v>0</v>
          </cell>
          <cell r="AG699">
            <v>0</v>
          </cell>
        </row>
        <row r="700">
          <cell r="I700" t="str">
            <v>Engility</v>
          </cell>
          <cell r="K700">
            <v>0</v>
          </cell>
          <cell r="L700">
            <v>0</v>
          </cell>
          <cell r="M700">
            <v>0</v>
          </cell>
          <cell r="N700">
            <v>0</v>
          </cell>
          <cell r="O700">
            <v>0</v>
          </cell>
          <cell r="P700">
            <v>0</v>
          </cell>
          <cell r="Q700">
            <v>0</v>
          </cell>
          <cell r="R700">
            <v>0</v>
          </cell>
          <cell r="S700">
            <v>0</v>
          </cell>
          <cell r="T700">
            <v>0</v>
          </cell>
          <cell r="U700">
            <v>0</v>
          </cell>
          <cell r="W700">
            <v>0</v>
          </cell>
          <cell r="X700">
            <v>0</v>
          </cell>
          <cell r="Y700">
            <v>0</v>
          </cell>
          <cell r="Z700">
            <v>0</v>
          </cell>
          <cell r="AA700">
            <v>0</v>
          </cell>
          <cell r="AB700">
            <v>0</v>
          </cell>
          <cell r="AC700">
            <v>0</v>
          </cell>
          <cell r="AD700">
            <v>0</v>
          </cell>
          <cell r="AE700">
            <v>0</v>
          </cell>
          <cell r="AF700">
            <v>0</v>
          </cell>
          <cell r="AG700">
            <v>0</v>
          </cell>
        </row>
        <row r="701">
          <cell r="I701" t="str">
            <v>Engility</v>
          </cell>
          <cell r="K701">
            <v>0</v>
          </cell>
          <cell r="L701">
            <v>0</v>
          </cell>
          <cell r="M701">
            <v>0</v>
          </cell>
          <cell r="N701">
            <v>0</v>
          </cell>
          <cell r="O701">
            <v>0</v>
          </cell>
          <cell r="P701">
            <v>0</v>
          </cell>
          <cell r="Q701">
            <v>0</v>
          </cell>
          <cell r="R701">
            <v>0</v>
          </cell>
          <cell r="S701">
            <v>0</v>
          </cell>
          <cell r="T701">
            <v>0</v>
          </cell>
          <cell r="U701">
            <v>0</v>
          </cell>
          <cell r="W701">
            <v>0</v>
          </cell>
          <cell r="X701">
            <v>0</v>
          </cell>
          <cell r="Y701">
            <v>0</v>
          </cell>
          <cell r="Z701">
            <v>0</v>
          </cell>
          <cell r="AA701">
            <v>0</v>
          </cell>
          <cell r="AB701">
            <v>0</v>
          </cell>
          <cell r="AC701">
            <v>0</v>
          </cell>
          <cell r="AD701">
            <v>0</v>
          </cell>
          <cell r="AE701">
            <v>0</v>
          </cell>
          <cell r="AF701">
            <v>0</v>
          </cell>
          <cell r="AG701">
            <v>0</v>
          </cell>
        </row>
        <row r="702">
          <cell r="I702" t="str">
            <v>Engility</v>
          </cell>
          <cell r="K702">
            <v>0</v>
          </cell>
          <cell r="L702">
            <v>0</v>
          </cell>
          <cell r="M702">
            <v>0</v>
          </cell>
          <cell r="N702">
            <v>0</v>
          </cell>
          <cell r="O702">
            <v>0</v>
          </cell>
          <cell r="P702">
            <v>0</v>
          </cell>
          <cell r="Q702">
            <v>0</v>
          </cell>
          <cell r="R702">
            <v>0</v>
          </cell>
          <cell r="S702">
            <v>0</v>
          </cell>
          <cell r="T702">
            <v>0</v>
          </cell>
          <cell r="U702">
            <v>0</v>
          </cell>
          <cell r="W702">
            <v>0</v>
          </cell>
          <cell r="X702">
            <v>0</v>
          </cell>
          <cell r="Y702">
            <v>0</v>
          </cell>
          <cell r="Z702">
            <v>0</v>
          </cell>
          <cell r="AA702">
            <v>0</v>
          </cell>
          <cell r="AB702">
            <v>0</v>
          </cell>
          <cell r="AC702">
            <v>0</v>
          </cell>
          <cell r="AD702">
            <v>0</v>
          </cell>
          <cell r="AE702">
            <v>0</v>
          </cell>
          <cell r="AF702">
            <v>0</v>
          </cell>
          <cell r="AG702">
            <v>0</v>
          </cell>
        </row>
        <row r="703">
          <cell r="I703" t="str">
            <v>Engility</v>
          </cell>
          <cell r="K703">
            <v>0</v>
          </cell>
          <cell r="L703">
            <v>0</v>
          </cell>
          <cell r="M703">
            <v>0</v>
          </cell>
          <cell r="N703">
            <v>0</v>
          </cell>
          <cell r="O703">
            <v>0</v>
          </cell>
          <cell r="P703">
            <v>0</v>
          </cell>
          <cell r="Q703">
            <v>0</v>
          </cell>
          <cell r="R703">
            <v>0</v>
          </cell>
          <cell r="S703">
            <v>0</v>
          </cell>
          <cell r="T703">
            <v>0</v>
          </cell>
          <cell r="U703">
            <v>0</v>
          </cell>
          <cell r="W703">
            <v>0</v>
          </cell>
          <cell r="X703">
            <v>0</v>
          </cell>
          <cell r="Y703">
            <v>0</v>
          </cell>
          <cell r="Z703">
            <v>0</v>
          </cell>
          <cell r="AA703">
            <v>0</v>
          </cell>
          <cell r="AB703">
            <v>0</v>
          </cell>
          <cell r="AC703">
            <v>0</v>
          </cell>
          <cell r="AD703">
            <v>0</v>
          </cell>
          <cell r="AE703">
            <v>0</v>
          </cell>
          <cell r="AF703">
            <v>0</v>
          </cell>
          <cell r="AG703">
            <v>0</v>
          </cell>
        </row>
        <row r="704">
          <cell r="I704" t="str">
            <v>Engility</v>
          </cell>
          <cell r="K704">
            <v>0</v>
          </cell>
          <cell r="L704">
            <v>0</v>
          </cell>
          <cell r="M704">
            <v>0</v>
          </cell>
          <cell r="N704">
            <v>0</v>
          </cell>
          <cell r="O704">
            <v>0</v>
          </cell>
          <cell r="P704">
            <v>0</v>
          </cell>
          <cell r="Q704">
            <v>0</v>
          </cell>
          <cell r="R704">
            <v>0</v>
          </cell>
          <cell r="S704">
            <v>0</v>
          </cell>
          <cell r="T704">
            <v>0</v>
          </cell>
          <cell r="U704">
            <v>0</v>
          </cell>
          <cell r="W704">
            <v>0</v>
          </cell>
          <cell r="X704">
            <v>0</v>
          </cell>
          <cell r="Y704">
            <v>0</v>
          </cell>
          <cell r="Z704">
            <v>0</v>
          </cell>
          <cell r="AA704">
            <v>0</v>
          </cell>
          <cell r="AB704">
            <v>0</v>
          </cell>
          <cell r="AC704">
            <v>0</v>
          </cell>
          <cell r="AD704">
            <v>0</v>
          </cell>
          <cell r="AE704">
            <v>0</v>
          </cell>
          <cell r="AF704">
            <v>0</v>
          </cell>
          <cell r="AG704">
            <v>0</v>
          </cell>
        </row>
        <row r="705">
          <cell r="I705" t="str">
            <v>Engility</v>
          </cell>
          <cell r="K705">
            <v>0</v>
          </cell>
          <cell r="L705">
            <v>0</v>
          </cell>
          <cell r="M705">
            <v>0</v>
          </cell>
          <cell r="N705">
            <v>0</v>
          </cell>
          <cell r="O705">
            <v>0</v>
          </cell>
          <cell r="P705">
            <v>0</v>
          </cell>
          <cell r="Q705">
            <v>0</v>
          </cell>
          <cell r="R705">
            <v>0</v>
          </cell>
          <cell r="S705">
            <v>0</v>
          </cell>
          <cell r="T705">
            <v>0</v>
          </cell>
          <cell r="U705">
            <v>0</v>
          </cell>
          <cell r="W705">
            <v>0</v>
          </cell>
          <cell r="X705">
            <v>0</v>
          </cell>
          <cell r="Y705">
            <v>0</v>
          </cell>
          <cell r="Z705">
            <v>0</v>
          </cell>
          <cell r="AA705">
            <v>0</v>
          </cell>
          <cell r="AB705">
            <v>0</v>
          </cell>
          <cell r="AC705">
            <v>0</v>
          </cell>
          <cell r="AD705">
            <v>0</v>
          </cell>
          <cell r="AE705">
            <v>0</v>
          </cell>
          <cell r="AF705">
            <v>0</v>
          </cell>
          <cell r="AG705">
            <v>0</v>
          </cell>
        </row>
        <row r="706">
          <cell r="I706" t="str">
            <v>Engility</v>
          </cell>
          <cell r="K706">
            <v>0</v>
          </cell>
          <cell r="L706">
            <v>0</v>
          </cell>
          <cell r="M706">
            <v>0</v>
          </cell>
          <cell r="N706">
            <v>0</v>
          </cell>
          <cell r="O706">
            <v>0</v>
          </cell>
          <cell r="P706">
            <v>0</v>
          </cell>
          <cell r="Q706">
            <v>0</v>
          </cell>
          <cell r="R706">
            <v>0</v>
          </cell>
          <cell r="S706">
            <v>0</v>
          </cell>
          <cell r="T706">
            <v>0</v>
          </cell>
          <cell r="U706">
            <v>0</v>
          </cell>
          <cell r="W706">
            <v>0</v>
          </cell>
          <cell r="X706">
            <v>0</v>
          </cell>
          <cell r="Y706">
            <v>0</v>
          </cell>
          <cell r="Z706">
            <v>0</v>
          </cell>
          <cell r="AA706">
            <v>0</v>
          </cell>
          <cell r="AB706">
            <v>0</v>
          </cell>
          <cell r="AC706">
            <v>0</v>
          </cell>
          <cell r="AD706">
            <v>0</v>
          </cell>
          <cell r="AE706">
            <v>0</v>
          </cell>
          <cell r="AF706">
            <v>0</v>
          </cell>
          <cell r="AG706">
            <v>0</v>
          </cell>
        </row>
        <row r="707">
          <cell r="I707" t="str">
            <v>Engility</v>
          </cell>
          <cell r="K707">
            <v>0</v>
          </cell>
          <cell r="L707">
            <v>0</v>
          </cell>
          <cell r="M707">
            <v>0</v>
          </cell>
          <cell r="N707">
            <v>0</v>
          </cell>
          <cell r="O707">
            <v>0</v>
          </cell>
          <cell r="P707">
            <v>0</v>
          </cell>
          <cell r="Q707">
            <v>0</v>
          </cell>
          <cell r="R707">
            <v>0</v>
          </cell>
          <cell r="S707">
            <v>0</v>
          </cell>
          <cell r="T707">
            <v>0</v>
          </cell>
          <cell r="U707">
            <v>0</v>
          </cell>
          <cell r="W707">
            <v>0</v>
          </cell>
          <cell r="X707">
            <v>0</v>
          </cell>
          <cell r="Y707">
            <v>0</v>
          </cell>
          <cell r="Z707">
            <v>0</v>
          </cell>
          <cell r="AA707">
            <v>0</v>
          </cell>
          <cell r="AB707">
            <v>0</v>
          </cell>
          <cell r="AC707">
            <v>0</v>
          </cell>
          <cell r="AD707">
            <v>0</v>
          </cell>
          <cell r="AE707">
            <v>0</v>
          </cell>
          <cell r="AF707">
            <v>0</v>
          </cell>
          <cell r="AG707">
            <v>0</v>
          </cell>
        </row>
        <row r="708">
          <cell r="I708" t="str">
            <v>Engility</v>
          </cell>
          <cell r="K708">
            <v>0</v>
          </cell>
          <cell r="L708">
            <v>0</v>
          </cell>
          <cell r="M708">
            <v>0</v>
          </cell>
          <cell r="N708">
            <v>0</v>
          </cell>
          <cell r="O708">
            <v>0</v>
          </cell>
          <cell r="P708">
            <v>0</v>
          </cell>
          <cell r="Q708">
            <v>0</v>
          </cell>
          <cell r="R708">
            <v>0</v>
          </cell>
          <cell r="S708">
            <v>0</v>
          </cell>
          <cell r="T708">
            <v>0</v>
          </cell>
          <cell r="U708">
            <v>0</v>
          </cell>
          <cell r="W708">
            <v>0</v>
          </cell>
          <cell r="X708">
            <v>0</v>
          </cell>
          <cell r="Y708">
            <v>0</v>
          </cell>
          <cell r="Z708">
            <v>0</v>
          </cell>
          <cell r="AA708">
            <v>0</v>
          </cell>
          <cell r="AB708">
            <v>0</v>
          </cell>
          <cell r="AC708">
            <v>0</v>
          </cell>
          <cell r="AD708">
            <v>0</v>
          </cell>
          <cell r="AE708">
            <v>0</v>
          </cell>
          <cell r="AF708">
            <v>0</v>
          </cell>
          <cell r="AG708">
            <v>0</v>
          </cell>
        </row>
        <row r="709">
          <cell r="I709" t="str">
            <v>Engility</v>
          </cell>
          <cell r="K709">
            <v>0</v>
          </cell>
          <cell r="L709">
            <v>0</v>
          </cell>
          <cell r="M709">
            <v>0</v>
          </cell>
          <cell r="N709">
            <v>0</v>
          </cell>
          <cell r="O709">
            <v>0</v>
          </cell>
          <cell r="P709">
            <v>0</v>
          </cell>
          <cell r="Q709">
            <v>0</v>
          </cell>
          <cell r="R709">
            <v>0</v>
          </cell>
          <cell r="S709">
            <v>0</v>
          </cell>
          <cell r="T709">
            <v>0</v>
          </cell>
          <cell r="U709">
            <v>0</v>
          </cell>
          <cell r="W709">
            <v>0</v>
          </cell>
          <cell r="X709">
            <v>0</v>
          </cell>
          <cell r="Y709">
            <v>0</v>
          </cell>
          <cell r="Z709">
            <v>0</v>
          </cell>
          <cell r="AA709">
            <v>0</v>
          </cell>
          <cell r="AB709">
            <v>0</v>
          </cell>
          <cell r="AC709">
            <v>0</v>
          </cell>
          <cell r="AD709">
            <v>0</v>
          </cell>
          <cell r="AE709">
            <v>0</v>
          </cell>
          <cell r="AF709">
            <v>0</v>
          </cell>
          <cell r="AG709">
            <v>0</v>
          </cell>
        </row>
        <row r="710">
          <cell r="I710" t="str">
            <v>Engility</v>
          </cell>
          <cell r="K710">
            <v>0</v>
          </cell>
          <cell r="L710">
            <v>0</v>
          </cell>
          <cell r="M710">
            <v>0</v>
          </cell>
          <cell r="N710">
            <v>0</v>
          </cell>
          <cell r="O710">
            <v>0</v>
          </cell>
          <cell r="P710">
            <v>0</v>
          </cell>
          <cell r="Q710">
            <v>0</v>
          </cell>
          <cell r="R710">
            <v>0</v>
          </cell>
          <cell r="S710">
            <v>0</v>
          </cell>
          <cell r="T710">
            <v>0</v>
          </cell>
          <cell r="U710">
            <v>0</v>
          </cell>
          <cell r="W710">
            <v>0</v>
          </cell>
          <cell r="X710">
            <v>0</v>
          </cell>
          <cell r="Y710">
            <v>0</v>
          </cell>
          <cell r="Z710">
            <v>0</v>
          </cell>
          <cell r="AA710">
            <v>0</v>
          </cell>
          <cell r="AB710">
            <v>0</v>
          </cell>
          <cell r="AC710">
            <v>0</v>
          </cell>
          <cell r="AD710">
            <v>0</v>
          </cell>
          <cell r="AE710">
            <v>0</v>
          </cell>
          <cell r="AF710">
            <v>0</v>
          </cell>
          <cell r="AG710">
            <v>0</v>
          </cell>
        </row>
        <row r="711">
          <cell r="I711" t="str">
            <v>Engility</v>
          </cell>
          <cell r="K711">
            <v>0</v>
          </cell>
          <cell r="L711">
            <v>0</v>
          </cell>
          <cell r="M711">
            <v>0</v>
          </cell>
          <cell r="N711">
            <v>0</v>
          </cell>
          <cell r="O711">
            <v>0</v>
          </cell>
          <cell r="P711">
            <v>0</v>
          </cell>
          <cell r="Q711">
            <v>0</v>
          </cell>
          <cell r="R711">
            <v>0</v>
          </cell>
          <cell r="S711">
            <v>0</v>
          </cell>
          <cell r="T711">
            <v>0</v>
          </cell>
          <cell r="U711">
            <v>0</v>
          </cell>
          <cell r="W711">
            <v>0</v>
          </cell>
          <cell r="X711">
            <v>0</v>
          </cell>
          <cell r="Y711">
            <v>0</v>
          </cell>
          <cell r="Z711">
            <v>0</v>
          </cell>
          <cell r="AA711">
            <v>0</v>
          </cell>
          <cell r="AB711">
            <v>0</v>
          </cell>
          <cell r="AC711">
            <v>0</v>
          </cell>
          <cell r="AD711">
            <v>0</v>
          </cell>
          <cell r="AE711">
            <v>0</v>
          </cell>
          <cell r="AF711">
            <v>0</v>
          </cell>
          <cell r="AG711">
            <v>0</v>
          </cell>
        </row>
        <row r="712">
          <cell r="I712" t="str">
            <v>Engility</v>
          </cell>
          <cell r="K712">
            <v>0</v>
          </cell>
          <cell r="L712">
            <v>0</v>
          </cell>
          <cell r="M712">
            <v>0</v>
          </cell>
          <cell r="N712">
            <v>0</v>
          </cell>
          <cell r="O712">
            <v>0</v>
          </cell>
          <cell r="P712">
            <v>0</v>
          </cell>
          <cell r="Q712">
            <v>0</v>
          </cell>
          <cell r="R712">
            <v>0</v>
          </cell>
          <cell r="S712">
            <v>0</v>
          </cell>
          <cell r="T712">
            <v>0</v>
          </cell>
          <cell r="U712">
            <v>0</v>
          </cell>
          <cell r="W712">
            <v>0</v>
          </cell>
          <cell r="X712">
            <v>0</v>
          </cell>
          <cell r="Y712">
            <v>0</v>
          </cell>
          <cell r="Z712">
            <v>0</v>
          </cell>
          <cell r="AA712">
            <v>0</v>
          </cell>
          <cell r="AB712">
            <v>0</v>
          </cell>
          <cell r="AC712">
            <v>0</v>
          </cell>
          <cell r="AD712">
            <v>0</v>
          </cell>
          <cell r="AE712">
            <v>0</v>
          </cell>
          <cell r="AF712">
            <v>0</v>
          </cell>
          <cell r="AG712">
            <v>0</v>
          </cell>
        </row>
        <row r="713">
          <cell r="I713" t="str">
            <v>Engility</v>
          </cell>
          <cell r="K713">
            <v>0</v>
          </cell>
          <cell r="L713">
            <v>0</v>
          </cell>
          <cell r="M713">
            <v>0</v>
          </cell>
          <cell r="N713">
            <v>0</v>
          </cell>
          <cell r="O713">
            <v>0</v>
          </cell>
          <cell r="P713">
            <v>0</v>
          </cell>
          <cell r="Q713">
            <v>0</v>
          </cell>
          <cell r="R713">
            <v>0</v>
          </cell>
          <cell r="S713">
            <v>0</v>
          </cell>
          <cell r="T713">
            <v>0</v>
          </cell>
          <cell r="U713">
            <v>0</v>
          </cell>
          <cell r="W713">
            <v>0</v>
          </cell>
          <cell r="X713">
            <v>0</v>
          </cell>
          <cell r="Y713">
            <v>0</v>
          </cell>
          <cell r="Z713">
            <v>0</v>
          </cell>
          <cell r="AA713">
            <v>0</v>
          </cell>
          <cell r="AB713">
            <v>0</v>
          </cell>
          <cell r="AC713">
            <v>0</v>
          </cell>
          <cell r="AD713">
            <v>0</v>
          </cell>
          <cell r="AE713">
            <v>0</v>
          </cell>
          <cell r="AF713">
            <v>0</v>
          </cell>
          <cell r="AG713">
            <v>0</v>
          </cell>
        </row>
        <row r="714">
          <cell r="I714" t="str">
            <v>Engility</v>
          </cell>
          <cell r="K714">
            <v>0</v>
          </cell>
          <cell r="L714">
            <v>0</v>
          </cell>
          <cell r="M714">
            <v>0</v>
          </cell>
          <cell r="N714">
            <v>0</v>
          </cell>
          <cell r="O714">
            <v>0</v>
          </cell>
          <cell r="P714">
            <v>0</v>
          </cell>
          <cell r="Q714">
            <v>0</v>
          </cell>
          <cell r="R714">
            <v>0</v>
          </cell>
          <cell r="S714">
            <v>0</v>
          </cell>
          <cell r="T714">
            <v>0</v>
          </cell>
          <cell r="U714">
            <v>0</v>
          </cell>
          <cell r="W714">
            <v>0</v>
          </cell>
          <cell r="X714">
            <v>0</v>
          </cell>
          <cell r="Y714">
            <v>0</v>
          </cell>
          <cell r="Z714">
            <v>0</v>
          </cell>
          <cell r="AA714">
            <v>0</v>
          </cell>
          <cell r="AB714">
            <v>0</v>
          </cell>
          <cell r="AC714">
            <v>0</v>
          </cell>
          <cell r="AD714">
            <v>0</v>
          </cell>
          <cell r="AE714">
            <v>0</v>
          </cell>
          <cell r="AF714">
            <v>0</v>
          </cell>
          <cell r="AG714">
            <v>0</v>
          </cell>
        </row>
        <row r="715">
          <cell r="I715" t="str">
            <v>Engility</v>
          </cell>
          <cell r="K715">
            <v>0</v>
          </cell>
          <cell r="L715">
            <v>0</v>
          </cell>
          <cell r="M715">
            <v>0</v>
          </cell>
          <cell r="N715">
            <v>0</v>
          </cell>
          <cell r="O715">
            <v>0</v>
          </cell>
          <cell r="P715">
            <v>0</v>
          </cell>
          <cell r="Q715">
            <v>0</v>
          </cell>
          <cell r="R715">
            <v>0</v>
          </cell>
          <cell r="S715">
            <v>0</v>
          </cell>
          <cell r="T715">
            <v>0</v>
          </cell>
          <cell r="U715">
            <v>0</v>
          </cell>
          <cell r="W715">
            <v>0</v>
          </cell>
          <cell r="X715">
            <v>0</v>
          </cell>
          <cell r="Y715">
            <v>0</v>
          </cell>
          <cell r="Z715">
            <v>0</v>
          </cell>
          <cell r="AA715">
            <v>0</v>
          </cell>
          <cell r="AB715">
            <v>0</v>
          </cell>
          <cell r="AC715">
            <v>0</v>
          </cell>
          <cell r="AD715">
            <v>0</v>
          </cell>
          <cell r="AE715">
            <v>0</v>
          </cell>
          <cell r="AF715">
            <v>0</v>
          </cell>
          <cell r="AG715">
            <v>0</v>
          </cell>
        </row>
        <row r="716">
          <cell r="I716" t="str">
            <v>Engility</v>
          </cell>
          <cell r="K716">
            <v>0</v>
          </cell>
          <cell r="L716">
            <v>0</v>
          </cell>
          <cell r="M716">
            <v>0</v>
          </cell>
          <cell r="N716">
            <v>0</v>
          </cell>
          <cell r="O716">
            <v>0</v>
          </cell>
          <cell r="P716">
            <v>0</v>
          </cell>
          <cell r="Q716">
            <v>0</v>
          </cell>
          <cell r="R716">
            <v>0</v>
          </cell>
          <cell r="S716">
            <v>0</v>
          </cell>
          <cell r="T716">
            <v>0</v>
          </cell>
          <cell r="U716">
            <v>0</v>
          </cell>
          <cell r="W716">
            <v>0</v>
          </cell>
          <cell r="X716">
            <v>0</v>
          </cell>
          <cell r="Y716">
            <v>0</v>
          </cell>
          <cell r="Z716">
            <v>0</v>
          </cell>
          <cell r="AA716">
            <v>0</v>
          </cell>
          <cell r="AB716">
            <v>0</v>
          </cell>
          <cell r="AC716">
            <v>0</v>
          </cell>
          <cell r="AD716">
            <v>0</v>
          </cell>
          <cell r="AE716">
            <v>0</v>
          </cell>
          <cell r="AF716">
            <v>0</v>
          </cell>
          <cell r="AG716">
            <v>0</v>
          </cell>
        </row>
        <row r="717">
          <cell r="I717" t="str">
            <v>Engility</v>
          </cell>
          <cell r="K717">
            <v>0</v>
          </cell>
          <cell r="L717">
            <v>0</v>
          </cell>
          <cell r="M717">
            <v>0</v>
          </cell>
          <cell r="N717">
            <v>0</v>
          </cell>
          <cell r="O717">
            <v>0</v>
          </cell>
          <cell r="P717">
            <v>0</v>
          </cell>
          <cell r="Q717">
            <v>0</v>
          </cell>
          <cell r="R717">
            <v>0</v>
          </cell>
          <cell r="S717">
            <v>0</v>
          </cell>
          <cell r="T717">
            <v>0</v>
          </cell>
          <cell r="U717">
            <v>0</v>
          </cell>
          <cell r="W717">
            <v>0</v>
          </cell>
          <cell r="X717">
            <v>0</v>
          </cell>
          <cell r="Y717">
            <v>0</v>
          </cell>
          <cell r="Z717">
            <v>0</v>
          </cell>
          <cell r="AA717">
            <v>0</v>
          </cell>
          <cell r="AB717">
            <v>0</v>
          </cell>
          <cell r="AC717">
            <v>0</v>
          </cell>
          <cell r="AD717">
            <v>0</v>
          </cell>
          <cell r="AE717">
            <v>0</v>
          </cell>
          <cell r="AF717">
            <v>0</v>
          </cell>
          <cell r="AG717">
            <v>0</v>
          </cell>
        </row>
        <row r="718">
          <cell r="I718" t="str">
            <v>Engility</v>
          </cell>
          <cell r="K718">
            <v>0</v>
          </cell>
          <cell r="L718">
            <v>0</v>
          </cell>
          <cell r="M718">
            <v>0</v>
          </cell>
          <cell r="N718">
            <v>0</v>
          </cell>
          <cell r="O718">
            <v>0</v>
          </cell>
          <cell r="P718">
            <v>0</v>
          </cell>
          <cell r="Q718">
            <v>0</v>
          </cell>
          <cell r="R718">
            <v>0</v>
          </cell>
          <cell r="S718">
            <v>0</v>
          </cell>
          <cell r="T718">
            <v>0</v>
          </cell>
          <cell r="U718">
            <v>0</v>
          </cell>
          <cell r="W718">
            <v>0</v>
          </cell>
          <cell r="X718">
            <v>0</v>
          </cell>
          <cell r="Y718">
            <v>0</v>
          </cell>
          <cell r="Z718">
            <v>0</v>
          </cell>
          <cell r="AA718">
            <v>0</v>
          </cell>
          <cell r="AB718">
            <v>0</v>
          </cell>
          <cell r="AC718">
            <v>0</v>
          </cell>
          <cell r="AD718">
            <v>0</v>
          </cell>
          <cell r="AE718">
            <v>0</v>
          </cell>
          <cell r="AF718">
            <v>0</v>
          </cell>
          <cell r="AG718">
            <v>0</v>
          </cell>
        </row>
        <row r="719">
          <cell r="I719" t="str">
            <v>Engility</v>
          </cell>
          <cell r="K719">
            <v>0</v>
          </cell>
          <cell r="L719">
            <v>0</v>
          </cell>
          <cell r="M719">
            <v>0</v>
          </cell>
          <cell r="N719">
            <v>0</v>
          </cell>
          <cell r="O719">
            <v>0</v>
          </cell>
          <cell r="P719">
            <v>0</v>
          </cell>
          <cell r="Q719">
            <v>0</v>
          </cell>
          <cell r="R719">
            <v>0</v>
          </cell>
          <cell r="S719">
            <v>0</v>
          </cell>
          <cell r="T719">
            <v>0</v>
          </cell>
          <cell r="U719">
            <v>0</v>
          </cell>
          <cell r="W719">
            <v>0</v>
          </cell>
          <cell r="X719">
            <v>0</v>
          </cell>
          <cell r="Y719">
            <v>0</v>
          </cell>
          <cell r="Z719">
            <v>0</v>
          </cell>
          <cell r="AA719">
            <v>0</v>
          </cell>
          <cell r="AB719">
            <v>0</v>
          </cell>
          <cell r="AC719">
            <v>0</v>
          </cell>
          <cell r="AD719">
            <v>0</v>
          </cell>
          <cell r="AE719">
            <v>0</v>
          </cell>
          <cell r="AF719">
            <v>0</v>
          </cell>
          <cell r="AG719">
            <v>0</v>
          </cell>
        </row>
        <row r="720">
          <cell r="I720" t="str">
            <v>Engility</v>
          </cell>
          <cell r="K720">
            <v>0</v>
          </cell>
          <cell r="L720">
            <v>0</v>
          </cell>
          <cell r="M720">
            <v>0</v>
          </cell>
          <cell r="N720">
            <v>0</v>
          </cell>
          <cell r="O720">
            <v>0</v>
          </cell>
          <cell r="P720">
            <v>0</v>
          </cell>
          <cell r="Q720">
            <v>0</v>
          </cell>
          <cell r="R720">
            <v>0</v>
          </cell>
          <cell r="S720">
            <v>0</v>
          </cell>
          <cell r="T720">
            <v>0</v>
          </cell>
          <cell r="U720">
            <v>0</v>
          </cell>
          <cell r="W720">
            <v>0</v>
          </cell>
          <cell r="X720">
            <v>0</v>
          </cell>
          <cell r="Y720">
            <v>0</v>
          </cell>
          <cell r="Z720">
            <v>0</v>
          </cell>
          <cell r="AA720">
            <v>0</v>
          </cell>
          <cell r="AB720">
            <v>0</v>
          </cell>
          <cell r="AC720">
            <v>0</v>
          </cell>
          <cell r="AD720">
            <v>0</v>
          </cell>
          <cell r="AE720">
            <v>0</v>
          </cell>
          <cell r="AF720">
            <v>0</v>
          </cell>
          <cell r="AG720">
            <v>0</v>
          </cell>
        </row>
        <row r="721">
          <cell r="I721" t="str">
            <v>Engility</v>
          </cell>
          <cell r="K721">
            <v>0</v>
          </cell>
          <cell r="L721">
            <v>0</v>
          </cell>
          <cell r="M721">
            <v>0</v>
          </cell>
          <cell r="N721">
            <v>0</v>
          </cell>
          <cell r="O721">
            <v>0</v>
          </cell>
          <cell r="P721">
            <v>0</v>
          </cell>
          <cell r="Q721">
            <v>0</v>
          </cell>
          <cell r="R721">
            <v>0</v>
          </cell>
          <cell r="S721">
            <v>0</v>
          </cell>
          <cell r="T721">
            <v>0</v>
          </cell>
          <cell r="U721">
            <v>0</v>
          </cell>
          <cell r="W721">
            <v>0</v>
          </cell>
          <cell r="X721">
            <v>0</v>
          </cell>
          <cell r="Y721">
            <v>0</v>
          </cell>
          <cell r="Z721">
            <v>0</v>
          </cell>
          <cell r="AA721">
            <v>0</v>
          </cell>
          <cell r="AB721">
            <v>0</v>
          </cell>
          <cell r="AC721">
            <v>0</v>
          </cell>
          <cell r="AD721">
            <v>0</v>
          </cell>
          <cell r="AE721">
            <v>0</v>
          </cell>
          <cell r="AF721">
            <v>0</v>
          </cell>
          <cell r="AG721">
            <v>0</v>
          </cell>
        </row>
        <row r="722">
          <cell r="I722" t="str">
            <v>Engility</v>
          </cell>
          <cell r="K722">
            <v>0</v>
          </cell>
          <cell r="L722">
            <v>0</v>
          </cell>
          <cell r="M722">
            <v>0</v>
          </cell>
          <cell r="N722">
            <v>0</v>
          </cell>
          <cell r="O722">
            <v>0</v>
          </cell>
          <cell r="P722">
            <v>0</v>
          </cell>
          <cell r="Q722">
            <v>0</v>
          </cell>
          <cell r="R722">
            <v>0</v>
          </cell>
          <cell r="S722">
            <v>0</v>
          </cell>
          <cell r="T722">
            <v>0</v>
          </cell>
          <cell r="U722">
            <v>0</v>
          </cell>
          <cell r="W722">
            <v>0</v>
          </cell>
          <cell r="X722">
            <v>0</v>
          </cell>
          <cell r="Y722">
            <v>0</v>
          </cell>
          <cell r="Z722">
            <v>0</v>
          </cell>
          <cell r="AA722">
            <v>0</v>
          </cell>
          <cell r="AB722">
            <v>0</v>
          </cell>
          <cell r="AC722">
            <v>0</v>
          </cell>
          <cell r="AD722">
            <v>0</v>
          </cell>
          <cell r="AE722">
            <v>0</v>
          </cell>
          <cell r="AF722">
            <v>0</v>
          </cell>
          <cell r="AG722">
            <v>0</v>
          </cell>
        </row>
        <row r="723">
          <cell r="I723" t="str">
            <v>Engility</v>
          </cell>
          <cell r="K723">
            <v>0</v>
          </cell>
          <cell r="L723">
            <v>0</v>
          </cell>
          <cell r="M723">
            <v>0</v>
          </cell>
          <cell r="N723">
            <v>0</v>
          </cell>
          <cell r="O723">
            <v>0</v>
          </cell>
          <cell r="P723">
            <v>0</v>
          </cell>
          <cell r="Q723">
            <v>0</v>
          </cell>
          <cell r="R723">
            <v>0</v>
          </cell>
          <cell r="S723">
            <v>0</v>
          </cell>
          <cell r="T723">
            <v>0</v>
          </cell>
          <cell r="U723">
            <v>0</v>
          </cell>
          <cell r="W723">
            <v>0</v>
          </cell>
          <cell r="X723">
            <v>0</v>
          </cell>
          <cell r="Y723">
            <v>0</v>
          </cell>
          <cell r="Z723">
            <v>0</v>
          </cell>
          <cell r="AA723">
            <v>0</v>
          </cell>
          <cell r="AB723">
            <v>0</v>
          </cell>
          <cell r="AC723">
            <v>0</v>
          </cell>
          <cell r="AD723">
            <v>0</v>
          </cell>
          <cell r="AE723">
            <v>0</v>
          </cell>
          <cell r="AF723">
            <v>0</v>
          </cell>
          <cell r="AG723">
            <v>0</v>
          </cell>
        </row>
        <row r="724">
          <cell r="I724" t="str">
            <v>Engility</v>
          </cell>
          <cell r="K724">
            <v>0</v>
          </cell>
          <cell r="L724">
            <v>0</v>
          </cell>
          <cell r="M724">
            <v>0</v>
          </cell>
          <cell r="N724">
            <v>0</v>
          </cell>
          <cell r="O724">
            <v>0</v>
          </cell>
          <cell r="P724">
            <v>0</v>
          </cell>
          <cell r="Q724">
            <v>0</v>
          </cell>
          <cell r="R724">
            <v>0</v>
          </cell>
          <cell r="S724">
            <v>0</v>
          </cell>
          <cell r="T724">
            <v>0</v>
          </cell>
          <cell r="U724">
            <v>0</v>
          </cell>
          <cell r="W724">
            <v>0</v>
          </cell>
          <cell r="X724">
            <v>0</v>
          </cell>
          <cell r="Y724">
            <v>0</v>
          </cell>
          <cell r="Z724">
            <v>0</v>
          </cell>
          <cell r="AA724">
            <v>0</v>
          </cell>
          <cell r="AB724">
            <v>0</v>
          </cell>
          <cell r="AC724">
            <v>0</v>
          </cell>
          <cell r="AD724">
            <v>0</v>
          </cell>
          <cell r="AE724">
            <v>0</v>
          </cell>
          <cell r="AF724">
            <v>0</v>
          </cell>
          <cell r="AG724">
            <v>0</v>
          </cell>
        </row>
        <row r="725">
          <cell r="I725" t="str">
            <v>Engility</v>
          </cell>
          <cell r="K725">
            <v>0</v>
          </cell>
          <cell r="L725">
            <v>0</v>
          </cell>
          <cell r="M725">
            <v>0</v>
          </cell>
          <cell r="N725">
            <v>0</v>
          </cell>
          <cell r="O725">
            <v>0</v>
          </cell>
          <cell r="P725">
            <v>0</v>
          </cell>
          <cell r="Q725">
            <v>0</v>
          </cell>
          <cell r="R725">
            <v>0</v>
          </cell>
          <cell r="S725">
            <v>0</v>
          </cell>
          <cell r="T725">
            <v>0</v>
          </cell>
          <cell r="U725">
            <v>0</v>
          </cell>
          <cell r="W725">
            <v>0</v>
          </cell>
          <cell r="X725">
            <v>0</v>
          </cell>
          <cell r="Y725">
            <v>0</v>
          </cell>
          <cell r="Z725">
            <v>0</v>
          </cell>
          <cell r="AA725">
            <v>0</v>
          </cell>
          <cell r="AB725">
            <v>0</v>
          </cell>
          <cell r="AC725">
            <v>0</v>
          </cell>
          <cell r="AD725">
            <v>0</v>
          </cell>
          <cell r="AE725">
            <v>0</v>
          </cell>
          <cell r="AF725">
            <v>0</v>
          </cell>
          <cell r="AG725">
            <v>0</v>
          </cell>
        </row>
        <row r="726">
          <cell r="I726" t="str">
            <v>Engility</v>
          </cell>
          <cell r="K726">
            <v>0</v>
          </cell>
          <cell r="L726">
            <v>0</v>
          </cell>
          <cell r="M726">
            <v>0</v>
          </cell>
          <cell r="N726">
            <v>0</v>
          </cell>
          <cell r="O726">
            <v>0</v>
          </cell>
          <cell r="P726">
            <v>0</v>
          </cell>
          <cell r="Q726">
            <v>0</v>
          </cell>
          <cell r="R726">
            <v>0</v>
          </cell>
          <cell r="S726">
            <v>0</v>
          </cell>
          <cell r="T726">
            <v>0</v>
          </cell>
          <cell r="U726">
            <v>0</v>
          </cell>
          <cell r="W726">
            <v>0</v>
          </cell>
          <cell r="X726">
            <v>0</v>
          </cell>
          <cell r="Y726">
            <v>0</v>
          </cell>
          <cell r="Z726">
            <v>0</v>
          </cell>
          <cell r="AA726">
            <v>0</v>
          </cell>
          <cell r="AB726">
            <v>0</v>
          </cell>
          <cell r="AC726">
            <v>0</v>
          </cell>
          <cell r="AD726">
            <v>0</v>
          </cell>
          <cell r="AE726">
            <v>0</v>
          </cell>
          <cell r="AF726">
            <v>0</v>
          </cell>
          <cell r="AG726">
            <v>0</v>
          </cell>
        </row>
        <row r="727">
          <cell r="I727" t="str">
            <v>Engility</v>
          </cell>
          <cell r="K727">
            <v>0</v>
          </cell>
          <cell r="L727">
            <v>0</v>
          </cell>
          <cell r="M727">
            <v>0</v>
          </cell>
          <cell r="N727">
            <v>0</v>
          </cell>
          <cell r="O727">
            <v>0</v>
          </cell>
          <cell r="P727">
            <v>0</v>
          </cell>
          <cell r="Q727">
            <v>0</v>
          </cell>
          <cell r="R727">
            <v>0</v>
          </cell>
          <cell r="S727">
            <v>0</v>
          </cell>
          <cell r="T727">
            <v>0</v>
          </cell>
          <cell r="U727">
            <v>0</v>
          </cell>
          <cell r="W727">
            <v>0</v>
          </cell>
          <cell r="X727">
            <v>0</v>
          </cell>
          <cell r="Y727">
            <v>0</v>
          </cell>
          <cell r="Z727">
            <v>0</v>
          </cell>
          <cell r="AA727">
            <v>0</v>
          </cell>
          <cell r="AB727">
            <v>0</v>
          </cell>
          <cell r="AC727">
            <v>0</v>
          </cell>
          <cell r="AD727">
            <v>0</v>
          </cell>
          <cell r="AE727">
            <v>0</v>
          </cell>
          <cell r="AF727">
            <v>0</v>
          </cell>
          <cell r="AG727">
            <v>0</v>
          </cell>
        </row>
        <row r="728">
          <cell r="I728" t="str">
            <v>Engility</v>
          </cell>
          <cell r="K728">
            <v>0</v>
          </cell>
          <cell r="L728">
            <v>0</v>
          </cell>
          <cell r="M728">
            <v>0</v>
          </cell>
          <cell r="N728">
            <v>0</v>
          </cell>
          <cell r="O728">
            <v>0</v>
          </cell>
          <cell r="P728">
            <v>0</v>
          </cell>
          <cell r="Q728">
            <v>0</v>
          </cell>
          <cell r="R728">
            <v>0</v>
          </cell>
          <cell r="S728">
            <v>0</v>
          </cell>
          <cell r="T728">
            <v>0</v>
          </cell>
          <cell r="U728">
            <v>0</v>
          </cell>
          <cell r="W728">
            <v>0</v>
          </cell>
          <cell r="X728">
            <v>0</v>
          </cell>
          <cell r="Y728">
            <v>0</v>
          </cell>
          <cell r="Z728">
            <v>0</v>
          </cell>
          <cell r="AA728">
            <v>0</v>
          </cell>
          <cell r="AB728">
            <v>0</v>
          </cell>
          <cell r="AC728">
            <v>0</v>
          </cell>
          <cell r="AD728">
            <v>0</v>
          </cell>
          <cell r="AE728">
            <v>0</v>
          </cell>
          <cell r="AF728">
            <v>0</v>
          </cell>
          <cell r="AG728">
            <v>0</v>
          </cell>
        </row>
        <row r="729">
          <cell r="I729" t="str">
            <v>Engility</v>
          </cell>
          <cell r="K729">
            <v>0</v>
          </cell>
          <cell r="L729">
            <v>0</v>
          </cell>
          <cell r="M729">
            <v>0</v>
          </cell>
          <cell r="N729">
            <v>0</v>
          </cell>
          <cell r="O729">
            <v>0</v>
          </cell>
          <cell r="P729">
            <v>0</v>
          </cell>
          <cell r="Q729">
            <v>0</v>
          </cell>
          <cell r="R729">
            <v>0</v>
          </cell>
          <cell r="S729">
            <v>0</v>
          </cell>
          <cell r="T729">
            <v>0</v>
          </cell>
          <cell r="U729">
            <v>0</v>
          </cell>
          <cell r="W729">
            <v>0</v>
          </cell>
          <cell r="X729">
            <v>0</v>
          </cell>
          <cell r="Y729">
            <v>0</v>
          </cell>
          <cell r="Z729">
            <v>0</v>
          </cell>
          <cell r="AA729">
            <v>0</v>
          </cell>
          <cell r="AB729">
            <v>0</v>
          </cell>
          <cell r="AC729">
            <v>0</v>
          </cell>
          <cell r="AD729">
            <v>0</v>
          </cell>
          <cell r="AE729">
            <v>0</v>
          </cell>
          <cell r="AF729">
            <v>0</v>
          </cell>
          <cell r="AG729">
            <v>0</v>
          </cell>
        </row>
        <row r="730">
          <cell r="I730" t="str">
            <v>Engility</v>
          </cell>
          <cell r="K730">
            <v>0</v>
          </cell>
          <cell r="L730">
            <v>0</v>
          </cell>
          <cell r="M730">
            <v>0</v>
          </cell>
          <cell r="N730">
            <v>0</v>
          </cell>
          <cell r="O730">
            <v>0</v>
          </cell>
          <cell r="P730">
            <v>0</v>
          </cell>
          <cell r="Q730">
            <v>0</v>
          </cell>
          <cell r="R730">
            <v>0</v>
          </cell>
          <cell r="S730">
            <v>0</v>
          </cell>
          <cell r="T730">
            <v>0</v>
          </cell>
          <cell r="U730">
            <v>0</v>
          </cell>
          <cell r="W730">
            <v>0</v>
          </cell>
          <cell r="X730">
            <v>0</v>
          </cell>
          <cell r="Y730">
            <v>0</v>
          </cell>
          <cell r="Z730">
            <v>0</v>
          </cell>
          <cell r="AA730">
            <v>0</v>
          </cell>
          <cell r="AB730">
            <v>0</v>
          </cell>
          <cell r="AC730">
            <v>0</v>
          </cell>
          <cell r="AD730">
            <v>0</v>
          </cell>
          <cell r="AE730">
            <v>0</v>
          </cell>
          <cell r="AF730">
            <v>0</v>
          </cell>
          <cell r="AG730">
            <v>0</v>
          </cell>
        </row>
        <row r="731">
          <cell r="I731" t="str">
            <v>Engility</v>
          </cell>
          <cell r="K731">
            <v>0</v>
          </cell>
          <cell r="L731">
            <v>0</v>
          </cell>
          <cell r="M731">
            <v>0</v>
          </cell>
          <cell r="N731">
            <v>0</v>
          </cell>
          <cell r="O731">
            <v>0</v>
          </cell>
          <cell r="P731">
            <v>0</v>
          </cell>
          <cell r="Q731">
            <v>0</v>
          </cell>
          <cell r="R731">
            <v>0</v>
          </cell>
          <cell r="S731">
            <v>0</v>
          </cell>
          <cell r="T731">
            <v>0</v>
          </cell>
          <cell r="U731">
            <v>0</v>
          </cell>
          <cell r="W731">
            <v>0</v>
          </cell>
          <cell r="X731">
            <v>0</v>
          </cell>
          <cell r="Y731">
            <v>0</v>
          </cell>
          <cell r="Z731">
            <v>0</v>
          </cell>
          <cell r="AA731">
            <v>0</v>
          </cell>
          <cell r="AB731">
            <v>0</v>
          </cell>
          <cell r="AC731">
            <v>0</v>
          </cell>
          <cell r="AD731">
            <v>0</v>
          </cell>
          <cell r="AE731">
            <v>0</v>
          </cell>
          <cell r="AF731">
            <v>0</v>
          </cell>
          <cell r="AG731">
            <v>0</v>
          </cell>
        </row>
        <row r="732">
          <cell r="I732" t="str">
            <v>Engility</v>
          </cell>
          <cell r="K732">
            <v>0</v>
          </cell>
          <cell r="L732">
            <v>0</v>
          </cell>
          <cell r="M732">
            <v>0</v>
          </cell>
          <cell r="N732">
            <v>0</v>
          </cell>
          <cell r="O732">
            <v>0</v>
          </cell>
          <cell r="P732">
            <v>0</v>
          </cell>
          <cell r="Q732">
            <v>0</v>
          </cell>
          <cell r="R732">
            <v>0</v>
          </cell>
          <cell r="S732">
            <v>0</v>
          </cell>
          <cell r="T732">
            <v>0</v>
          </cell>
          <cell r="U732">
            <v>0</v>
          </cell>
          <cell r="W732">
            <v>0</v>
          </cell>
          <cell r="X732">
            <v>0</v>
          </cell>
          <cell r="Y732">
            <v>0</v>
          </cell>
          <cell r="Z732">
            <v>0</v>
          </cell>
          <cell r="AA732">
            <v>0</v>
          </cell>
          <cell r="AB732">
            <v>0</v>
          </cell>
          <cell r="AC732">
            <v>0</v>
          </cell>
          <cell r="AD732">
            <v>0</v>
          </cell>
          <cell r="AE732">
            <v>0</v>
          </cell>
          <cell r="AF732">
            <v>0</v>
          </cell>
          <cell r="AG732">
            <v>0</v>
          </cell>
        </row>
        <row r="733">
          <cell r="I733" t="str">
            <v>Engility</v>
          </cell>
          <cell r="K733">
            <v>0</v>
          </cell>
          <cell r="L733">
            <v>0</v>
          </cell>
          <cell r="M733">
            <v>0</v>
          </cell>
          <cell r="N733">
            <v>0</v>
          </cell>
          <cell r="O733">
            <v>0</v>
          </cell>
          <cell r="P733">
            <v>0</v>
          </cell>
          <cell r="Q733">
            <v>0</v>
          </cell>
          <cell r="R733">
            <v>0</v>
          </cell>
          <cell r="S733">
            <v>0</v>
          </cell>
          <cell r="T733">
            <v>0</v>
          </cell>
          <cell r="U733">
            <v>0</v>
          </cell>
          <cell r="W733">
            <v>0</v>
          </cell>
          <cell r="X733">
            <v>0</v>
          </cell>
          <cell r="Y733">
            <v>0</v>
          </cell>
          <cell r="Z733">
            <v>0</v>
          </cell>
          <cell r="AA733">
            <v>0</v>
          </cell>
          <cell r="AB733">
            <v>0</v>
          </cell>
          <cell r="AC733">
            <v>0</v>
          </cell>
          <cell r="AD733">
            <v>0</v>
          </cell>
          <cell r="AE733">
            <v>0</v>
          </cell>
          <cell r="AF733">
            <v>0</v>
          </cell>
          <cell r="AG733">
            <v>0</v>
          </cell>
        </row>
        <row r="734">
          <cell r="I734" t="str">
            <v>Engility</v>
          </cell>
          <cell r="K734">
            <v>0</v>
          </cell>
          <cell r="L734">
            <v>0</v>
          </cell>
          <cell r="M734">
            <v>0</v>
          </cell>
          <cell r="N734">
            <v>0</v>
          </cell>
          <cell r="O734">
            <v>0</v>
          </cell>
          <cell r="P734">
            <v>0</v>
          </cell>
          <cell r="Q734">
            <v>0</v>
          </cell>
          <cell r="R734">
            <v>0</v>
          </cell>
          <cell r="S734">
            <v>0</v>
          </cell>
          <cell r="T734">
            <v>0</v>
          </cell>
          <cell r="U734">
            <v>0</v>
          </cell>
          <cell r="W734">
            <v>0</v>
          </cell>
          <cell r="X734">
            <v>0</v>
          </cell>
          <cell r="Y734">
            <v>0</v>
          </cell>
          <cell r="Z734">
            <v>0</v>
          </cell>
          <cell r="AA734">
            <v>0</v>
          </cell>
          <cell r="AB734">
            <v>0</v>
          </cell>
          <cell r="AC734">
            <v>0</v>
          </cell>
          <cell r="AD734">
            <v>0</v>
          </cell>
          <cell r="AE734">
            <v>0</v>
          </cell>
          <cell r="AF734">
            <v>0</v>
          </cell>
          <cell r="AG734">
            <v>0</v>
          </cell>
        </row>
        <row r="735">
          <cell r="I735" t="str">
            <v>Engility</v>
          </cell>
          <cell r="K735">
            <v>0</v>
          </cell>
          <cell r="L735">
            <v>0</v>
          </cell>
          <cell r="M735">
            <v>0</v>
          </cell>
          <cell r="N735">
            <v>0</v>
          </cell>
          <cell r="O735">
            <v>0</v>
          </cell>
          <cell r="P735">
            <v>0</v>
          </cell>
          <cell r="Q735">
            <v>0</v>
          </cell>
          <cell r="R735">
            <v>0</v>
          </cell>
          <cell r="S735">
            <v>0</v>
          </cell>
          <cell r="T735">
            <v>0</v>
          </cell>
          <cell r="U735">
            <v>0</v>
          </cell>
          <cell r="W735">
            <v>0</v>
          </cell>
          <cell r="X735">
            <v>0</v>
          </cell>
          <cell r="Y735">
            <v>0</v>
          </cell>
          <cell r="Z735">
            <v>0</v>
          </cell>
          <cell r="AA735">
            <v>0</v>
          </cell>
          <cell r="AB735">
            <v>0</v>
          </cell>
          <cell r="AC735">
            <v>0</v>
          </cell>
          <cell r="AD735">
            <v>0</v>
          </cell>
          <cell r="AE735">
            <v>0</v>
          </cell>
          <cell r="AF735">
            <v>0</v>
          </cell>
          <cell r="AG735">
            <v>0</v>
          </cell>
        </row>
        <row r="736">
          <cell r="I736" t="str">
            <v>Engility</v>
          </cell>
          <cell r="K736">
            <v>0</v>
          </cell>
          <cell r="L736">
            <v>0</v>
          </cell>
          <cell r="M736">
            <v>0</v>
          </cell>
          <cell r="N736">
            <v>0</v>
          </cell>
          <cell r="O736">
            <v>0</v>
          </cell>
          <cell r="P736">
            <v>0</v>
          </cell>
          <cell r="Q736">
            <v>0</v>
          </cell>
          <cell r="R736">
            <v>0</v>
          </cell>
          <cell r="S736">
            <v>0</v>
          </cell>
          <cell r="T736">
            <v>0</v>
          </cell>
          <cell r="U736">
            <v>0</v>
          </cell>
          <cell r="W736">
            <v>0</v>
          </cell>
          <cell r="X736">
            <v>0</v>
          </cell>
          <cell r="Y736">
            <v>0</v>
          </cell>
          <cell r="Z736">
            <v>0</v>
          </cell>
          <cell r="AA736">
            <v>0</v>
          </cell>
          <cell r="AB736">
            <v>0</v>
          </cell>
          <cell r="AC736">
            <v>0</v>
          </cell>
          <cell r="AD736">
            <v>0</v>
          </cell>
          <cell r="AE736">
            <v>0</v>
          </cell>
          <cell r="AF736">
            <v>0</v>
          </cell>
          <cell r="AG736">
            <v>0</v>
          </cell>
        </row>
        <row r="737">
          <cell r="I737" t="str">
            <v>Engility</v>
          </cell>
          <cell r="K737">
            <v>0</v>
          </cell>
          <cell r="L737">
            <v>0</v>
          </cell>
          <cell r="M737">
            <v>0</v>
          </cell>
          <cell r="N737">
            <v>0</v>
          </cell>
          <cell r="O737">
            <v>0</v>
          </cell>
          <cell r="P737">
            <v>0</v>
          </cell>
          <cell r="Q737">
            <v>0</v>
          </cell>
          <cell r="R737">
            <v>0</v>
          </cell>
          <cell r="S737">
            <v>0</v>
          </cell>
          <cell r="T737">
            <v>0</v>
          </cell>
          <cell r="U737">
            <v>0</v>
          </cell>
          <cell r="W737">
            <v>0</v>
          </cell>
          <cell r="X737">
            <v>0</v>
          </cell>
          <cell r="Y737">
            <v>0</v>
          </cell>
          <cell r="Z737">
            <v>0</v>
          </cell>
          <cell r="AA737">
            <v>0</v>
          </cell>
          <cell r="AB737">
            <v>0</v>
          </cell>
          <cell r="AC737">
            <v>0</v>
          </cell>
          <cell r="AD737">
            <v>0</v>
          </cell>
          <cell r="AE737">
            <v>0</v>
          </cell>
          <cell r="AF737">
            <v>0</v>
          </cell>
          <cell r="AG737">
            <v>0</v>
          </cell>
        </row>
        <row r="738">
          <cell r="I738" t="str">
            <v>Engility</v>
          </cell>
          <cell r="K738">
            <v>0</v>
          </cell>
          <cell r="L738">
            <v>0</v>
          </cell>
          <cell r="M738">
            <v>0</v>
          </cell>
          <cell r="N738">
            <v>0</v>
          </cell>
          <cell r="O738">
            <v>0</v>
          </cell>
          <cell r="P738">
            <v>0</v>
          </cell>
          <cell r="Q738">
            <v>0</v>
          </cell>
          <cell r="R738">
            <v>0</v>
          </cell>
          <cell r="S738">
            <v>0</v>
          </cell>
          <cell r="T738">
            <v>0</v>
          </cell>
          <cell r="U738">
            <v>0</v>
          </cell>
          <cell r="W738">
            <v>0</v>
          </cell>
          <cell r="X738">
            <v>0</v>
          </cell>
          <cell r="Y738">
            <v>0</v>
          </cell>
          <cell r="Z738">
            <v>0</v>
          </cell>
          <cell r="AA738">
            <v>0</v>
          </cell>
          <cell r="AB738">
            <v>0</v>
          </cell>
          <cell r="AC738">
            <v>0</v>
          </cell>
          <cell r="AD738">
            <v>0</v>
          </cell>
          <cell r="AE738">
            <v>0</v>
          </cell>
          <cell r="AF738">
            <v>0</v>
          </cell>
          <cell r="AG738">
            <v>0</v>
          </cell>
        </row>
        <row r="739">
          <cell r="I739" t="str">
            <v>Engility</v>
          </cell>
          <cell r="K739">
            <v>0</v>
          </cell>
          <cell r="L739">
            <v>0</v>
          </cell>
          <cell r="M739">
            <v>0</v>
          </cell>
          <cell r="N739">
            <v>0</v>
          </cell>
          <cell r="O739">
            <v>0</v>
          </cell>
          <cell r="P739">
            <v>0</v>
          </cell>
          <cell r="Q739">
            <v>0</v>
          </cell>
          <cell r="R739">
            <v>0</v>
          </cell>
          <cell r="S739">
            <v>0</v>
          </cell>
          <cell r="T739">
            <v>0</v>
          </cell>
          <cell r="U739">
            <v>0</v>
          </cell>
          <cell r="W739">
            <v>0</v>
          </cell>
          <cell r="X739">
            <v>0</v>
          </cell>
          <cell r="Y739">
            <v>0</v>
          </cell>
          <cell r="Z739">
            <v>0</v>
          </cell>
          <cell r="AA739">
            <v>0</v>
          </cell>
          <cell r="AB739">
            <v>0</v>
          </cell>
          <cell r="AC739">
            <v>0</v>
          </cell>
          <cell r="AD739">
            <v>0</v>
          </cell>
          <cell r="AE739">
            <v>0</v>
          </cell>
          <cell r="AF739">
            <v>0</v>
          </cell>
          <cell r="AG739">
            <v>0</v>
          </cell>
        </row>
        <row r="740">
          <cell r="I740" t="str">
            <v>Engility</v>
          </cell>
          <cell r="K740">
            <v>0</v>
          </cell>
          <cell r="L740">
            <v>0</v>
          </cell>
          <cell r="M740">
            <v>0</v>
          </cell>
          <cell r="N740">
            <v>0</v>
          </cell>
          <cell r="O740">
            <v>0</v>
          </cell>
          <cell r="P740">
            <v>0</v>
          </cell>
          <cell r="Q740">
            <v>0</v>
          </cell>
          <cell r="R740">
            <v>0</v>
          </cell>
          <cell r="S740">
            <v>0</v>
          </cell>
          <cell r="T740">
            <v>0</v>
          </cell>
          <cell r="U740">
            <v>0</v>
          </cell>
          <cell r="W740">
            <v>0</v>
          </cell>
          <cell r="X740">
            <v>0</v>
          </cell>
          <cell r="Y740">
            <v>0</v>
          </cell>
          <cell r="Z740">
            <v>0</v>
          </cell>
          <cell r="AA740">
            <v>0</v>
          </cell>
          <cell r="AB740">
            <v>0</v>
          </cell>
          <cell r="AC740">
            <v>0</v>
          </cell>
          <cell r="AD740">
            <v>0</v>
          </cell>
          <cell r="AE740">
            <v>0</v>
          </cell>
          <cell r="AF740">
            <v>0</v>
          </cell>
          <cell r="AG740">
            <v>0</v>
          </cell>
        </row>
        <row r="741">
          <cell r="I741" t="str">
            <v>Engility</v>
          </cell>
          <cell r="K741">
            <v>0</v>
          </cell>
          <cell r="L741">
            <v>0</v>
          </cell>
          <cell r="M741">
            <v>0</v>
          </cell>
          <cell r="N741">
            <v>0</v>
          </cell>
          <cell r="O741">
            <v>0</v>
          </cell>
          <cell r="P741">
            <v>0</v>
          </cell>
          <cell r="Q741">
            <v>0</v>
          </cell>
          <cell r="R741">
            <v>0</v>
          </cell>
          <cell r="S741">
            <v>0</v>
          </cell>
          <cell r="T741">
            <v>0</v>
          </cell>
          <cell r="U741">
            <v>0</v>
          </cell>
          <cell r="W741">
            <v>0</v>
          </cell>
          <cell r="X741">
            <v>0</v>
          </cell>
          <cell r="Y741">
            <v>0</v>
          </cell>
          <cell r="Z741">
            <v>0</v>
          </cell>
          <cell r="AA741">
            <v>0</v>
          </cell>
          <cell r="AB741">
            <v>0</v>
          </cell>
          <cell r="AC741">
            <v>0</v>
          </cell>
          <cell r="AD741">
            <v>0</v>
          </cell>
          <cell r="AE741">
            <v>0</v>
          </cell>
          <cell r="AF741">
            <v>0</v>
          </cell>
          <cell r="AG741">
            <v>0</v>
          </cell>
        </row>
        <row r="742">
          <cell r="I742" t="str">
            <v>Engility</v>
          </cell>
          <cell r="K742">
            <v>0</v>
          </cell>
          <cell r="L742">
            <v>0</v>
          </cell>
          <cell r="M742">
            <v>0</v>
          </cell>
          <cell r="N742">
            <v>0</v>
          </cell>
          <cell r="O742">
            <v>0</v>
          </cell>
          <cell r="P742">
            <v>0</v>
          </cell>
          <cell r="Q742">
            <v>0</v>
          </cell>
          <cell r="R742">
            <v>0</v>
          </cell>
          <cell r="S742">
            <v>0</v>
          </cell>
          <cell r="T742">
            <v>0</v>
          </cell>
          <cell r="U742">
            <v>0</v>
          </cell>
          <cell r="W742">
            <v>0</v>
          </cell>
          <cell r="X742">
            <v>0</v>
          </cell>
          <cell r="Y742">
            <v>0</v>
          </cell>
          <cell r="Z742">
            <v>0</v>
          </cell>
          <cell r="AA742">
            <v>0</v>
          </cell>
          <cell r="AB742">
            <v>0</v>
          </cell>
          <cell r="AC742">
            <v>0</v>
          </cell>
          <cell r="AD742">
            <v>0</v>
          </cell>
          <cell r="AE742">
            <v>0</v>
          </cell>
          <cell r="AF742">
            <v>0</v>
          </cell>
          <cell r="AG742">
            <v>0</v>
          </cell>
        </row>
        <row r="743">
          <cell r="I743" t="str">
            <v>Engility</v>
          </cell>
          <cell r="K743">
            <v>0</v>
          </cell>
          <cell r="L743">
            <v>0</v>
          </cell>
          <cell r="M743">
            <v>0</v>
          </cell>
          <cell r="N743">
            <v>0</v>
          </cell>
          <cell r="O743">
            <v>0</v>
          </cell>
          <cell r="P743">
            <v>0</v>
          </cell>
          <cell r="Q743">
            <v>0</v>
          </cell>
          <cell r="R743">
            <v>0</v>
          </cell>
          <cell r="S743">
            <v>0</v>
          </cell>
          <cell r="T743">
            <v>0</v>
          </cell>
          <cell r="U743">
            <v>0</v>
          </cell>
          <cell r="W743">
            <v>0</v>
          </cell>
          <cell r="X743">
            <v>0</v>
          </cell>
          <cell r="Y743">
            <v>0</v>
          </cell>
          <cell r="Z743">
            <v>0</v>
          </cell>
          <cell r="AA743">
            <v>0</v>
          </cell>
          <cell r="AB743">
            <v>0</v>
          </cell>
          <cell r="AC743">
            <v>0</v>
          </cell>
          <cell r="AD743">
            <v>0</v>
          </cell>
          <cell r="AE743">
            <v>0</v>
          </cell>
          <cell r="AF743">
            <v>0</v>
          </cell>
          <cell r="AG743">
            <v>0</v>
          </cell>
        </row>
        <row r="744">
          <cell r="I744" t="str">
            <v>Engility</v>
          </cell>
          <cell r="K744">
            <v>0</v>
          </cell>
          <cell r="L744">
            <v>0</v>
          </cell>
          <cell r="M744">
            <v>0</v>
          </cell>
          <cell r="N744">
            <v>0</v>
          </cell>
          <cell r="O744">
            <v>0</v>
          </cell>
          <cell r="P744">
            <v>0</v>
          </cell>
          <cell r="Q744">
            <v>0</v>
          </cell>
          <cell r="R744">
            <v>0</v>
          </cell>
          <cell r="S744">
            <v>0</v>
          </cell>
          <cell r="T744">
            <v>0</v>
          </cell>
          <cell r="U744">
            <v>0</v>
          </cell>
          <cell r="W744">
            <v>0</v>
          </cell>
          <cell r="X744">
            <v>0</v>
          </cell>
          <cell r="Y744">
            <v>0</v>
          </cell>
          <cell r="Z744">
            <v>0</v>
          </cell>
          <cell r="AA744">
            <v>0</v>
          </cell>
          <cell r="AB744">
            <v>0</v>
          </cell>
          <cell r="AC744">
            <v>0</v>
          </cell>
          <cell r="AD744">
            <v>0</v>
          </cell>
          <cell r="AE744">
            <v>0</v>
          </cell>
          <cell r="AF744">
            <v>0</v>
          </cell>
          <cell r="AG744">
            <v>0</v>
          </cell>
        </row>
        <row r="745">
          <cell r="I745" t="str">
            <v>Engility</v>
          </cell>
          <cell r="K745">
            <v>0</v>
          </cell>
          <cell r="L745">
            <v>0</v>
          </cell>
          <cell r="M745">
            <v>0</v>
          </cell>
          <cell r="N745">
            <v>0</v>
          </cell>
          <cell r="O745">
            <v>0</v>
          </cell>
          <cell r="P745">
            <v>0</v>
          </cell>
          <cell r="Q745">
            <v>0</v>
          </cell>
          <cell r="R745">
            <v>0</v>
          </cell>
          <cell r="S745">
            <v>0</v>
          </cell>
          <cell r="T745">
            <v>0</v>
          </cell>
          <cell r="U745">
            <v>0</v>
          </cell>
          <cell r="W745">
            <v>0</v>
          </cell>
          <cell r="X745">
            <v>0</v>
          </cell>
          <cell r="Y745">
            <v>0</v>
          </cell>
          <cell r="Z745">
            <v>0</v>
          </cell>
          <cell r="AA745">
            <v>0</v>
          </cell>
          <cell r="AB745">
            <v>0</v>
          </cell>
          <cell r="AC745">
            <v>0</v>
          </cell>
          <cell r="AD745">
            <v>0</v>
          </cell>
          <cell r="AE745">
            <v>0</v>
          </cell>
          <cell r="AF745">
            <v>0</v>
          </cell>
          <cell r="AG745">
            <v>0</v>
          </cell>
        </row>
        <row r="746">
          <cell r="I746" t="str">
            <v>Engility</v>
          </cell>
          <cell r="K746">
            <v>0</v>
          </cell>
          <cell r="L746">
            <v>0</v>
          </cell>
          <cell r="M746">
            <v>0</v>
          </cell>
          <cell r="N746">
            <v>0</v>
          </cell>
          <cell r="O746">
            <v>0</v>
          </cell>
          <cell r="P746">
            <v>0</v>
          </cell>
          <cell r="Q746">
            <v>0</v>
          </cell>
          <cell r="R746">
            <v>0</v>
          </cell>
          <cell r="S746">
            <v>0</v>
          </cell>
          <cell r="T746">
            <v>0</v>
          </cell>
          <cell r="U746">
            <v>0</v>
          </cell>
          <cell r="W746">
            <v>0</v>
          </cell>
          <cell r="X746">
            <v>0</v>
          </cell>
          <cell r="Y746">
            <v>0</v>
          </cell>
          <cell r="Z746">
            <v>0</v>
          </cell>
          <cell r="AA746">
            <v>0</v>
          </cell>
          <cell r="AB746">
            <v>0</v>
          </cell>
          <cell r="AC746">
            <v>0</v>
          </cell>
          <cell r="AD746">
            <v>0</v>
          </cell>
          <cell r="AE746">
            <v>0</v>
          </cell>
          <cell r="AF746">
            <v>0</v>
          </cell>
          <cell r="AG746">
            <v>0</v>
          </cell>
        </row>
        <row r="747">
          <cell r="I747" t="str">
            <v>Engility</v>
          </cell>
          <cell r="K747">
            <v>0</v>
          </cell>
          <cell r="L747">
            <v>0</v>
          </cell>
          <cell r="M747">
            <v>0</v>
          </cell>
          <cell r="N747">
            <v>0</v>
          </cell>
          <cell r="O747">
            <v>0</v>
          </cell>
          <cell r="P747">
            <v>0</v>
          </cell>
          <cell r="Q747">
            <v>0</v>
          </cell>
          <cell r="R747">
            <v>0</v>
          </cell>
          <cell r="S747">
            <v>0</v>
          </cell>
          <cell r="T747">
            <v>0</v>
          </cell>
          <cell r="U747">
            <v>0</v>
          </cell>
          <cell r="W747">
            <v>0</v>
          </cell>
          <cell r="X747">
            <v>0</v>
          </cell>
          <cell r="Y747">
            <v>0</v>
          </cell>
          <cell r="Z747">
            <v>0</v>
          </cell>
          <cell r="AA747">
            <v>0</v>
          </cell>
          <cell r="AB747">
            <v>0</v>
          </cell>
          <cell r="AC747">
            <v>0</v>
          </cell>
          <cell r="AD747">
            <v>0</v>
          </cell>
          <cell r="AE747">
            <v>0</v>
          </cell>
          <cell r="AF747">
            <v>0</v>
          </cell>
          <cell r="AG747">
            <v>0</v>
          </cell>
        </row>
        <row r="748">
          <cell r="I748" t="str">
            <v>Engility</v>
          </cell>
          <cell r="K748">
            <v>0</v>
          </cell>
          <cell r="L748">
            <v>0</v>
          </cell>
          <cell r="M748">
            <v>0</v>
          </cell>
          <cell r="N748">
            <v>0</v>
          </cell>
          <cell r="O748">
            <v>0</v>
          </cell>
          <cell r="P748">
            <v>0</v>
          </cell>
          <cell r="Q748">
            <v>0</v>
          </cell>
          <cell r="R748">
            <v>0</v>
          </cell>
          <cell r="S748">
            <v>0</v>
          </cell>
          <cell r="T748">
            <v>0</v>
          </cell>
          <cell r="U748">
            <v>0</v>
          </cell>
          <cell r="W748">
            <v>0</v>
          </cell>
          <cell r="X748">
            <v>0</v>
          </cell>
          <cell r="Y748">
            <v>0</v>
          </cell>
          <cell r="Z748">
            <v>0</v>
          </cell>
          <cell r="AA748">
            <v>0</v>
          </cell>
          <cell r="AB748">
            <v>0</v>
          </cell>
          <cell r="AC748">
            <v>0</v>
          </cell>
          <cell r="AD748">
            <v>0</v>
          </cell>
          <cell r="AE748">
            <v>0</v>
          </cell>
          <cell r="AF748">
            <v>0</v>
          </cell>
          <cell r="AG748">
            <v>0</v>
          </cell>
        </row>
        <row r="749">
          <cell r="I749" t="str">
            <v>Engility</v>
          </cell>
          <cell r="K749">
            <v>0</v>
          </cell>
          <cell r="L749">
            <v>0</v>
          </cell>
          <cell r="M749">
            <v>0</v>
          </cell>
          <cell r="N749">
            <v>0</v>
          </cell>
          <cell r="O749">
            <v>0</v>
          </cell>
          <cell r="P749">
            <v>0</v>
          </cell>
          <cell r="Q749">
            <v>0</v>
          </cell>
          <cell r="R749">
            <v>0</v>
          </cell>
          <cell r="S749">
            <v>0</v>
          </cell>
          <cell r="T749">
            <v>0</v>
          </cell>
          <cell r="U749">
            <v>0</v>
          </cell>
          <cell r="W749">
            <v>0</v>
          </cell>
          <cell r="X749">
            <v>0</v>
          </cell>
          <cell r="Y749">
            <v>0</v>
          </cell>
          <cell r="Z749">
            <v>0</v>
          </cell>
          <cell r="AA749">
            <v>0</v>
          </cell>
          <cell r="AB749">
            <v>0</v>
          </cell>
          <cell r="AC749">
            <v>0</v>
          </cell>
          <cell r="AD749">
            <v>0</v>
          </cell>
          <cell r="AE749">
            <v>0</v>
          </cell>
          <cell r="AF749">
            <v>0</v>
          </cell>
          <cell r="AG749">
            <v>0</v>
          </cell>
        </row>
        <row r="750">
          <cell r="I750" t="str">
            <v>Engility</v>
          </cell>
          <cell r="K750">
            <v>0</v>
          </cell>
          <cell r="L750">
            <v>0</v>
          </cell>
          <cell r="M750">
            <v>0</v>
          </cell>
          <cell r="N750">
            <v>0</v>
          </cell>
          <cell r="O750">
            <v>0</v>
          </cell>
          <cell r="P750">
            <v>0</v>
          </cell>
          <cell r="Q750">
            <v>0</v>
          </cell>
          <cell r="R750">
            <v>0</v>
          </cell>
          <cell r="S750">
            <v>0</v>
          </cell>
          <cell r="T750">
            <v>0</v>
          </cell>
          <cell r="U750">
            <v>0</v>
          </cell>
          <cell r="W750">
            <v>0</v>
          </cell>
          <cell r="X750">
            <v>0</v>
          </cell>
          <cell r="Y750">
            <v>0</v>
          </cell>
          <cell r="Z750">
            <v>0</v>
          </cell>
          <cell r="AA750">
            <v>0</v>
          </cell>
          <cell r="AB750">
            <v>0</v>
          </cell>
          <cell r="AC750">
            <v>0</v>
          </cell>
          <cell r="AD750">
            <v>0</v>
          </cell>
          <cell r="AE750">
            <v>0</v>
          </cell>
          <cell r="AF750">
            <v>0</v>
          </cell>
          <cell r="AG750">
            <v>0</v>
          </cell>
        </row>
        <row r="751">
          <cell r="I751" t="str">
            <v>Engility</v>
          </cell>
          <cell r="K751">
            <v>0</v>
          </cell>
          <cell r="L751">
            <v>0</v>
          </cell>
          <cell r="M751">
            <v>0</v>
          </cell>
          <cell r="N751">
            <v>0</v>
          </cell>
          <cell r="O751">
            <v>0</v>
          </cell>
          <cell r="P751">
            <v>0</v>
          </cell>
          <cell r="Q751">
            <v>0</v>
          </cell>
          <cell r="R751">
            <v>0</v>
          </cell>
          <cell r="S751">
            <v>0</v>
          </cell>
          <cell r="T751">
            <v>0</v>
          </cell>
          <cell r="U751">
            <v>0</v>
          </cell>
          <cell r="W751">
            <v>0</v>
          </cell>
          <cell r="X751">
            <v>0</v>
          </cell>
          <cell r="Y751">
            <v>0</v>
          </cell>
          <cell r="Z751">
            <v>0</v>
          </cell>
          <cell r="AA751">
            <v>0</v>
          </cell>
          <cell r="AB751">
            <v>0</v>
          </cell>
          <cell r="AC751">
            <v>0</v>
          </cell>
          <cell r="AD751">
            <v>0</v>
          </cell>
          <cell r="AE751">
            <v>0</v>
          </cell>
          <cell r="AF751">
            <v>0</v>
          </cell>
          <cell r="AG751">
            <v>0</v>
          </cell>
        </row>
        <row r="752">
          <cell r="I752" t="str">
            <v>Engility</v>
          </cell>
          <cell r="K752">
            <v>0</v>
          </cell>
          <cell r="L752">
            <v>0</v>
          </cell>
          <cell r="M752">
            <v>0</v>
          </cell>
          <cell r="N752">
            <v>0</v>
          </cell>
          <cell r="O752">
            <v>0</v>
          </cell>
          <cell r="P752">
            <v>0</v>
          </cell>
          <cell r="Q752">
            <v>0</v>
          </cell>
          <cell r="R752">
            <v>0</v>
          </cell>
          <cell r="S752">
            <v>0</v>
          </cell>
          <cell r="T752">
            <v>0</v>
          </cell>
          <cell r="U752">
            <v>0</v>
          </cell>
          <cell r="W752">
            <v>0</v>
          </cell>
          <cell r="X752">
            <v>0</v>
          </cell>
          <cell r="Y752">
            <v>0</v>
          </cell>
          <cell r="Z752">
            <v>0</v>
          </cell>
          <cell r="AA752">
            <v>0</v>
          </cell>
          <cell r="AB752">
            <v>0</v>
          </cell>
          <cell r="AC752">
            <v>0</v>
          </cell>
          <cell r="AD752">
            <v>0</v>
          </cell>
          <cell r="AE752">
            <v>0</v>
          </cell>
          <cell r="AF752">
            <v>0</v>
          </cell>
          <cell r="AG752">
            <v>0</v>
          </cell>
        </row>
        <row r="753">
          <cell r="I753" t="str">
            <v>Engility</v>
          </cell>
          <cell r="K753">
            <v>0</v>
          </cell>
          <cell r="L753">
            <v>0</v>
          </cell>
          <cell r="M753">
            <v>0</v>
          </cell>
          <cell r="N753">
            <v>0</v>
          </cell>
          <cell r="O753">
            <v>0</v>
          </cell>
          <cell r="P753">
            <v>0</v>
          </cell>
          <cell r="Q753">
            <v>0</v>
          </cell>
          <cell r="R753">
            <v>0</v>
          </cell>
          <cell r="S753">
            <v>0</v>
          </cell>
          <cell r="T753">
            <v>0</v>
          </cell>
          <cell r="U753">
            <v>0</v>
          </cell>
          <cell r="W753">
            <v>0</v>
          </cell>
          <cell r="X753">
            <v>0</v>
          </cell>
          <cell r="Y753">
            <v>0</v>
          </cell>
          <cell r="Z753">
            <v>0</v>
          </cell>
          <cell r="AA753">
            <v>0</v>
          </cell>
          <cell r="AB753">
            <v>0</v>
          </cell>
          <cell r="AC753">
            <v>0</v>
          </cell>
          <cell r="AD753">
            <v>0</v>
          </cell>
          <cell r="AE753">
            <v>0</v>
          </cell>
          <cell r="AF753">
            <v>0</v>
          </cell>
          <cell r="AG753">
            <v>0</v>
          </cell>
        </row>
        <row r="754">
          <cell r="I754" t="str">
            <v>Engility</v>
          </cell>
          <cell r="K754">
            <v>0</v>
          </cell>
          <cell r="L754">
            <v>0</v>
          </cell>
          <cell r="M754">
            <v>0</v>
          </cell>
          <cell r="N754">
            <v>0</v>
          </cell>
          <cell r="O754">
            <v>0</v>
          </cell>
          <cell r="P754">
            <v>0</v>
          </cell>
          <cell r="Q754">
            <v>0</v>
          </cell>
          <cell r="R754">
            <v>0</v>
          </cell>
          <cell r="S754">
            <v>0</v>
          </cell>
          <cell r="T754">
            <v>0</v>
          </cell>
          <cell r="U754">
            <v>0</v>
          </cell>
          <cell r="W754">
            <v>0</v>
          </cell>
          <cell r="X754">
            <v>0</v>
          </cell>
          <cell r="Y754">
            <v>0</v>
          </cell>
          <cell r="Z754">
            <v>0</v>
          </cell>
          <cell r="AA754">
            <v>0</v>
          </cell>
          <cell r="AB754">
            <v>0</v>
          </cell>
          <cell r="AC754">
            <v>0</v>
          </cell>
          <cell r="AD754">
            <v>0</v>
          </cell>
          <cell r="AE754">
            <v>0</v>
          </cell>
          <cell r="AF754">
            <v>0</v>
          </cell>
          <cell r="AG754">
            <v>0</v>
          </cell>
        </row>
        <row r="755">
          <cell r="I755" t="str">
            <v>Engility</v>
          </cell>
          <cell r="K755">
            <v>0</v>
          </cell>
          <cell r="L755">
            <v>0</v>
          </cell>
          <cell r="M755">
            <v>0</v>
          </cell>
          <cell r="N755">
            <v>0</v>
          </cell>
          <cell r="O755">
            <v>0</v>
          </cell>
          <cell r="P755">
            <v>0</v>
          </cell>
          <cell r="Q755">
            <v>0</v>
          </cell>
          <cell r="R755">
            <v>0</v>
          </cell>
          <cell r="S755">
            <v>0</v>
          </cell>
          <cell r="T755">
            <v>0</v>
          </cell>
          <cell r="U755">
            <v>0</v>
          </cell>
          <cell r="W755">
            <v>0</v>
          </cell>
          <cell r="X755">
            <v>0</v>
          </cell>
          <cell r="Y755">
            <v>0</v>
          </cell>
          <cell r="Z755">
            <v>0</v>
          </cell>
          <cell r="AA755">
            <v>0</v>
          </cell>
          <cell r="AB755">
            <v>0</v>
          </cell>
          <cell r="AC755">
            <v>0</v>
          </cell>
          <cell r="AD755">
            <v>0</v>
          </cell>
          <cell r="AE755">
            <v>0</v>
          </cell>
          <cell r="AF755">
            <v>0</v>
          </cell>
          <cell r="AG755">
            <v>0</v>
          </cell>
        </row>
        <row r="756">
          <cell r="I756" t="str">
            <v>Engility</v>
          </cell>
          <cell r="K756">
            <v>0</v>
          </cell>
          <cell r="L756">
            <v>0</v>
          </cell>
          <cell r="M756">
            <v>0</v>
          </cell>
          <cell r="N756">
            <v>0</v>
          </cell>
          <cell r="O756">
            <v>0</v>
          </cell>
          <cell r="P756">
            <v>0</v>
          </cell>
          <cell r="Q756">
            <v>0</v>
          </cell>
          <cell r="R756">
            <v>0</v>
          </cell>
          <cell r="S756">
            <v>0</v>
          </cell>
          <cell r="T756">
            <v>0</v>
          </cell>
          <cell r="U756">
            <v>0</v>
          </cell>
          <cell r="W756">
            <v>0</v>
          </cell>
          <cell r="X756">
            <v>0</v>
          </cell>
          <cell r="Y756">
            <v>0</v>
          </cell>
          <cell r="Z756">
            <v>0</v>
          </cell>
          <cell r="AA756">
            <v>0</v>
          </cell>
          <cell r="AB756">
            <v>0</v>
          </cell>
          <cell r="AC756">
            <v>0</v>
          </cell>
          <cell r="AD756">
            <v>0</v>
          </cell>
          <cell r="AE756">
            <v>0</v>
          </cell>
          <cell r="AF756">
            <v>0</v>
          </cell>
          <cell r="AG756">
            <v>0</v>
          </cell>
        </row>
        <row r="757">
          <cell r="I757" t="str">
            <v>Engility</v>
          </cell>
          <cell r="K757">
            <v>0</v>
          </cell>
          <cell r="L757">
            <v>0</v>
          </cell>
          <cell r="M757">
            <v>0</v>
          </cell>
          <cell r="N757">
            <v>0</v>
          </cell>
          <cell r="O757">
            <v>0</v>
          </cell>
          <cell r="P757">
            <v>0</v>
          </cell>
          <cell r="Q757">
            <v>0</v>
          </cell>
          <cell r="R757">
            <v>0</v>
          </cell>
          <cell r="S757">
            <v>0</v>
          </cell>
          <cell r="T757">
            <v>0</v>
          </cell>
          <cell r="U757">
            <v>0</v>
          </cell>
          <cell r="W757">
            <v>0</v>
          </cell>
          <cell r="X757">
            <v>0</v>
          </cell>
          <cell r="Y757">
            <v>0</v>
          </cell>
          <cell r="Z757">
            <v>0</v>
          </cell>
          <cell r="AA757">
            <v>0</v>
          </cell>
          <cell r="AB757">
            <v>0</v>
          </cell>
          <cell r="AC757">
            <v>0</v>
          </cell>
          <cell r="AD757">
            <v>0</v>
          </cell>
          <cell r="AE757">
            <v>0</v>
          </cell>
          <cell r="AF757">
            <v>0</v>
          </cell>
          <cell r="AG757">
            <v>0</v>
          </cell>
        </row>
        <row r="758">
          <cell r="I758" t="str">
            <v>Engility</v>
          </cell>
          <cell r="K758">
            <v>0</v>
          </cell>
          <cell r="L758">
            <v>0</v>
          </cell>
          <cell r="M758">
            <v>0</v>
          </cell>
          <cell r="N758">
            <v>0</v>
          </cell>
          <cell r="O758">
            <v>0</v>
          </cell>
          <cell r="P758">
            <v>0</v>
          </cell>
          <cell r="Q758">
            <v>0</v>
          </cell>
          <cell r="R758">
            <v>0</v>
          </cell>
          <cell r="S758">
            <v>0</v>
          </cell>
          <cell r="T758">
            <v>0</v>
          </cell>
          <cell r="U758">
            <v>0</v>
          </cell>
          <cell r="W758">
            <v>0</v>
          </cell>
          <cell r="X758">
            <v>0</v>
          </cell>
          <cell r="Y758">
            <v>0</v>
          </cell>
          <cell r="Z758">
            <v>0</v>
          </cell>
          <cell r="AA758">
            <v>0</v>
          </cell>
          <cell r="AB758">
            <v>0</v>
          </cell>
          <cell r="AC758">
            <v>0</v>
          </cell>
          <cell r="AD758">
            <v>0</v>
          </cell>
          <cell r="AE758">
            <v>0</v>
          </cell>
          <cell r="AF758">
            <v>0</v>
          </cell>
          <cell r="AG758">
            <v>0</v>
          </cell>
        </row>
        <row r="759">
          <cell r="I759" t="str">
            <v>Engility</v>
          </cell>
          <cell r="K759">
            <v>0</v>
          </cell>
          <cell r="L759">
            <v>0</v>
          </cell>
          <cell r="M759">
            <v>0</v>
          </cell>
          <cell r="N759">
            <v>0</v>
          </cell>
          <cell r="O759">
            <v>0</v>
          </cell>
          <cell r="P759">
            <v>0</v>
          </cell>
          <cell r="Q759">
            <v>0</v>
          </cell>
          <cell r="R759">
            <v>0</v>
          </cell>
          <cell r="S759">
            <v>0</v>
          </cell>
          <cell r="T759">
            <v>0</v>
          </cell>
          <cell r="U759">
            <v>0</v>
          </cell>
          <cell r="W759">
            <v>0</v>
          </cell>
          <cell r="X759">
            <v>0</v>
          </cell>
          <cell r="Y759">
            <v>0</v>
          </cell>
          <cell r="Z759">
            <v>0</v>
          </cell>
          <cell r="AA759">
            <v>0</v>
          </cell>
          <cell r="AB759">
            <v>0</v>
          </cell>
          <cell r="AC759">
            <v>0</v>
          </cell>
          <cell r="AD759">
            <v>0</v>
          </cell>
          <cell r="AE759">
            <v>0</v>
          </cell>
          <cell r="AF759">
            <v>0</v>
          </cell>
          <cell r="AG759">
            <v>0</v>
          </cell>
        </row>
        <row r="760">
          <cell r="I760" t="str">
            <v>Engility</v>
          </cell>
          <cell r="K760">
            <v>0</v>
          </cell>
          <cell r="L760">
            <v>0</v>
          </cell>
          <cell r="M760">
            <v>0</v>
          </cell>
          <cell r="N760">
            <v>0</v>
          </cell>
          <cell r="O760">
            <v>0</v>
          </cell>
          <cell r="P760">
            <v>0</v>
          </cell>
          <cell r="Q760">
            <v>0</v>
          </cell>
          <cell r="R760">
            <v>0</v>
          </cell>
          <cell r="S760">
            <v>0</v>
          </cell>
          <cell r="T760">
            <v>0</v>
          </cell>
          <cell r="U760">
            <v>0</v>
          </cell>
          <cell r="W760">
            <v>0</v>
          </cell>
          <cell r="X760">
            <v>0</v>
          </cell>
          <cell r="Y760">
            <v>0</v>
          </cell>
          <cell r="Z760">
            <v>0</v>
          </cell>
          <cell r="AA760">
            <v>0</v>
          </cell>
          <cell r="AB760">
            <v>0</v>
          </cell>
          <cell r="AC760">
            <v>0</v>
          </cell>
          <cell r="AD760">
            <v>0</v>
          </cell>
          <cell r="AE760">
            <v>0</v>
          </cell>
          <cell r="AF760">
            <v>0</v>
          </cell>
          <cell r="AG760">
            <v>0</v>
          </cell>
        </row>
        <row r="761">
          <cell r="I761" t="str">
            <v>Engility</v>
          </cell>
          <cell r="K761">
            <v>0</v>
          </cell>
          <cell r="L761">
            <v>0</v>
          </cell>
          <cell r="M761">
            <v>0</v>
          </cell>
          <cell r="N761">
            <v>0</v>
          </cell>
          <cell r="O761">
            <v>0</v>
          </cell>
          <cell r="P761">
            <v>0</v>
          </cell>
          <cell r="Q761">
            <v>0</v>
          </cell>
          <cell r="R761">
            <v>0</v>
          </cell>
          <cell r="S761">
            <v>0</v>
          </cell>
          <cell r="T761">
            <v>0</v>
          </cell>
          <cell r="U761">
            <v>0</v>
          </cell>
          <cell r="W761">
            <v>0</v>
          </cell>
          <cell r="X761">
            <v>0</v>
          </cell>
          <cell r="Y761">
            <v>0</v>
          </cell>
          <cell r="Z761">
            <v>0</v>
          </cell>
          <cell r="AA761">
            <v>0</v>
          </cell>
          <cell r="AB761">
            <v>0</v>
          </cell>
          <cell r="AC761">
            <v>0</v>
          </cell>
          <cell r="AD761">
            <v>0</v>
          </cell>
          <cell r="AE761">
            <v>0</v>
          </cell>
          <cell r="AF761">
            <v>0</v>
          </cell>
          <cell r="AG761">
            <v>0</v>
          </cell>
        </row>
        <row r="762">
          <cell r="I762" t="str">
            <v>Engility</v>
          </cell>
          <cell r="K762">
            <v>0</v>
          </cell>
          <cell r="L762">
            <v>0</v>
          </cell>
          <cell r="M762">
            <v>0</v>
          </cell>
          <cell r="N762">
            <v>0</v>
          </cell>
          <cell r="O762">
            <v>0</v>
          </cell>
          <cell r="P762">
            <v>0</v>
          </cell>
          <cell r="Q762">
            <v>0</v>
          </cell>
          <cell r="R762">
            <v>0</v>
          </cell>
          <cell r="S762">
            <v>0</v>
          </cell>
          <cell r="T762">
            <v>0</v>
          </cell>
          <cell r="U762">
            <v>0</v>
          </cell>
          <cell r="W762">
            <v>0</v>
          </cell>
          <cell r="X762">
            <v>0</v>
          </cell>
          <cell r="Y762">
            <v>0</v>
          </cell>
          <cell r="Z762">
            <v>0</v>
          </cell>
          <cell r="AA762">
            <v>0</v>
          </cell>
          <cell r="AB762">
            <v>0</v>
          </cell>
          <cell r="AC762">
            <v>0</v>
          </cell>
          <cell r="AD762">
            <v>0</v>
          </cell>
          <cell r="AE762">
            <v>0</v>
          </cell>
          <cell r="AF762">
            <v>0</v>
          </cell>
          <cell r="AG762">
            <v>0</v>
          </cell>
        </row>
        <row r="763">
          <cell r="I763" t="str">
            <v>Engility</v>
          </cell>
          <cell r="K763">
            <v>0</v>
          </cell>
          <cell r="L763">
            <v>0</v>
          </cell>
          <cell r="M763">
            <v>0</v>
          </cell>
          <cell r="N763">
            <v>0</v>
          </cell>
          <cell r="O763">
            <v>0</v>
          </cell>
          <cell r="P763">
            <v>0</v>
          </cell>
          <cell r="Q763">
            <v>0</v>
          </cell>
          <cell r="R763">
            <v>0</v>
          </cell>
          <cell r="S763">
            <v>0</v>
          </cell>
          <cell r="T763">
            <v>0</v>
          </cell>
          <cell r="U763">
            <v>0</v>
          </cell>
          <cell r="W763">
            <v>0</v>
          </cell>
          <cell r="X763">
            <v>0</v>
          </cell>
          <cell r="Y763">
            <v>0</v>
          </cell>
          <cell r="Z763">
            <v>0</v>
          </cell>
          <cell r="AA763">
            <v>0</v>
          </cell>
          <cell r="AB763">
            <v>0</v>
          </cell>
          <cell r="AC763">
            <v>0</v>
          </cell>
          <cell r="AD763">
            <v>0</v>
          </cell>
          <cell r="AE763">
            <v>0</v>
          </cell>
          <cell r="AF763">
            <v>0</v>
          </cell>
          <cell r="AG763">
            <v>0</v>
          </cell>
        </row>
        <row r="764">
          <cell r="I764" t="str">
            <v>Engility</v>
          </cell>
          <cell r="K764">
            <v>0</v>
          </cell>
          <cell r="L764">
            <v>0</v>
          </cell>
          <cell r="M764">
            <v>0</v>
          </cell>
          <cell r="N764">
            <v>0</v>
          </cell>
          <cell r="O764">
            <v>0</v>
          </cell>
          <cell r="P764">
            <v>0</v>
          </cell>
          <cell r="Q764">
            <v>0</v>
          </cell>
          <cell r="R764">
            <v>0</v>
          </cell>
          <cell r="S764">
            <v>0</v>
          </cell>
          <cell r="T764">
            <v>0</v>
          </cell>
          <cell r="U764">
            <v>0</v>
          </cell>
          <cell r="W764">
            <v>0</v>
          </cell>
          <cell r="X764">
            <v>0</v>
          </cell>
          <cell r="Y764">
            <v>0</v>
          </cell>
          <cell r="Z764">
            <v>0</v>
          </cell>
          <cell r="AA764">
            <v>0</v>
          </cell>
          <cell r="AB764">
            <v>0</v>
          </cell>
          <cell r="AC764">
            <v>0</v>
          </cell>
          <cell r="AD764">
            <v>0</v>
          </cell>
          <cell r="AE764">
            <v>0</v>
          </cell>
          <cell r="AF764">
            <v>0</v>
          </cell>
          <cell r="AG764">
            <v>0</v>
          </cell>
        </row>
        <row r="765">
          <cell r="I765" t="str">
            <v>Engility</v>
          </cell>
          <cell r="K765">
            <v>0</v>
          </cell>
          <cell r="L765">
            <v>0</v>
          </cell>
          <cell r="M765">
            <v>0</v>
          </cell>
          <cell r="N765">
            <v>0</v>
          </cell>
          <cell r="O765">
            <v>0</v>
          </cell>
          <cell r="P765">
            <v>0</v>
          </cell>
          <cell r="Q765">
            <v>0</v>
          </cell>
          <cell r="R765">
            <v>0</v>
          </cell>
          <cell r="S765">
            <v>0</v>
          </cell>
          <cell r="T765">
            <v>0</v>
          </cell>
          <cell r="U765">
            <v>0</v>
          </cell>
          <cell r="W765">
            <v>0</v>
          </cell>
          <cell r="X765">
            <v>0</v>
          </cell>
          <cell r="Y765">
            <v>0</v>
          </cell>
          <cell r="Z765">
            <v>0</v>
          </cell>
          <cell r="AA765">
            <v>0</v>
          </cell>
          <cell r="AB765">
            <v>0</v>
          </cell>
          <cell r="AC765">
            <v>0</v>
          </cell>
          <cell r="AD765">
            <v>0</v>
          </cell>
          <cell r="AE765">
            <v>0</v>
          </cell>
          <cell r="AF765">
            <v>0</v>
          </cell>
          <cell r="AG765">
            <v>0</v>
          </cell>
        </row>
        <row r="766">
          <cell r="I766" t="str">
            <v>Engility</v>
          </cell>
          <cell r="K766">
            <v>0</v>
          </cell>
          <cell r="L766">
            <v>0</v>
          </cell>
          <cell r="M766">
            <v>0</v>
          </cell>
          <cell r="N766">
            <v>0</v>
          </cell>
          <cell r="O766">
            <v>0</v>
          </cell>
          <cell r="P766">
            <v>0</v>
          </cell>
          <cell r="Q766">
            <v>0</v>
          </cell>
          <cell r="R766">
            <v>0</v>
          </cell>
          <cell r="S766">
            <v>0</v>
          </cell>
          <cell r="T766">
            <v>0</v>
          </cell>
          <cell r="U766">
            <v>0</v>
          </cell>
          <cell r="W766">
            <v>0</v>
          </cell>
          <cell r="X766">
            <v>0</v>
          </cell>
          <cell r="Y766">
            <v>0</v>
          </cell>
          <cell r="Z766">
            <v>0</v>
          </cell>
          <cell r="AA766">
            <v>0</v>
          </cell>
          <cell r="AB766">
            <v>0</v>
          </cell>
          <cell r="AC766">
            <v>0</v>
          </cell>
          <cell r="AD766">
            <v>0</v>
          </cell>
          <cell r="AE766">
            <v>0</v>
          </cell>
          <cell r="AF766">
            <v>0</v>
          </cell>
          <cell r="AG766">
            <v>0</v>
          </cell>
        </row>
        <row r="767">
          <cell r="I767" t="str">
            <v>Engility</v>
          </cell>
          <cell r="K767">
            <v>0</v>
          </cell>
          <cell r="L767">
            <v>0</v>
          </cell>
          <cell r="M767">
            <v>0</v>
          </cell>
          <cell r="N767">
            <v>0</v>
          </cell>
          <cell r="O767">
            <v>0</v>
          </cell>
          <cell r="P767">
            <v>0</v>
          </cell>
          <cell r="Q767">
            <v>0</v>
          </cell>
          <cell r="R767">
            <v>0</v>
          </cell>
          <cell r="S767">
            <v>0</v>
          </cell>
          <cell r="T767">
            <v>0</v>
          </cell>
          <cell r="U767">
            <v>0</v>
          </cell>
          <cell r="W767">
            <v>0</v>
          </cell>
          <cell r="X767">
            <v>0</v>
          </cell>
          <cell r="Y767">
            <v>0</v>
          </cell>
          <cell r="Z767">
            <v>0</v>
          </cell>
          <cell r="AA767">
            <v>0</v>
          </cell>
          <cell r="AB767">
            <v>0</v>
          </cell>
          <cell r="AC767">
            <v>0</v>
          </cell>
          <cell r="AD767">
            <v>0</v>
          </cell>
          <cell r="AE767">
            <v>0</v>
          </cell>
          <cell r="AF767">
            <v>0</v>
          </cell>
          <cell r="AG767">
            <v>0</v>
          </cell>
        </row>
        <row r="768">
          <cell r="I768" t="str">
            <v>Engility</v>
          </cell>
          <cell r="K768">
            <v>0</v>
          </cell>
          <cell r="L768">
            <v>0</v>
          </cell>
          <cell r="M768">
            <v>0</v>
          </cell>
          <cell r="N768">
            <v>0</v>
          </cell>
          <cell r="O768">
            <v>0</v>
          </cell>
          <cell r="P768">
            <v>0</v>
          </cell>
          <cell r="Q768">
            <v>0</v>
          </cell>
          <cell r="R768">
            <v>0</v>
          </cell>
          <cell r="S768">
            <v>0</v>
          </cell>
          <cell r="T768">
            <v>0</v>
          </cell>
          <cell r="U768">
            <v>0</v>
          </cell>
          <cell r="W768">
            <v>0</v>
          </cell>
          <cell r="X768">
            <v>0</v>
          </cell>
          <cell r="Y768">
            <v>0</v>
          </cell>
          <cell r="Z768">
            <v>0</v>
          </cell>
          <cell r="AA768">
            <v>0</v>
          </cell>
          <cell r="AB768">
            <v>0</v>
          </cell>
          <cell r="AC768">
            <v>0</v>
          </cell>
          <cell r="AD768">
            <v>0</v>
          </cell>
          <cell r="AE768">
            <v>0</v>
          </cell>
          <cell r="AF768">
            <v>0</v>
          </cell>
          <cell r="AG768">
            <v>0</v>
          </cell>
        </row>
        <row r="769">
          <cell r="I769" t="str">
            <v>Engility</v>
          </cell>
          <cell r="K769">
            <v>0</v>
          </cell>
          <cell r="L769">
            <v>0</v>
          </cell>
          <cell r="M769">
            <v>0</v>
          </cell>
          <cell r="N769">
            <v>0</v>
          </cell>
          <cell r="O769">
            <v>0</v>
          </cell>
          <cell r="P769">
            <v>0</v>
          </cell>
          <cell r="Q769">
            <v>0</v>
          </cell>
          <cell r="R769">
            <v>0</v>
          </cell>
          <cell r="S769">
            <v>0</v>
          </cell>
          <cell r="T769">
            <v>0</v>
          </cell>
          <cell r="U769">
            <v>0</v>
          </cell>
          <cell r="W769">
            <v>0</v>
          </cell>
          <cell r="X769">
            <v>0</v>
          </cell>
          <cell r="Y769">
            <v>0</v>
          </cell>
          <cell r="Z769">
            <v>0</v>
          </cell>
          <cell r="AA769">
            <v>0</v>
          </cell>
          <cell r="AB769">
            <v>0</v>
          </cell>
          <cell r="AC769">
            <v>0</v>
          </cell>
          <cell r="AD769">
            <v>0</v>
          </cell>
          <cell r="AE769">
            <v>0</v>
          </cell>
          <cell r="AF769">
            <v>0</v>
          </cell>
          <cell r="AG769">
            <v>0</v>
          </cell>
        </row>
        <row r="770">
          <cell r="I770" t="str">
            <v>Engility</v>
          </cell>
          <cell r="K770">
            <v>0</v>
          </cell>
          <cell r="L770">
            <v>0</v>
          </cell>
          <cell r="M770">
            <v>0</v>
          </cell>
          <cell r="N770">
            <v>0</v>
          </cell>
          <cell r="O770">
            <v>0</v>
          </cell>
          <cell r="P770">
            <v>0</v>
          </cell>
          <cell r="Q770">
            <v>0</v>
          </cell>
          <cell r="R770">
            <v>0</v>
          </cell>
          <cell r="S770">
            <v>0</v>
          </cell>
          <cell r="T770">
            <v>0</v>
          </cell>
          <cell r="U770">
            <v>0</v>
          </cell>
          <cell r="W770">
            <v>0</v>
          </cell>
          <cell r="X770">
            <v>0</v>
          </cell>
          <cell r="Y770">
            <v>0</v>
          </cell>
          <cell r="Z770">
            <v>0</v>
          </cell>
          <cell r="AA770">
            <v>0</v>
          </cell>
          <cell r="AB770">
            <v>0</v>
          </cell>
          <cell r="AC770">
            <v>0</v>
          </cell>
          <cell r="AD770">
            <v>0</v>
          </cell>
          <cell r="AE770">
            <v>0</v>
          </cell>
          <cell r="AF770">
            <v>0</v>
          </cell>
          <cell r="AG770">
            <v>0</v>
          </cell>
        </row>
        <row r="771">
          <cell r="I771" t="str">
            <v>Engility</v>
          </cell>
          <cell r="K771">
            <v>0</v>
          </cell>
          <cell r="L771">
            <v>0</v>
          </cell>
          <cell r="M771">
            <v>0</v>
          </cell>
          <cell r="N771">
            <v>0</v>
          </cell>
          <cell r="O771">
            <v>0</v>
          </cell>
          <cell r="P771">
            <v>0</v>
          </cell>
          <cell r="Q771">
            <v>0</v>
          </cell>
          <cell r="R771">
            <v>0</v>
          </cell>
          <cell r="S771">
            <v>0</v>
          </cell>
          <cell r="T771">
            <v>0</v>
          </cell>
          <cell r="U771">
            <v>0</v>
          </cell>
          <cell r="W771">
            <v>0</v>
          </cell>
          <cell r="X771">
            <v>0</v>
          </cell>
          <cell r="Y771">
            <v>0</v>
          </cell>
          <cell r="Z771">
            <v>0</v>
          </cell>
          <cell r="AA771">
            <v>0</v>
          </cell>
          <cell r="AB771">
            <v>0</v>
          </cell>
          <cell r="AC771">
            <v>0</v>
          </cell>
          <cell r="AD771">
            <v>0</v>
          </cell>
          <cell r="AE771">
            <v>0</v>
          </cell>
          <cell r="AF771">
            <v>0</v>
          </cell>
          <cell r="AG771">
            <v>0</v>
          </cell>
        </row>
        <row r="772">
          <cell r="I772" t="str">
            <v>Engility</v>
          </cell>
          <cell r="K772">
            <v>0</v>
          </cell>
          <cell r="L772">
            <v>0</v>
          </cell>
          <cell r="M772">
            <v>0</v>
          </cell>
          <cell r="N772">
            <v>0</v>
          </cell>
          <cell r="O772">
            <v>0</v>
          </cell>
          <cell r="P772">
            <v>0</v>
          </cell>
          <cell r="Q772">
            <v>0</v>
          </cell>
          <cell r="R772">
            <v>0</v>
          </cell>
          <cell r="S772">
            <v>0</v>
          </cell>
          <cell r="T772">
            <v>0</v>
          </cell>
          <cell r="U772">
            <v>0</v>
          </cell>
          <cell r="W772">
            <v>0</v>
          </cell>
          <cell r="X772">
            <v>0</v>
          </cell>
          <cell r="Y772">
            <v>0</v>
          </cell>
          <cell r="Z772">
            <v>0</v>
          </cell>
          <cell r="AA772">
            <v>0</v>
          </cell>
          <cell r="AB772">
            <v>0</v>
          </cell>
          <cell r="AC772">
            <v>0</v>
          </cell>
          <cell r="AD772">
            <v>0</v>
          </cell>
          <cell r="AE772">
            <v>0</v>
          </cell>
          <cell r="AF772">
            <v>0</v>
          </cell>
          <cell r="AG772">
            <v>0</v>
          </cell>
        </row>
        <row r="773">
          <cell r="I773" t="str">
            <v>Engility</v>
          </cell>
          <cell r="K773">
            <v>0</v>
          </cell>
          <cell r="L773">
            <v>0</v>
          </cell>
          <cell r="M773">
            <v>0</v>
          </cell>
          <cell r="N773">
            <v>0</v>
          </cell>
          <cell r="O773">
            <v>0</v>
          </cell>
          <cell r="P773">
            <v>0</v>
          </cell>
          <cell r="Q773">
            <v>0</v>
          </cell>
          <cell r="R773">
            <v>0</v>
          </cell>
          <cell r="S773">
            <v>0</v>
          </cell>
          <cell r="T773">
            <v>0</v>
          </cell>
          <cell r="U773">
            <v>0</v>
          </cell>
          <cell r="W773">
            <v>0</v>
          </cell>
          <cell r="X773">
            <v>0</v>
          </cell>
          <cell r="Y773">
            <v>0</v>
          </cell>
          <cell r="Z773">
            <v>0</v>
          </cell>
          <cell r="AA773">
            <v>0</v>
          </cell>
          <cell r="AB773">
            <v>0</v>
          </cell>
          <cell r="AC773">
            <v>0</v>
          </cell>
          <cell r="AD773">
            <v>0</v>
          </cell>
          <cell r="AE773">
            <v>0</v>
          </cell>
          <cell r="AF773">
            <v>0</v>
          </cell>
          <cell r="AG773">
            <v>0</v>
          </cell>
        </row>
        <row r="774">
          <cell r="I774" t="str">
            <v>Engility</v>
          </cell>
          <cell r="K774">
            <v>0</v>
          </cell>
          <cell r="L774">
            <v>0</v>
          </cell>
          <cell r="M774">
            <v>0</v>
          </cell>
          <cell r="N774">
            <v>0</v>
          </cell>
          <cell r="O774">
            <v>0</v>
          </cell>
          <cell r="P774">
            <v>0</v>
          </cell>
          <cell r="Q774">
            <v>0</v>
          </cell>
          <cell r="R774">
            <v>0</v>
          </cell>
          <cell r="S774">
            <v>0</v>
          </cell>
          <cell r="T774">
            <v>0</v>
          </cell>
          <cell r="U774">
            <v>0</v>
          </cell>
          <cell r="W774">
            <v>0</v>
          </cell>
          <cell r="X774">
            <v>0</v>
          </cell>
          <cell r="Y774">
            <v>0</v>
          </cell>
          <cell r="Z774">
            <v>0</v>
          </cell>
          <cell r="AA774">
            <v>0</v>
          </cell>
          <cell r="AB774">
            <v>0</v>
          </cell>
          <cell r="AC774">
            <v>0</v>
          </cell>
          <cell r="AD774">
            <v>0</v>
          </cell>
          <cell r="AE774">
            <v>0</v>
          </cell>
          <cell r="AF774">
            <v>0</v>
          </cell>
          <cell r="AG774">
            <v>0</v>
          </cell>
        </row>
        <row r="775">
          <cell r="I775" t="str">
            <v>Engility</v>
          </cell>
          <cell r="K775">
            <v>0</v>
          </cell>
          <cell r="L775">
            <v>0</v>
          </cell>
          <cell r="M775">
            <v>0</v>
          </cell>
          <cell r="N775">
            <v>0</v>
          </cell>
          <cell r="O775">
            <v>0</v>
          </cell>
          <cell r="P775">
            <v>0</v>
          </cell>
          <cell r="Q775">
            <v>0</v>
          </cell>
          <cell r="R775">
            <v>0</v>
          </cell>
          <cell r="S775">
            <v>0</v>
          </cell>
          <cell r="T775">
            <v>0</v>
          </cell>
          <cell r="U775">
            <v>0</v>
          </cell>
          <cell r="W775">
            <v>0</v>
          </cell>
          <cell r="X775">
            <v>0</v>
          </cell>
          <cell r="Y775">
            <v>0</v>
          </cell>
          <cell r="Z775">
            <v>0</v>
          </cell>
          <cell r="AA775">
            <v>0</v>
          </cell>
          <cell r="AB775">
            <v>0</v>
          </cell>
          <cell r="AC775">
            <v>0</v>
          </cell>
          <cell r="AD775">
            <v>0</v>
          </cell>
          <cell r="AE775">
            <v>0</v>
          </cell>
          <cell r="AF775">
            <v>0</v>
          </cell>
          <cell r="AG775">
            <v>0</v>
          </cell>
        </row>
        <row r="776">
          <cell r="I776" t="str">
            <v>Engility</v>
          </cell>
          <cell r="K776">
            <v>0</v>
          </cell>
          <cell r="L776">
            <v>0</v>
          </cell>
          <cell r="M776">
            <v>0</v>
          </cell>
          <cell r="N776">
            <v>0</v>
          </cell>
          <cell r="O776">
            <v>0</v>
          </cell>
          <cell r="P776">
            <v>0</v>
          </cell>
          <cell r="Q776">
            <v>0</v>
          </cell>
          <cell r="R776">
            <v>0</v>
          </cell>
          <cell r="S776">
            <v>0</v>
          </cell>
          <cell r="T776">
            <v>0</v>
          </cell>
          <cell r="U776">
            <v>0</v>
          </cell>
          <cell r="W776">
            <v>0</v>
          </cell>
          <cell r="X776">
            <v>0</v>
          </cell>
          <cell r="Y776">
            <v>0</v>
          </cell>
          <cell r="Z776">
            <v>0</v>
          </cell>
          <cell r="AA776">
            <v>0</v>
          </cell>
          <cell r="AB776">
            <v>0</v>
          </cell>
          <cell r="AC776">
            <v>0</v>
          </cell>
          <cell r="AD776">
            <v>0</v>
          </cell>
          <cell r="AE776">
            <v>0</v>
          </cell>
          <cell r="AF776">
            <v>0</v>
          </cell>
          <cell r="AG776">
            <v>0</v>
          </cell>
        </row>
        <row r="777">
          <cell r="I777" t="str">
            <v>Engility</v>
          </cell>
          <cell r="K777">
            <v>0</v>
          </cell>
          <cell r="L777">
            <v>0</v>
          </cell>
          <cell r="M777">
            <v>0</v>
          </cell>
          <cell r="N777">
            <v>0</v>
          </cell>
          <cell r="O777">
            <v>0</v>
          </cell>
          <cell r="P777">
            <v>0</v>
          </cell>
          <cell r="Q777">
            <v>0</v>
          </cell>
          <cell r="R777">
            <v>0</v>
          </cell>
          <cell r="S777">
            <v>0</v>
          </cell>
          <cell r="T777">
            <v>0</v>
          </cell>
          <cell r="U777">
            <v>0</v>
          </cell>
          <cell r="W777">
            <v>0</v>
          </cell>
          <cell r="X777">
            <v>0</v>
          </cell>
          <cell r="Y777">
            <v>0</v>
          </cell>
          <cell r="Z777">
            <v>0</v>
          </cell>
          <cell r="AA777">
            <v>0</v>
          </cell>
          <cell r="AB777">
            <v>0</v>
          </cell>
          <cell r="AC777">
            <v>0</v>
          </cell>
          <cell r="AD777">
            <v>0</v>
          </cell>
          <cell r="AE777">
            <v>0</v>
          </cell>
          <cell r="AF777">
            <v>0</v>
          </cell>
          <cell r="AG777">
            <v>0</v>
          </cell>
        </row>
        <row r="778">
          <cell r="I778" t="str">
            <v>Engility</v>
          </cell>
          <cell r="K778">
            <v>0</v>
          </cell>
          <cell r="L778">
            <v>0</v>
          </cell>
          <cell r="M778">
            <v>0</v>
          </cell>
          <cell r="N778">
            <v>0</v>
          </cell>
          <cell r="O778">
            <v>0</v>
          </cell>
          <cell r="P778">
            <v>0</v>
          </cell>
          <cell r="Q778">
            <v>0</v>
          </cell>
          <cell r="R778">
            <v>0</v>
          </cell>
          <cell r="S778">
            <v>0</v>
          </cell>
          <cell r="T778">
            <v>0</v>
          </cell>
          <cell r="U778">
            <v>0</v>
          </cell>
          <cell r="W778">
            <v>0</v>
          </cell>
          <cell r="X778">
            <v>0</v>
          </cell>
          <cell r="Y778">
            <v>0</v>
          </cell>
          <cell r="Z778">
            <v>0</v>
          </cell>
          <cell r="AA778">
            <v>0</v>
          </cell>
          <cell r="AB778">
            <v>0</v>
          </cell>
          <cell r="AC778">
            <v>0</v>
          </cell>
          <cell r="AD778">
            <v>0</v>
          </cell>
          <cell r="AE778">
            <v>0</v>
          </cell>
          <cell r="AF778">
            <v>0</v>
          </cell>
          <cell r="AG778">
            <v>0</v>
          </cell>
        </row>
        <row r="779">
          <cell r="I779" t="str">
            <v>Engility</v>
          </cell>
          <cell r="K779">
            <v>0</v>
          </cell>
          <cell r="L779">
            <v>0</v>
          </cell>
          <cell r="M779">
            <v>0</v>
          </cell>
          <cell r="N779">
            <v>0</v>
          </cell>
          <cell r="O779">
            <v>0</v>
          </cell>
          <cell r="P779">
            <v>0</v>
          </cell>
          <cell r="Q779">
            <v>0</v>
          </cell>
          <cell r="R779">
            <v>0</v>
          </cell>
          <cell r="S779">
            <v>0</v>
          </cell>
          <cell r="T779">
            <v>0</v>
          </cell>
          <cell r="U779">
            <v>0</v>
          </cell>
          <cell r="W779">
            <v>0</v>
          </cell>
          <cell r="X779">
            <v>0</v>
          </cell>
          <cell r="Y779">
            <v>0</v>
          </cell>
          <cell r="Z779">
            <v>0</v>
          </cell>
          <cell r="AA779">
            <v>0</v>
          </cell>
          <cell r="AB779">
            <v>0</v>
          </cell>
          <cell r="AC779">
            <v>0</v>
          </cell>
          <cell r="AD779">
            <v>0</v>
          </cell>
          <cell r="AE779">
            <v>0</v>
          </cell>
          <cell r="AF779">
            <v>0</v>
          </cell>
          <cell r="AG779">
            <v>0</v>
          </cell>
        </row>
        <row r="780">
          <cell r="I780" t="str">
            <v>Engility</v>
          </cell>
          <cell r="K780">
            <v>0</v>
          </cell>
          <cell r="L780">
            <v>0</v>
          </cell>
          <cell r="M780">
            <v>0</v>
          </cell>
          <cell r="N780">
            <v>0</v>
          </cell>
          <cell r="O780">
            <v>0</v>
          </cell>
          <cell r="P780">
            <v>0</v>
          </cell>
          <cell r="Q780">
            <v>0</v>
          </cell>
          <cell r="R780">
            <v>0</v>
          </cell>
          <cell r="S780">
            <v>0</v>
          </cell>
          <cell r="T780">
            <v>0</v>
          </cell>
          <cell r="U780">
            <v>0</v>
          </cell>
          <cell r="W780">
            <v>0</v>
          </cell>
          <cell r="X780">
            <v>0</v>
          </cell>
          <cell r="Y780">
            <v>0</v>
          </cell>
          <cell r="Z780">
            <v>0</v>
          </cell>
          <cell r="AA780">
            <v>0</v>
          </cell>
          <cell r="AB780">
            <v>0</v>
          </cell>
          <cell r="AC780">
            <v>0</v>
          </cell>
          <cell r="AD780">
            <v>0</v>
          </cell>
          <cell r="AE780">
            <v>0</v>
          </cell>
          <cell r="AF780">
            <v>0</v>
          </cell>
          <cell r="AG780">
            <v>0</v>
          </cell>
        </row>
        <row r="781">
          <cell r="I781" t="str">
            <v>Engility</v>
          </cell>
          <cell r="K781">
            <v>0</v>
          </cell>
          <cell r="L781">
            <v>0</v>
          </cell>
          <cell r="M781">
            <v>0</v>
          </cell>
          <cell r="N781">
            <v>0</v>
          </cell>
          <cell r="O781">
            <v>0</v>
          </cell>
          <cell r="P781">
            <v>0</v>
          </cell>
          <cell r="Q781">
            <v>0</v>
          </cell>
          <cell r="R781">
            <v>0</v>
          </cell>
          <cell r="S781">
            <v>0</v>
          </cell>
          <cell r="T781">
            <v>0</v>
          </cell>
          <cell r="U781">
            <v>0</v>
          </cell>
          <cell r="W781">
            <v>0</v>
          </cell>
          <cell r="X781">
            <v>0</v>
          </cell>
          <cell r="Y781">
            <v>0</v>
          </cell>
          <cell r="Z781">
            <v>0</v>
          </cell>
          <cell r="AA781">
            <v>0</v>
          </cell>
          <cell r="AB781">
            <v>0</v>
          </cell>
          <cell r="AC781">
            <v>0</v>
          </cell>
          <cell r="AD781">
            <v>0</v>
          </cell>
          <cell r="AE781">
            <v>0</v>
          </cell>
          <cell r="AF781">
            <v>0</v>
          </cell>
          <cell r="AG781">
            <v>0</v>
          </cell>
        </row>
        <row r="782">
          <cell r="I782" t="str">
            <v>Engility</v>
          </cell>
          <cell r="K782">
            <v>0</v>
          </cell>
          <cell r="L782">
            <v>0</v>
          </cell>
          <cell r="M782">
            <v>0</v>
          </cell>
          <cell r="N782">
            <v>0</v>
          </cell>
          <cell r="O782">
            <v>0</v>
          </cell>
          <cell r="P782">
            <v>0</v>
          </cell>
          <cell r="Q782">
            <v>0</v>
          </cell>
          <cell r="R782">
            <v>0</v>
          </cell>
          <cell r="S782">
            <v>0</v>
          </cell>
          <cell r="T782">
            <v>0</v>
          </cell>
          <cell r="U782">
            <v>0</v>
          </cell>
          <cell r="W782">
            <v>0</v>
          </cell>
          <cell r="X782">
            <v>0</v>
          </cell>
          <cell r="Y782">
            <v>0</v>
          </cell>
          <cell r="Z782">
            <v>0</v>
          </cell>
          <cell r="AA782">
            <v>0</v>
          </cell>
          <cell r="AB782">
            <v>0</v>
          </cell>
          <cell r="AC782">
            <v>0</v>
          </cell>
          <cell r="AD782">
            <v>0</v>
          </cell>
          <cell r="AE782">
            <v>0</v>
          </cell>
          <cell r="AF782">
            <v>0</v>
          </cell>
          <cell r="AG782">
            <v>0</v>
          </cell>
        </row>
        <row r="783">
          <cell r="I783" t="str">
            <v>Engility</v>
          </cell>
          <cell r="K783">
            <v>0</v>
          </cell>
          <cell r="L783">
            <v>0</v>
          </cell>
          <cell r="M783">
            <v>0</v>
          </cell>
          <cell r="N783">
            <v>0</v>
          </cell>
          <cell r="O783">
            <v>0</v>
          </cell>
          <cell r="P783">
            <v>0</v>
          </cell>
          <cell r="Q783">
            <v>0</v>
          </cell>
          <cell r="R783">
            <v>0</v>
          </cell>
          <cell r="S783">
            <v>0</v>
          </cell>
          <cell r="T783">
            <v>0</v>
          </cell>
          <cell r="U783">
            <v>0</v>
          </cell>
          <cell r="W783">
            <v>0</v>
          </cell>
          <cell r="X783">
            <v>0</v>
          </cell>
          <cell r="Y783">
            <v>0</v>
          </cell>
          <cell r="Z783">
            <v>0</v>
          </cell>
          <cell r="AA783">
            <v>0</v>
          </cell>
          <cell r="AB783">
            <v>0</v>
          </cell>
          <cell r="AC783">
            <v>0</v>
          </cell>
          <cell r="AD783">
            <v>0</v>
          </cell>
          <cell r="AE783">
            <v>0</v>
          </cell>
          <cell r="AF783">
            <v>0</v>
          </cell>
          <cell r="AG783">
            <v>0</v>
          </cell>
        </row>
        <row r="784">
          <cell r="I784" t="str">
            <v>Engility</v>
          </cell>
          <cell r="K784">
            <v>0</v>
          </cell>
          <cell r="L784">
            <v>0</v>
          </cell>
          <cell r="M784">
            <v>0</v>
          </cell>
          <cell r="N784">
            <v>0</v>
          </cell>
          <cell r="O784">
            <v>0</v>
          </cell>
          <cell r="P784">
            <v>0</v>
          </cell>
          <cell r="Q784">
            <v>0</v>
          </cell>
          <cell r="R784">
            <v>0</v>
          </cell>
          <cell r="S784">
            <v>0</v>
          </cell>
          <cell r="T784">
            <v>0</v>
          </cell>
          <cell r="U784">
            <v>0</v>
          </cell>
          <cell r="W784">
            <v>0</v>
          </cell>
          <cell r="X784">
            <v>0</v>
          </cell>
          <cell r="Y784">
            <v>0</v>
          </cell>
          <cell r="Z784">
            <v>0</v>
          </cell>
          <cell r="AA784">
            <v>0</v>
          </cell>
          <cell r="AB784">
            <v>0</v>
          </cell>
          <cell r="AC784">
            <v>0</v>
          </cell>
          <cell r="AD784">
            <v>0</v>
          </cell>
          <cell r="AE784">
            <v>0</v>
          </cell>
          <cell r="AF784">
            <v>0</v>
          </cell>
          <cell r="AG784">
            <v>0</v>
          </cell>
        </row>
        <row r="785">
          <cell r="I785" t="str">
            <v>Engility</v>
          </cell>
          <cell r="K785">
            <v>0</v>
          </cell>
          <cell r="L785">
            <v>0</v>
          </cell>
          <cell r="M785">
            <v>0</v>
          </cell>
          <cell r="N785">
            <v>0</v>
          </cell>
          <cell r="O785">
            <v>0</v>
          </cell>
          <cell r="P785">
            <v>0</v>
          </cell>
          <cell r="Q785">
            <v>0</v>
          </cell>
          <cell r="R785">
            <v>0</v>
          </cell>
          <cell r="S785">
            <v>0</v>
          </cell>
          <cell r="T785">
            <v>0</v>
          </cell>
          <cell r="U785">
            <v>0</v>
          </cell>
          <cell r="W785">
            <v>0</v>
          </cell>
          <cell r="X785">
            <v>0</v>
          </cell>
          <cell r="Y785">
            <v>0</v>
          </cell>
          <cell r="Z785">
            <v>0</v>
          </cell>
          <cell r="AA785">
            <v>0</v>
          </cell>
          <cell r="AB785">
            <v>0</v>
          </cell>
          <cell r="AC785">
            <v>0</v>
          </cell>
          <cell r="AD785">
            <v>0</v>
          </cell>
          <cell r="AE785">
            <v>0</v>
          </cell>
          <cell r="AF785">
            <v>0</v>
          </cell>
          <cell r="AG785">
            <v>0</v>
          </cell>
        </row>
        <row r="786">
          <cell r="I786" t="str">
            <v>Engility</v>
          </cell>
          <cell r="K786">
            <v>0</v>
          </cell>
          <cell r="L786">
            <v>0</v>
          </cell>
          <cell r="M786">
            <v>0</v>
          </cell>
          <cell r="N786">
            <v>0</v>
          </cell>
          <cell r="O786">
            <v>0</v>
          </cell>
          <cell r="P786">
            <v>0</v>
          </cell>
          <cell r="Q786">
            <v>0</v>
          </cell>
          <cell r="R786">
            <v>0</v>
          </cell>
          <cell r="S786">
            <v>0</v>
          </cell>
          <cell r="T786">
            <v>0</v>
          </cell>
          <cell r="U786">
            <v>0</v>
          </cell>
          <cell r="W786">
            <v>0</v>
          </cell>
          <cell r="X786">
            <v>0</v>
          </cell>
          <cell r="Y786">
            <v>0</v>
          </cell>
          <cell r="Z786">
            <v>0</v>
          </cell>
          <cell r="AA786">
            <v>0</v>
          </cell>
          <cell r="AB786">
            <v>0</v>
          </cell>
          <cell r="AC786">
            <v>0</v>
          </cell>
          <cell r="AD786">
            <v>0</v>
          </cell>
          <cell r="AE786">
            <v>0</v>
          </cell>
          <cell r="AF786">
            <v>0</v>
          </cell>
          <cell r="AG786">
            <v>0</v>
          </cell>
        </row>
        <row r="787">
          <cell r="I787" t="str">
            <v>Engility</v>
          </cell>
          <cell r="K787">
            <v>0</v>
          </cell>
          <cell r="L787">
            <v>0</v>
          </cell>
          <cell r="M787">
            <v>0</v>
          </cell>
          <cell r="N787">
            <v>0</v>
          </cell>
          <cell r="O787">
            <v>0</v>
          </cell>
          <cell r="P787">
            <v>0</v>
          </cell>
          <cell r="Q787">
            <v>0</v>
          </cell>
          <cell r="R787">
            <v>0</v>
          </cell>
          <cell r="S787">
            <v>0</v>
          </cell>
          <cell r="T787">
            <v>0</v>
          </cell>
          <cell r="U787">
            <v>0</v>
          </cell>
          <cell r="W787">
            <v>0</v>
          </cell>
          <cell r="X787">
            <v>0</v>
          </cell>
          <cell r="Y787">
            <v>0</v>
          </cell>
          <cell r="Z787">
            <v>0</v>
          </cell>
          <cell r="AA787">
            <v>0</v>
          </cell>
          <cell r="AB787">
            <v>0</v>
          </cell>
          <cell r="AC787">
            <v>0</v>
          </cell>
          <cell r="AD787">
            <v>0</v>
          </cell>
          <cell r="AE787">
            <v>0</v>
          </cell>
          <cell r="AF787">
            <v>0</v>
          </cell>
          <cell r="AG787">
            <v>0</v>
          </cell>
        </row>
        <row r="788">
          <cell r="I788" t="str">
            <v>Engility</v>
          </cell>
          <cell r="K788">
            <v>0</v>
          </cell>
          <cell r="L788">
            <v>0</v>
          </cell>
          <cell r="M788">
            <v>0</v>
          </cell>
          <cell r="N788">
            <v>0</v>
          </cell>
          <cell r="O788">
            <v>0</v>
          </cell>
          <cell r="P788">
            <v>0</v>
          </cell>
          <cell r="Q788">
            <v>0</v>
          </cell>
          <cell r="R788">
            <v>0</v>
          </cell>
          <cell r="S788">
            <v>0</v>
          </cell>
          <cell r="T788">
            <v>0</v>
          </cell>
          <cell r="U788">
            <v>0</v>
          </cell>
          <cell r="W788">
            <v>0</v>
          </cell>
          <cell r="X788">
            <v>0</v>
          </cell>
          <cell r="Y788">
            <v>0</v>
          </cell>
          <cell r="Z788">
            <v>0</v>
          </cell>
          <cell r="AA788">
            <v>0</v>
          </cell>
          <cell r="AB788">
            <v>0</v>
          </cell>
          <cell r="AC788">
            <v>0</v>
          </cell>
          <cell r="AD788">
            <v>0</v>
          </cell>
          <cell r="AE788">
            <v>0</v>
          </cell>
          <cell r="AF788">
            <v>0</v>
          </cell>
          <cell r="AG788">
            <v>0</v>
          </cell>
        </row>
        <row r="789">
          <cell r="I789" t="str">
            <v>Engility</v>
          </cell>
          <cell r="K789">
            <v>0</v>
          </cell>
          <cell r="L789">
            <v>0</v>
          </cell>
          <cell r="M789">
            <v>0</v>
          </cell>
          <cell r="N789">
            <v>0</v>
          </cell>
          <cell r="O789">
            <v>0</v>
          </cell>
          <cell r="P789">
            <v>0</v>
          </cell>
          <cell r="Q789">
            <v>0</v>
          </cell>
          <cell r="R789">
            <v>0</v>
          </cell>
          <cell r="S789">
            <v>0</v>
          </cell>
          <cell r="T789">
            <v>0</v>
          </cell>
          <cell r="U789">
            <v>0</v>
          </cell>
          <cell r="W789">
            <v>0</v>
          </cell>
          <cell r="X789">
            <v>0</v>
          </cell>
          <cell r="Y789">
            <v>0</v>
          </cell>
          <cell r="Z789">
            <v>0</v>
          </cell>
          <cell r="AA789">
            <v>0</v>
          </cell>
          <cell r="AB789">
            <v>0</v>
          </cell>
          <cell r="AC789">
            <v>0</v>
          </cell>
          <cell r="AD789">
            <v>0</v>
          </cell>
          <cell r="AE789">
            <v>0</v>
          </cell>
          <cell r="AF789">
            <v>0</v>
          </cell>
          <cell r="AG789">
            <v>0</v>
          </cell>
        </row>
        <row r="790">
          <cell r="I790" t="str">
            <v>Engility</v>
          </cell>
          <cell r="K790">
            <v>0</v>
          </cell>
          <cell r="L790">
            <v>0</v>
          </cell>
          <cell r="M790">
            <v>0</v>
          </cell>
          <cell r="N790">
            <v>0</v>
          </cell>
          <cell r="O790">
            <v>0</v>
          </cell>
          <cell r="P790">
            <v>0</v>
          </cell>
          <cell r="Q790">
            <v>0</v>
          </cell>
          <cell r="R790">
            <v>0</v>
          </cell>
          <cell r="S790">
            <v>0</v>
          </cell>
          <cell r="T790">
            <v>0</v>
          </cell>
          <cell r="U790">
            <v>0</v>
          </cell>
          <cell r="W790">
            <v>0</v>
          </cell>
          <cell r="X790">
            <v>0</v>
          </cell>
          <cell r="Y790">
            <v>0</v>
          </cell>
          <cell r="Z790">
            <v>0</v>
          </cell>
          <cell r="AA790">
            <v>0</v>
          </cell>
          <cell r="AB790">
            <v>0</v>
          </cell>
          <cell r="AC790">
            <v>0</v>
          </cell>
          <cell r="AD790">
            <v>0</v>
          </cell>
          <cell r="AE790">
            <v>0</v>
          </cell>
          <cell r="AF790">
            <v>0</v>
          </cell>
          <cell r="AG790">
            <v>0</v>
          </cell>
        </row>
        <row r="791">
          <cell r="I791" t="str">
            <v>Engility</v>
          </cell>
          <cell r="K791">
            <v>0</v>
          </cell>
          <cell r="L791">
            <v>0</v>
          </cell>
          <cell r="M791">
            <v>0</v>
          </cell>
          <cell r="N791">
            <v>0</v>
          </cell>
          <cell r="O791">
            <v>0</v>
          </cell>
          <cell r="P791">
            <v>0</v>
          </cell>
          <cell r="Q791">
            <v>0</v>
          </cell>
          <cell r="R791">
            <v>0</v>
          </cell>
          <cell r="S791">
            <v>0</v>
          </cell>
          <cell r="T791">
            <v>0</v>
          </cell>
          <cell r="U791">
            <v>0</v>
          </cell>
          <cell r="W791">
            <v>0</v>
          </cell>
          <cell r="X791">
            <v>0</v>
          </cell>
          <cell r="Y791">
            <v>0</v>
          </cell>
          <cell r="Z791">
            <v>0</v>
          </cell>
          <cell r="AA791">
            <v>0</v>
          </cell>
          <cell r="AB791">
            <v>0</v>
          </cell>
          <cell r="AC791">
            <v>0</v>
          </cell>
          <cell r="AD791">
            <v>0</v>
          </cell>
          <cell r="AE791">
            <v>0</v>
          </cell>
          <cell r="AF791">
            <v>0</v>
          </cell>
          <cell r="AG791">
            <v>0</v>
          </cell>
        </row>
        <row r="792">
          <cell r="I792" t="str">
            <v>Engility</v>
          </cell>
          <cell r="K792">
            <v>0</v>
          </cell>
          <cell r="L792">
            <v>0</v>
          </cell>
          <cell r="M792">
            <v>0</v>
          </cell>
          <cell r="N792">
            <v>0</v>
          </cell>
          <cell r="O792">
            <v>0</v>
          </cell>
          <cell r="P792">
            <v>0</v>
          </cell>
          <cell r="Q792">
            <v>0</v>
          </cell>
          <cell r="R792">
            <v>0</v>
          </cell>
          <cell r="S792">
            <v>0</v>
          </cell>
          <cell r="T792">
            <v>0</v>
          </cell>
          <cell r="U792">
            <v>0</v>
          </cell>
          <cell r="W792">
            <v>0</v>
          </cell>
          <cell r="X792">
            <v>0</v>
          </cell>
          <cell r="Y792">
            <v>0</v>
          </cell>
          <cell r="Z792">
            <v>0</v>
          </cell>
          <cell r="AA792">
            <v>0</v>
          </cell>
          <cell r="AB792">
            <v>0</v>
          </cell>
          <cell r="AC792">
            <v>0</v>
          </cell>
          <cell r="AD792">
            <v>0</v>
          </cell>
          <cell r="AE792">
            <v>0</v>
          </cell>
          <cell r="AF792">
            <v>0</v>
          </cell>
          <cell r="AG792">
            <v>0</v>
          </cell>
        </row>
        <row r="793">
          <cell r="I793" t="str">
            <v>Engility</v>
          </cell>
          <cell r="K793">
            <v>0</v>
          </cell>
          <cell r="L793">
            <v>0</v>
          </cell>
          <cell r="M793">
            <v>0</v>
          </cell>
          <cell r="N793">
            <v>0</v>
          </cell>
          <cell r="O793">
            <v>0</v>
          </cell>
          <cell r="P793">
            <v>0</v>
          </cell>
          <cell r="Q793">
            <v>0</v>
          </cell>
          <cell r="R793">
            <v>0</v>
          </cell>
          <cell r="S793">
            <v>0</v>
          </cell>
          <cell r="T793">
            <v>0</v>
          </cell>
          <cell r="U793">
            <v>0</v>
          </cell>
          <cell r="W793">
            <v>0</v>
          </cell>
          <cell r="X793">
            <v>0</v>
          </cell>
          <cell r="Y793">
            <v>0</v>
          </cell>
          <cell r="Z793">
            <v>0</v>
          </cell>
          <cell r="AA793">
            <v>0</v>
          </cell>
          <cell r="AB793">
            <v>0</v>
          </cell>
          <cell r="AC793">
            <v>0</v>
          </cell>
          <cell r="AD793">
            <v>0</v>
          </cell>
          <cell r="AE793">
            <v>0</v>
          </cell>
          <cell r="AF793">
            <v>0</v>
          </cell>
          <cell r="AG793">
            <v>0</v>
          </cell>
        </row>
        <row r="794">
          <cell r="I794" t="str">
            <v>Engility</v>
          </cell>
          <cell r="K794">
            <v>0</v>
          </cell>
          <cell r="L794">
            <v>0</v>
          </cell>
          <cell r="M794">
            <v>0</v>
          </cell>
          <cell r="N794">
            <v>0</v>
          </cell>
          <cell r="O794">
            <v>0</v>
          </cell>
          <cell r="P794">
            <v>0</v>
          </cell>
          <cell r="Q794">
            <v>0</v>
          </cell>
          <cell r="R794">
            <v>0</v>
          </cell>
          <cell r="S794">
            <v>0</v>
          </cell>
          <cell r="T794">
            <v>0</v>
          </cell>
          <cell r="U794">
            <v>0</v>
          </cell>
          <cell r="W794">
            <v>0</v>
          </cell>
          <cell r="X794">
            <v>0</v>
          </cell>
          <cell r="Y794">
            <v>0</v>
          </cell>
          <cell r="Z794">
            <v>0</v>
          </cell>
          <cell r="AA794">
            <v>0</v>
          </cell>
          <cell r="AB794">
            <v>0</v>
          </cell>
          <cell r="AC794">
            <v>0</v>
          </cell>
          <cell r="AD794">
            <v>0</v>
          </cell>
          <cell r="AE794">
            <v>0</v>
          </cell>
          <cell r="AF794">
            <v>0</v>
          </cell>
          <cell r="AG794">
            <v>0</v>
          </cell>
        </row>
        <row r="795">
          <cell r="I795" t="str">
            <v>Engility</v>
          </cell>
          <cell r="K795">
            <v>0</v>
          </cell>
          <cell r="L795">
            <v>0</v>
          </cell>
          <cell r="M795">
            <v>0</v>
          </cell>
          <cell r="N795">
            <v>0</v>
          </cell>
          <cell r="O795">
            <v>0</v>
          </cell>
          <cell r="P795">
            <v>0</v>
          </cell>
          <cell r="Q795">
            <v>0</v>
          </cell>
          <cell r="R795">
            <v>0</v>
          </cell>
          <cell r="S795">
            <v>0</v>
          </cell>
          <cell r="T795">
            <v>0</v>
          </cell>
          <cell r="U795">
            <v>0</v>
          </cell>
          <cell r="W795">
            <v>0</v>
          </cell>
          <cell r="X795">
            <v>0</v>
          </cell>
          <cell r="Y795">
            <v>0</v>
          </cell>
          <cell r="Z795">
            <v>0</v>
          </cell>
          <cell r="AA795">
            <v>0</v>
          </cell>
          <cell r="AB795">
            <v>0</v>
          </cell>
          <cell r="AC795">
            <v>0</v>
          </cell>
          <cell r="AD795">
            <v>0</v>
          </cell>
          <cell r="AE795">
            <v>0</v>
          </cell>
          <cell r="AF795">
            <v>0</v>
          </cell>
          <cell r="AG795">
            <v>0</v>
          </cell>
        </row>
        <row r="796">
          <cell r="I796" t="str">
            <v>Engility</v>
          </cell>
          <cell r="K796">
            <v>0</v>
          </cell>
          <cell r="L796">
            <v>0</v>
          </cell>
          <cell r="M796">
            <v>0</v>
          </cell>
          <cell r="N796">
            <v>0</v>
          </cell>
          <cell r="O796">
            <v>0</v>
          </cell>
          <cell r="P796">
            <v>0</v>
          </cell>
          <cell r="Q796">
            <v>0</v>
          </cell>
          <cell r="R796">
            <v>0</v>
          </cell>
          <cell r="S796">
            <v>0</v>
          </cell>
          <cell r="T796">
            <v>0</v>
          </cell>
          <cell r="U796">
            <v>0</v>
          </cell>
          <cell r="W796">
            <v>0</v>
          </cell>
          <cell r="X796">
            <v>0</v>
          </cell>
          <cell r="Y796">
            <v>0</v>
          </cell>
          <cell r="Z796">
            <v>0</v>
          </cell>
          <cell r="AA796">
            <v>0</v>
          </cell>
          <cell r="AB796">
            <v>0</v>
          </cell>
          <cell r="AC796">
            <v>0</v>
          </cell>
          <cell r="AD796">
            <v>0</v>
          </cell>
          <cell r="AE796">
            <v>0</v>
          </cell>
          <cell r="AF796">
            <v>0</v>
          </cell>
          <cell r="AG796">
            <v>0</v>
          </cell>
        </row>
        <row r="797">
          <cell r="I797" t="str">
            <v>Engility</v>
          </cell>
          <cell r="K797">
            <v>0</v>
          </cell>
          <cell r="L797">
            <v>0</v>
          </cell>
          <cell r="M797">
            <v>0</v>
          </cell>
          <cell r="N797">
            <v>0</v>
          </cell>
          <cell r="O797">
            <v>0</v>
          </cell>
          <cell r="P797">
            <v>0</v>
          </cell>
          <cell r="Q797">
            <v>0</v>
          </cell>
          <cell r="R797">
            <v>0</v>
          </cell>
          <cell r="S797">
            <v>0</v>
          </cell>
          <cell r="T797">
            <v>0</v>
          </cell>
          <cell r="U797">
            <v>0</v>
          </cell>
          <cell r="W797">
            <v>0</v>
          </cell>
          <cell r="X797">
            <v>0</v>
          </cell>
          <cell r="Y797">
            <v>0</v>
          </cell>
          <cell r="Z797">
            <v>0</v>
          </cell>
          <cell r="AA797">
            <v>0</v>
          </cell>
          <cell r="AB797">
            <v>0</v>
          </cell>
          <cell r="AC797">
            <v>0</v>
          </cell>
          <cell r="AD797">
            <v>0</v>
          </cell>
          <cell r="AE797">
            <v>0</v>
          </cell>
          <cell r="AF797">
            <v>0</v>
          </cell>
          <cell r="AG797">
            <v>0</v>
          </cell>
        </row>
        <row r="798">
          <cell r="I798" t="str">
            <v>Engility</v>
          </cell>
          <cell r="K798">
            <v>0</v>
          </cell>
          <cell r="L798">
            <v>0</v>
          </cell>
          <cell r="M798">
            <v>0</v>
          </cell>
          <cell r="N798">
            <v>0</v>
          </cell>
          <cell r="O798">
            <v>0</v>
          </cell>
          <cell r="P798">
            <v>0</v>
          </cell>
          <cell r="Q798">
            <v>0</v>
          </cell>
          <cell r="R798">
            <v>0</v>
          </cell>
          <cell r="S798">
            <v>0</v>
          </cell>
          <cell r="T798">
            <v>0</v>
          </cell>
          <cell r="U798">
            <v>0</v>
          </cell>
          <cell r="W798">
            <v>0</v>
          </cell>
          <cell r="X798">
            <v>0</v>
          </cell>
          <cell r="Y798">
            <v>0</v>
          </cell>
          <cell r="Z798">
            <v>0</v>
          </cell>
          <cell r="AA798">
            <v>0</v>
          </cell>
          <cell r="AB798">
            <v>0</v>
          </cell>
          <cell r="AC798">
            <v>0</v>
          </cell>
          <cell r="AD798">
            <v>0</v>
          </cell>
          <cell r="AE798">
            <v>0</v>
          </cell>
          <cell r="AF798">
            <v>0</v>
          </cell>
          <cell r="AG798">
            <v>0</v>
          </cell>
        </row>
        <row r="799">
          <cell r="I799" t="str">
            <v>Engility</v>
          </cell>
          <cell r="K799">
            <v>0</v>
          </cell>
          <cell r="L799">
            <v>0</v>
          </cell>
          <cell r="M799">
            <v>0</v>
          </cell>
          <cell r="N799">
            <v>0</v>
          </cell>
          <cell r="O799">
            <v>0</v>
          </cell>
          <cell r="P799">
            <v>0</v>
          </cell>
          <cell r="Q799">
            <v>0</v>
          </cell>
          <cell r="R799">
            <v>0</v>
          </cell>
          <cell r="S799">
            <v>0</v>
          </cell>
          <cell r="T799">
            <v>0</v>
          </cell>
          <cell r="U799">
            <v>0</v>
          </cell>
          <cell r="W799">
            <v>0</v>
          </cell>
          <cell r="X799">
            <v>0</v>
          </cell>
          <cell r="Y799">
            <v>0</v>
          </cell>
          <cell r="Z799">
            <v>0</v>
          </cell>
          <cell r="AA799">
            <v>0</v>
          </cell>
          <cell r="AB799">
            <v>0</v>
          </cell>
          <cell r="AC799">
            <v>0</v>
          </cell>
          <cell r="AD799">
            <v>0</v>
          </cell>
          <cell r="AE799">
            <v>0</v>
          </cell>
          <cell r="AF799">
            <v>0</v>
          </cell>
          <cell r="AG799">
            <v>0</v>
          </cell>
        </row>
        <row r="800">
          <cell r="I800" t="str">
            <v>Engility</v>
          </cell>
          <cell r="K800">
            <v>0</v>
          </cell>
          <cell r="L800">
            <v>0</v>
          </cell>
          <cell r="M800">
            <v>0</v>
          </cell>
          <cell r="N800">
            <v>0</v>
          </cell>
          <cell r="O800">
            <v>0</v>
          </cell>
          <cell r="P800">
            <v>0</v>
          </cell>
          <cell r="Q800">
            <v>0</v>
          </cell>
          <cell r="R800">
            <v>0</v>
          </cell>
          <cell r="S800">
            <v>0</v>
          </cell>
          <cell r="T800">
            <v>0</v>
          </cell>
          <cell r="U800">
            <v>0</v>
          </cell>
          <cell r="W800">
            <v>0</v>
          </cell>
          <cell r="X800">
            <v>0</v>
          </cell>
          <cell r="Y800">
            <v>0</v>
          </cell>
          <cell r="Z800">
            <v>0</v>
          </cell>
          <cell r="AA800">
            <v>0</v>
          </cell>
          <cell r="AB800">
            <v>0</v>
          </cell>
          <cell r="AC800">
            <v>0</v>
          </cell>
          <cell r="AD800">
            <v>0</v>
          </cell>
          <cell r="AE800">
            <v>0</v>
          </cell>
          <cell r="AF800">
            <v>0</v>
          </cell>
          <cell r="AG800">
            <v>0</v>
          </cell>
        </row>
        <row r="801">
          <cell r="I801" t="str">
            <v>Engility</v>
          </cell>
          <cell r="K801">
            <v>0</v>
          </cell>
          <cell r="L801">
            <v>0</v>
          </cell>
          <cell r="M801">
            <v>0</v>
          </cell>
          <cell r="N801">
            <v>0</v>
          </cell>
          <cell r="O801">
            <v>0</v>
          </cell>
          <cell r="P801">
            <v>0</v>
          </cell>
          <cell r="Q801">
            <v>0</v>
          </cell>
          <cell r="R801">
            <v>0</v>
          </cell>
          <cell r="S801">
            <v>0</v>
          </cell>
          <cell r="T801">
            <v>0</v>
          </cell>
          <cell r="U801">
            <v>0</v>
          </cell>
          <cell r="W801">
            <v>0</v>
          </cell>
          <cell r="X801">
            <v>0</v>
          </cell>
          <cell r="Y801">
            <v>0</v>
          </cell>
          <cell r="Z801">
            <v>0</v>
          </cell>
          <cell r="AA801">
            <v>0</v>
          </cell>
          <cell r="AB801">
            <v>0</v>
          </cell>
          <cell r="AC801">
            <v>0</v>
          </cell>
          <cell r="AD801">
            <v>0</v>
          </cell>
          <cell r="AE801">
            <v>0</v>
          </cell>
          <cell r="AF801">
            <v>0</v>
          </cell>
          <cell r="AG801">
            <v>0</v>
          </cell>
        </row>
        <row r="802">
          <cell r="I802" t="str">
            <v>Engility</v>
          </cell>
          <cell r="K802">
            <v>0</v>
          </cell>
          <cell r="L802">
            <v>0</v>
          </cell>
          <cell r="M802">
            <v>0</v>
          </cell>
          <cell r="N802">
            <v>0</v>
          </cell>
          <cell r="O802">
            <v>0</v>
          </cell>
          <cell r="P802">
            <v>0</v>
          </cell>
          <cell r="Q802">
            <v>0</v>
          </cell>
          <cell r="R802">
            <v>0</v>
          </cell>
          <cell r="S802">
            <v>0</v>
          </cell>
          <cell r="T802">
            <v>0</v>
          </cell>
          <cell r="U802">
            <v>0</v>
          </cell>
          <cell r="W802">
            <v>0</v>
          </cell>
          <cell r="X802">
            <v>0</v>
          </cell>
          <cell r="Y802">
            <v>0</v>
          </cell>
          <cell r="Z802">
            <v>0</v>
          </cell>
          <cell r="AA802">
            <v>0</v>
          </cell>
          <cell r="AB802">
            <v>0</v>
          </cell>
          <cell r="AC802">
            <v>0</v>
          </cell>
          <cell r="AD802">
            <v>0</v>
          </cell>
          <cell r="AE802">
            <v>0</v>
          </cell>
          <cell r="AF802">
            <v>0</v>
          </cell>
          <cell r="AG802">
            <v>0</v>
          </cell>
        </row>
        <row r="803">
          <cell r="I803" t="str">
            <v>Engility</v>
          </cell>
          <cell r="K803">
            <v>0</v>
          </cell>
          <cell r="L803">
            <v>0</v>
          </cell>
          <cell r="M803">
            <v>0</v>
          </cell>
          <cell r="N803">
            <v>0</v>
          </cell>
          <cell r="O803">
            <v>0</v>
          </cell>
          <cell r="P803">
            <v>0</v>
          </cell>
          <cell r="Q803">
            <v>0</v>
          </cell>
          <cell r="R803">
            <v>0</v>
          </cell>
          <cell r="S803">
            <v>0</v>
          </cell>
          <cell r="T803">
            <v>0</v>
          </cell>
          <cell r="U803">
            <v>0</v>
          </cell>
          <cell r="W803">
            <v>0</v>
          </cell>
          <cell r="X803">
            <v>0</v>
          </cell>
          <cell r="Y803">
            <v>0</v>
          </cell>
          <cell r="Z803">
            <v>0</v>
          </cell>
          <cell r="AA803">
            <v>0</v>
          </cell>
          <cell r="AB803">
            <v>0</v>
          </cell>
          <cell r="AC803">
            <v>0</v>
          </cell>
          <cell r="AD803">
            <v>0</v>
          </cell>
          <cell r="AE803">
            <v>0</v>
          </cell>
          <cell r="AF803">
            <v>0</v>
          </cell>
          <cell r="AG803">
            <v>0</v>
          </cell>
        </row>
        <row r="804">
          <cell r="I804" t="str">
            <v>Engility</v>
          </cell>
          <cell r="K804">
            <v>0</v>
          </cell>
          <cell r="L804">
            <v>0</v>
          </cell>
          <cell r="M804">
            <v>0</v>
          </cell>
          <cell r="N804">
            <v>0</v>
          </cell>
          <cell r="O804">
            <v>0</v>
          </cell>
          <cell r="P804">
            <v>0</v>
          </cell>
          <cell r="Q804">
            <v>0</v>
          </cell>
          <cell r="R804">
            <v>0</v>
          </cell>
          <cell r="S804">
            <v>0</v>
          </cell>
          <cell r="T804">
            <v>0</v>
          </cell>
          <cell r="U804">
            <v>0</v>
          </cell>
          <cell r="W804">
            <v>0</v>
          </cell>
          <cell r="X804">
            <v>0</v>
          </cell>
          <cell r="Y804">
            <v>0</v>
          </cell>
          <cell r="Z804">
            <v>0</v>
          </cell>
          <cell r="AA804">
            <v>0</v>
          </cell>
          <cell r="AB804">
            <v>0</v>
          </cell>
          <cell r="AC804">
            <v>0</v>
          </cell>
          <cell r="AD804">
            <v>0</v>
          </cell>
          <cell r="AE804">
            <v>0</v>
          </cell>
          <cell r="AF804">
            <v>0</v>
          </cell>
          <cell r="AG804">
            <v>0</v>
          </cell>
        </row>
        <row r="805">
          <cell r="I805" t="str">
            <v>Engility</v>
          </cell>
          <cell r="K805">
            <v>0</v>
          </cell>
          <cell r="L805">
            <v>0</v>
          </cell>
          <cell r="M805">
            <v>0</v>
          </cell>
          <cell r="N805">
            <v>0</v>
          </cell>
          <cell r="O805">
            <v>0</v>
          </cell>
          <cell r="P805">
            <v>0</v>
          </cell>
          <cell r="Q805">
            <v>0</v>
          </cell>
          <cell r="R805">
            <v>0</v>
          </cell>
          <cell r="S805">
            <v>0</v>
          </cell>
          <cell r="T805">
            <v>0</v>
          </cell>
          <cell r="U805">
            <v>0</v>
          </cell>
          <cell r="W805">
            <v>0</v>
          </cell>
          <cell r="X805">
            <v>0</v>
          </cell>
          <cell r="Y805">
            <v>0</v>
          </cell>
          <cell r="Z805">
            <v>0</v>
          </cell>
          <cell r="AA805">
            <v>0</v>
          </cell>
          <cell r="AB805">
            <v>0</v>
          </cell>
          <cell r="AC805">
            <v>0</v>
          </cell>
          <cell r="AD805">
            <v>0</v>
          </cell>
          <cell r="AE805">
            <v>0</v>
          </cell>
          <cell r="AF805">
            <v>0</v>
          </cell>
          <cell r="AG805">
            <v>0</v>
          </cell>
        </row>
        <row r="806">
          <cell r="I806" t="str">
            <v>Engility</v>
          </cell>
          <cell r="K806">
            <v>0</v>
          </cell>
          <cell r="L806">
            <v>0</v>
          </cell>
          <cell r="M806">
            <v>0</v>
          </cell>
          <cell r="N806">
            <v>0</v>
          </cell>
          <cell r="O806">
            <v>0</v>
          </cell>
          <cell r="P806">
            <v>0</v>
          </cell>
          <cell r="Q806">
            <v>0</v>
          </cell>
          <cell r="R806">
            <v>0</v>
          </cell>
          <cell r="S806">
            <v>0</v>
          </cell>
          <cell r="T806">
            <v>0</v>
          </cell>
          <cell r="U806">
            <v>0</v>
          </cell>
          <cell r="W806">
            <v>0</v>
          </cell>
          <cell r="X806">
            <v>0</v>
          </cell>
          <cell r="Y806">
            <v>0</v>
          </cell>
          <cell r="Z806">
            <v>0</v>
          </cell>
          <cell r="AA806">
            <v>0</v>
          </cell>
          <cell r="AB806">
            <v>0</v>
          </cell>
          <cell r="AC806">
            <v>0</v>
          </cell>
          <cell r="AD806">
            <v>0</v>
          </cell>
          <cell r="AE806">
            <v>0</v>
          </cell>
          <cell r="AF806">
            <v>0</v>
          </cell>
          <cell r="AG806">
            <v>0</v>
          </cell>
        </row>
        <row r="807">
          <cell r="I807" t="str">
            <v>Engility</v>
          </cell>
          <cell r="K807">
            <v>0</v>
          </cell>
          <cell r="L807">
            <v>0</v>
          </cell>
          <cell r="M807">
            <v>0</v>
          </cell>
          <cell r="N807">
            <v>0</v>
          </cell>
          <cell r="O807">
            <v>0</v>
          </cell>
          <cell r="P807">
            <v>0</v>
          </cell>
          <cell r="Q807">
            <v>0</v>
          </cell>
          <cell r="R807">
            <v>0</v>
          </cell>
          <cell r="S807">
            <v>0</v>
          </cell>
          <cell r="T807">
            <v>0</v>
          </cell>
          <cell r="U807">
            <v>0</v>
          </cell>
          <cell r="W807">
            <v>0</v>
          </cell>
          <cell r="X807">
            <v>0</v>
          </cell>
          <cell r="Y807">
            <v>0</v>
          </cell>
          <cell r="Z807">
            <v>0</v>
          </cell>
          <cell r="AA807">
            <v>0</v>
          </cell>
          <cell r="AB807">
            <v>0</v>
          </cell>
          <cell r="AC807">
            <v>0</v>
          </cell>
          <cell r="AD807">
            <v>0</v>
          </cell>
          <cell r="AE807">
            <v>0</v>
          </cell>
          <cell r="AF807">
            <v>0</v>
          </cell>
          <cell r="AG807">
            <v>0</v>
          </cell>
        </row>
        <row r="808">
          <cell r="I808" t="str">
            <v>Engility</v>
          </cell>
          <cell r="K808">
            <v>0</v>
          </cell>
          <cell r="L808">
            <v>0</v>
          </cell>
          <cell r="M808">
            <v>0</v>
          </cell>
          <cell r="N808">
            <v>0</v>
          </cell>
          <cell r="O808">
            <v>0</v>
          </cell>
          <cell r="P808">
            <v>0</v>
          </cell>
          <cell r="Q808">
            <v>0</v>
          </cell>
          <cell r="R808">
            <v>0</v>
          </cell>
          <cell r="S808">
            <v>0</v>
          </cell>
          <cell r="T808">
            <v>0</v>
          </cell>
          <cell r="U808">
            <v>0</v>
          </cell>
          <cell r="W808">
            <v>0</v>
          </cell>
          <cell r="X808">
            <v>0</v>
          </cell>
          <cell r="Y808">
            <v>0</v>
          </cell>
          <cell r="Z808">
            <v>0</v>
          </cell>
          <cell r="AA808">
            <v>0</v>
          </cell>
          <cell r="AB808">
            <v>0</v>
          </cell>
          <cell r="AC808">
            <v>0</v>
          </cell>
          <cell r="AD808">
            <v>0</v>
          </cell>
          <cell r="AE808">
            <v>0</v>
          </cell>
          <cell r="AF808">
            <v>0</v>
          </cell>
          <cell r="AG808">
            <v>0</v>
          </cell>
        </row>
        <row r="809">
          <cell r="I809" t="str">
            <v>Engility</v>
          </cell>
          <cell r="K809">
            <v>0</v>
          </cell>
          <cell r="L809">
            <v>0</v>
          </cell>
          <cell r="M809">
            <v>0</v>
          </cell>
          <cell r="N809">
            <v>0</v>
          </cell>
          <cell r="O809">
            <v>0</v>
          </cell>
          <cell r="P809">
            <v>0</v>
          </cell>
          <cell r="Q809">
            <v>0</v>
          </cell>
          <cell r="R809">
            <v>0</v>
          </cell>
          <cell r="S809">
            <v>0</v>
          </cell>
          <cell r="T809">
            <v>0</v>
          </cell>
          <cell r="U809">
            <v>0</v>
          </cell>
          <cell r="W809">
            <v>0</v>
          </cell>
          <cell r="X809">
            <v>0</v>
          </cell>
          <cell r="Y809">
            <v>0</v>
          </cell>
          <cell r="Z809">
            <v>0</v>
          </cell>
          <cell r="AA809">
            <v>0</v>
          </cell>
          <cell r="AB809">
            <v>0</v>
          </cell>
          <cell r="AC809">
            <v>0</v>
          </cell>
          <cell r="AD809">
            <v>0</v>
          </cell>
          <cell r="AE809">
            <v>0</v>
          </cell>
          <cell r="AF809">
            <v>0</v>
          </cell>
          <cell r="AG809">
            <v>0</v>
          </cell>
        </row>
        <row r="810">
          <cell r="I810" t="str">
            <v>Engility</v>
          </cell>
          <cell r="K810">
            <v>0</v>
          </cell>
          <cell r="L810">
            <v>0</v>
          </cell>
          <cell r="M810">
            <v>0</v>
          </cell>
          <cell r="N810">
            <v>0</v>
          </cell>
          <cell r="O810">
            <v>0</v>
          </cell>
          <cell r="P810">
            <v>0</v>
          </cell>
          <cell r="Q810">
            <v>0</v>
          </cell>
          <cell r="R810">
            <v>0</v>
          </cell>
          <cell r="S810">
            <v>0</v>
          </cell>
          <cell r="T810">
            <v>0</v>
          </cell>
          <cell r="U810">
            <v>0</v>
          </cell>
          <cell r="W810">
            <v>0</v>
          </cell>
          <cell r="X810">
            <v>0</v>
          </cell>
          <cell r="Y810">
            <v>0</v>
          </cell>
          <cell r="Z810">
            <v>0</v>
          </cell>
          <cell r="AA810">
            <v>0</v>
          </cell>
          <cell r="AB810">
            <v>0</v>
          </cell>
          <cell r="AC810">
            <v>0</v>
          </cell>
          <cell r="AD810">
            <v>0</v>
          </cell>
          <cell r="AE810">
            <v>0</v>
          </cell>
          <cell r="AF810">
            <v>0</v>
          </cell>
          <cell r="AG810">
            <v>0</v>
          </cell>
        </row>
        <row r="811">
          <cell r="I811" t="str">
            <v>Engility</v>
          </cell>
          <cell r="K811">
            <v>0</v>
          </cell>
          <cell r="L811">
            <v>0</v>
          </cell>
          <cell r="M811">
            <v>0</v>
          </cell>
          <cell r="N811">
            <v>0</v>
          </cell>
          <cell r="O811">
            <v>0</v>
          </cell>
          <cell r="P811">
            <v>0</v>
          </cell>
          <cell r="Q811">
            <v>0</v>
          </cell>
          <cell r="R811">
            <v>0</v>
          </cell>
          <cell r="S811">
            <v>0</v>
          </cell>
          <cell r="T811">
            <v>0</v>
          </cell>
          <cell r="U811">
            <v>0</v>
          </cell>
          <cell r="W811">
            <v>0</v>
          </cell>
          <cell r="X811">
            <v>0</v>
          </cell>
          <cell r="Y811">
            <v>0</v>
          </cell>
          <cell r="Z811">
            <v>0</v>
          </cell>
          <cell r="AA811">
            <v>0</v>
          </cell>
          <cell r="AB811">
            <v>0</v>
          </cell>
          <cell r="AC811">
            <v>0</v>
          </cell>
          <cell r="AD811">
            <v>0</v>
          </cell>
          <cell r="AE811">
            <v>0</v>
          </cell>
          <cell r="AF811">
            <v>0</v>
          </cell>
          <cell r="AG811">
            <v>0</v>
          </cell>
        </row>
        <row r="812">
          <cell r="I812" t="str">
            <v>Engility</v>
          </cell>
          <cell r="K812">
            <v>0</v>
          </cell>
          <cell r="L812">
            <v>0</v>
          </cell>
          <cell r="M812">
            <v>0</v>
          </cell>
          <cell r="N812">
            <v>0</v>
          </cell>
          <cell r="O812">
            <v>0</v>
          </cell>
          <cell r="P812">
            <v>0</v>
          </cell>
          <cell r="Q812">
            <v>0</v>
          </cell>
          <cell r="R812">
            <v>0</v>
          </cell>
          <cell r="S812">
            <v>0</v>
          </cell>
          <cell r="T812">
            <v>0</v>
          </cell>
          <cell r="U812">
            <v>0</v>
          </cell>
          <cell r="W812">
            <v>0</v>
          </cell>
          <cell r="X812">
            <v>0</v>
          </cell>
          <cell r="Y812">
            <v>0</v>
          </cell>
          <cell r="Z812">
            <v>0</v>
          </cell>
          <cell r="AA812">
            <v>0</v>
          </cell>
          <cell r="AB812">
            <v>0</v>
          </cell>
          <cell r="AC812">
            <v>0</v>
          </cell>
          <cell r="AD812">
            <v>0</v>
          </cell>
          <cell r="AE812">
            <v>0</v>
          </cell>
          <cell r="AF812">
            <v>0</v>
          </cell>
          <cell r="AG812">
            <v>0</v>
          </cell>
        </row>
        <row r="813">
          <cell r="I813" t="str">
            <v>Engility</v>
          </cell>
          <cell r="K813">
            <v>0</v>
          </cell>
          <cell r="L813">
            <v>0</v>
          </cell>
          <cell r="M813">
            <v>0</v>
          </cell>
          <cell r="N813">
            <v>0</v>
          </cell>
          <cell r="O813">
            <v>0</v>
          </cell>
          <cell r="P813">
            <v>0</v>
          </cell>
          <cell r="Q813">
            <v>0</v>
          </cell>
          <cell r="R813">
            <v>0</v>
          </cell>
          <cell r="S813">
            <v>0</v>
          </cell>
          <cell r="T813">
            <v>0</v>
          </cell>
          <cell r="U813">
            <v>0</v>
          </cell>
          <cell r="W813">
            <v>0</v>
          </cell>
          <cell r="X813">
            <v>0</v>
          </cell>
          <cell r="Y813">
            <v>0</v>
          </cell>
          <cell r="Z813">
            <v>0</v>
          </cell>
          <cell r="AA813">
            <v>0</v>
          </cell>
          <cell r="AB813">
            <v>0</v>
          </cell>
          <cell r="AC813">
            <v>0</v>
          </cell>
          <cell r="AD813">
            <v>0</v>
          </cell>
          <cell r="AE813">
            <v>0</v>
          </cell>
          <cell r="AF813">
            <v>0</v>
          </cell>
          <cell r="AG813">
            <v>0</v>
          </cell>
        </row>
        <row r="814">
          <cell r="I814" t="str">
            <v>Engility</v>
          </cell>
          <cell r="K814">
            <v>0</v>
          </cell>
          <cell r="L814">
            <v>0</v>
          </cell>
          <cell r="M814">
            <v>0</v>
          </cell>
          <cell r="N814">
            <v>0</v>
          </cell>
          <cell r="O814">
            <v>0</v>
          </cell>
          <cell r="P814">
            <v>0</v>
          </cell>
          <cell r="Q814">
            <v>0</v>
          </cell>
          <cell r="R814">
            <v>0</v>
          </cell>
          <cell r="S814">
            <v>0</v>
          </cell>
          <cell r="T814">
            <v>0</v>
          </cell>
          <cell r="U814">
            <v>0</v>
          </cell>
          <cell r="W814">
            <v>0</v>
          </cell>
          <cell r="X814">
            <v>0</v>
          </cell>
          <cell r="Y814">
            <v>0</v>
          </cell>
          <cell r="Z814">
            <v>0</v>
          </cell>
          <cell r="AA814">
            <v>0</v>
          </cell>
          <cell r="AB814">
            <v>0</v>
          </cell>
          <cell r="AC814">
            <v>0</v>
          </cell>
          <cell r="AD814">
            <v>0</v>
          </cell>
          <cell r="AE814">
            <v>0</v>
          </cell>
          <cell r="AF814">
            <v>0</v>
          </cell>
          <cell r="AG814">
            <v>0</v>
          </cell>
        </row>
        <row r="815">
          <cell r="I815" t="str">
            <v>Engility</v>
          </cell>
          <cell r="K815">
            <v>0</v>
          </cell>
          <cell r="L815">
            <v>0</v>
          </cell>
          <cell r="M815">
            <v>0</v>
          </cell>
          <cell r="N815">
            <v>0</v>
          </cell>
          <cell r="O815">
            <v>0</v>
          </cell>
          <cell r="P815">
            <v>0</v>
          </cell>
          <cell r="Q815">
            <v>0</v>
          </cell>
          <cell r="R815">
            <v>0</v>
          </cell>
          <cell r="S815">
            <v>0</v>
          </cell>
          <cell r="T815">
            <v>0</v>
          </cell>
          <cell r="U815">
            <v>0</v>
          </cell>
          <cell r="W815">
            <v>0</v>
          </cell>
          <cell r="X815">
            <v>0</v>
          </cell>
          <cell r="Y815">
            <v>0</v>
          </cell>
          <cell r="Z815">
            <v>0</v>
          </cell>
          <cell r="AA815">
            <v>0</v>
          </cell>
          <cell r="AB815">
            <v>0</v>
          </cell>
          <cell r="AC815">
            <v>0</v>
          </cell>
          <cell r="AD815">
            <v>0</v>
          </cell>
          <cell r="AE815">
            <v>0</v>
          </cell>
          <cell r="AF815">
            <v>0</v>
          </cell>
          <cell r="AG815">
            <v>0</v>
          </cell>
        </row>
        <row r="816">
          <cell r="I816" t="str">
            <v>Engility</v>
          </cell>
          <cell r="K816">
            <v>0</v>
          </cell>
          <cell r="L816">
            <v>0</v>
          </cell>
          <cell r="M816">
            <v>0</v>
          </cell>
          <cell r="N816">
            <v>0</v>
          </cell>
          <cell r="O816">
            <v>0</v>
          </cell>
          <cell r="P816">
            <v>0</v>
          </cell>
          <cell r="Q816">
            <v>0</v>
          </cell>
          <cell r="R816">
            <v>0</v>
          </cell>
          <cell r="S816">
            <v>0</v>
          </cell>
          <cell r="T816">
            <v>0</v>
          </cell>
          <cell r="U816">
            <v>0</v>
          </cell>
          <cell r="W816">
            <v>0</v>
          </cell>
          <cell r="X816">
            <v>0</v>
          </cell>
          <cell r="Y816">
            <v>0</v>
          </cell>
          <cell r="Z816">
            <v>0</v>
          </cell>
          <cell r="AA816">
            <v>0</v>
          </cell>
          <cell r="AB816">
            <v>0</v>
          </cell>
          <cell r="AC816">
            <v>0</v>
          </cell>
          <cell r="AD816">
            <v>0</v>
          </cell>
          <cell r="AE816">
            <v>0</v>
          </cell>
          <cell r="AF816">
            <v>0</v>
          </cell>
          <cell r="AG816">
            <v>0</v>
          </cell>
        </row>
        <row r="817">
          <cell r="I817" t="str">
            <v>Engility</v>
          </cell>
          <cell r="K817">
            <v>0</v>
          </cell>
          <cell r="L817">
            <v>0</v>
          </cell>
          <cell r="M817">
            <v>0</v>
          </cell>
          <cell r="N817">
            <v>0</v>
          </cell>
          <cell r="O817">
            <v>0</v>
          </cell>
          <cell r="P817">
            <v>0</v>
          </cell>
          <cell r="Q817">
            <v>0</v>
          </cell>
          <cell r="R817">
            <v>0</v>
          </cell>
          <cell r="S817">
            <v>0</v>
          </cell>
          <cell r="T817">
            <v>0</v>
          </cell>
          <cell r="U817">
            <v>0</v>
          </cell>
          <cell r="W817">
            <v>0</v>
          </cell>
          <cell r="X817">
            <v>0</v>
          </cell>
          <cell r="Y817">
            <v>0</v>
          </cell>
          <cell r="Z817">
            <v>0</v>
          </cell>
          <cell r="AA817">
            <v>0</v>
          </cell>
          <cell r="AB817">
            <v>0</v>
          </cell>
          <cell r="AC817">
            <v>0</v>
          </cell>
          <cell r="AD817">
            <v>0</v>
          </cell>
          <cell r="AE817">
            <v>0</v>
          </cell>
          <cell r="AF817">
            <v>0</v>
          </cell>
          <cell r="AG817">
            <v>0</v>
          </cell>
        </row>
        <row r="818">
          <cell r="I818" t="str">
            <v>Engility</v>
          </cell>
          <cell r="K818">
            <v>0</v>
          </cell>
          <cell r="L818">
            <v>0</v>
          </cell>
          <cell r="M818">
            <v>0</v>
          </cell>
          <cell r="N818">
            <v>0</v>
          </cell>
          <cell r="O818">
            <v>0</v>
          </cell>
          <cell r="P818">
            <v>0</v>
          </cell>
          <cell r="Q818">
            <v>0</v>
          </cell>
          <cell r="R818">
            <v>0</v>
          </cell>
          <cell r="S818">
            <v>0</v>
          </cell>
          <cell r="T818">
            <v>0</v>
          </cell>
          <cell r="U818">
            <v>0</v>
          </cell>
          <cell r="W818">
            <v>0</v>
          </cell>
          <cell r="X818">
            <v>0</v>
          </cell>
          <cell r="Y818">
            <v>0</v>
          </cell>
          <cell r="Z818">
            <v>0</v>
          </cell>
          <cell r="AA818">
            <v>0</v>
          </cell>
          <cell r="AB818">
            <v>0</v>
          </cell>
          <cell r="AC818">
            <v>0</v>
          </cell>
          <cell r="AD818">
            <v>0</v>
          </cell>
          <cell r="AE818">
            <v>0</v>
          </cell>
          <cell r="AF818">
            <v>0</v>
          </cell>
          <cell r="AG818">
            <v>0</v>
          </cell>
        </row>
        <row r="819">
          <cell r="I819" t="str">
            <v>Engility</v>
          </cell>
          <cell r="K819">
            <v>0</v>
          </cell>
          <cell r="L819">
            <v>0</v>
          </cell>
          <cell r="M819">
            <v>0</v>
          </cell>
          <cell r="N819">
            <v>0</v>
          </cell>
          <cell r="O819">
            <v>0</v>
          </cell>
          <cell r="P819">
            <v>0</v>
          </cell>
          <cell r="Q819">
            <v>0</v>
          </cell>
          <cell r="R819">
            <v>0</v>
          </cell>
          <cell r="S819">
            <v>0</v>
          </cell>
          <cell r="T819">
            <v>0</v>
          </cell>
          <cell r="U819">
            <v>0</v>
          </cell>
          <cell r="W819">
            <v>0</v>
          </cell>
          <cell r="X819">
            <v>0</v>
          </cell>
          <cell r="Y819">
            <v>0</v>
          </cell>
          <cell r="Z819">
            <v>0</v>
          </cell>
          <cell r="AA819">
            <v>0</v>
          </cell>
          <cell r="AB819">
            <v>0</v>
          </cell>
          <cell r="AC819">
            <v>0</v>
          </cell>
          <cell r="AD819">
            <v>0</v>
          </cell>
          <cell r="AE819">
            <v>0</v>
          </cell>
          <cell r="AF819">
            <v>0</v>
          </cell>
          <cell r="AG819">
            <v>0</v>
          </cell>
        </row>
        <row r="820">
          <cell r="I820" t="str">
            <v>Engility</v>
          </cell>
          <cell r="K820">
            <v>0</v>
          </cell>
          <cell r="L820">
            <v>0</v>
          </cell>
          <cell r="M820">
            <v>0</v>
          </cell>
          <cell r="N820">
            <v>0</v>
          </cell>
          <cell r="O820">
            <v>0</v>
          </cell>
          <cell r="P820">
            <v>0</v>
          </cell>
          <cell r="Q820">
            <v>0</v>
          </cell>
          <cell r="R820">
            <v>0</v>
          </cell>
          <cell r="S820">
            <v>0</v>
          </cell>
          <cell r="T820">
            <v>0</v>
          </cell>
          <cell r="U820">
            <v>0</v>
          </cell>
          <cell r="W820">
            <v>0</v>
          </cell>
          <cell r="X820">
            <v>0</v>
          </cell>
          <cell r="Y820">
            <v>0</v>
          </cell>
          <cell r="Z820">
            <v>0</v>
          </cell>
          <cell r="AA820">
            <v>0</v>
          </cell>
          <cell r="AB820">
            <v>0</v>
          </cell>
          <cell r="AC820">
            <v>0</v>
          </cell>
          <cell r="AD820">
            <v>0</v>
          </cell>
          <cell r="AE820">
            <v>0</v>
          </cell>
          <cell r="AF820">
            <v>0</v>
          </cell>
          <cell r="AG820">
            <v>0</v>
          </cell>
        </row>
        <row r="821">
          <cell r="I821" t="str">
            <v>Engility</v>
          </cell>
          <cell r="K821">
            <v>0</v>
          </cell>
          <cell r="L821">
            <v>0</v>
          </cell>
          <cell r="M821">
            <v>0</v>
          </cell>
          <cell r="N821">
            <v>0</v>
          </cell>
          <cell r="O821">
            <v>0</v>
          </cell>
          <cell r="P821">
            <v>0</v>
          </cell>
          <cell r="Q821">
            <v>0</v>
          </cell>
          <cell r="R821">
            <v>0</v>
          </cell>
          <cell r="S821">
            <v>0</v>
          </cell>
          <cell r="T821">
            <v>0</v>
          </cell>
          <cell r="U821">
            <v>0</v>
          </cell>
          <cell r="W821">
            <v>0</v>
          </cell>
          <cell r="X821">
            <v>0</v>
          </cell>
          <cell r="Y821">
            <v>0</v>
          </cell>
          <cell r="Z821">
            <v>0</v>
          </cell>
          <cell r="AA821">
            <v>0</v>
          </cell>
          <cell r="AB821">
            <v>0</v>
          </cell>
          <cell r="AC821">
            <v>0</v>
          </cell>
          <cell r="AD821">
            <v>0</v>
          </cell>
          <cell r="AE821">
            <v>0</v>
          </cell>
          <cell r="AF821">
            <v>0</v>
          </cell>
          <cell r="AG821">
            <v>0</v>
          </cell>
        </row>
        <row r="822">
          <cell r="I822" t="str">
            <v>Engility</v>
          </cell>
          <cell r="K822">
            <v>0</v>
          </cell>
          <cell r="L822">
            <v>0</v>
          </cell>
          <cell r="M822">
            <v>0</v>
          </cell>
          <cell r="N822">
            <v>0</v>
          </cell>
          <cell r="O822">
            <v>0</v>
          </cell>
          <cell r="P822">
            <v>0</v>
          </cell>
          <cell r="Q822">
            <v>0</v>
          </cell>
          <cell r="R822">
            <v>0</v>
          </cell>
          <cell r="S822">
            <v>0</v>
          </cell>
          <cell r="T822">
            <v>0</v>
          </cell>
          <cell r="U822">
            <v>0</v>
          </cell>
          <cell r="W822">
            <v>0</v>
          </cell>
          <cell r="X822">
            <v>0</v>
          </cell>
          <cell r="Y822">
            <v>0</v>
          </cell>
          <cell r="Z822">
            <v>0</v>
          </cell>
          <cell r="AA822">
            <v>0</v>
          </cell>
          <cell r="AB822">
            <v>0</v>
          </cell>
          <cell r="AC822">
            <v>0</v>
          </cell>
          <cell r="AD822">
            <v>0</v>
          </cell>
          <cell r="AE822">
            <v>0</v>
          </cell>
          <cell r="AF822">
            <v>0</v>
          </cell>
          <cell r="AG822">
            <v>0</v>
          </cell>
        </row>
        <row r="823">
          <cell r="I823" t="str">
            <v>Engility</v>
          </cell>
          <cell r="K823">
            <v>0</v>
          </cell>
          <cell r="L823">
            <v>0</v>
          </cell>
          <cell r="M823">
            <v>0</v>
          </cell>
          <cell r="N823">
            <v>0</v>
          </cell>
          <cell r="O823">
            <v>0</v>
          </cell>
          <cell r="P823">
            <v>0</v>
          </cell>
          <cell r="Q823">
            <v>0</v>
          </cell>
          <cell r="R823">
            <v>0</v>
          </cell>
          <cell r="S823">
            <v>0</v>
          </cell>
          <cell r="T823">
            <v>0</v>
          </cell>
          <cell r="U823">
            <v>0</v>
          </cell>
          <cell r="W823">
            <v>0</v>
          </cell>
          <cell r="X823">
            <v>0</v>
          </cell>
          <cell r="Y823">
            <v>0</v>
          </cell>
          <cell r="Z823">
            <v>0</v>
          </cell>
          <cell r="AA823">
            <v>0</v>
          </cell>
          <cell r="AB823">
            <v>0</v>
          </cell>
          <cell r="AC823">
            <v>0</v>
          </cell>
          <cell r="AD823">
            <v>0</v>
          </cell>
          <cell r="AE823">
            <v>0</v>
          </cell>
          <cell r="AF823">
            <v>0</v>
          </cell>
          <cell r="AG823">
            <v>0</v>
          </cell>
        </row>
        <row r="824">
          <cell r="I824" t="str">
            <v>Engility</v>
          </cell>
          <cell r="K824">
            <v>0</v>
          </cell>
          <cell r="L824">
            <v>0</v>
          </cell>
          <cell r="M824">
            <v>0</v>
          </cell>
          <cell r="N824">
            <v>0</v>
          </cell>
          <cell r="O824">
            <v>0</v>
          </cell>
          <cell r="P824">
            <v>0</v>
          </cell>
          <cell r="Q824">
            <v>0</v>
          </cell>
          <cell r="R824">
            <v>0</v>
          </cell>
          <cell r="S824">
            <v>0</v>
          </cell>
          <cell r="T824">
            <v>0</v>
          </cell>
          <cell r="U824">
            <v>0</v>
          </cell>
          <cell r="W824">
            <v>0</v>
          </cell>
          <cell r="X824">
            <v>0</v>
          </cell>
          <cell r="Y824">
            <v>0</v>
          </cell>
          <cell r="Z824">
            <v>0</v>
          </cell>
          <cell r="AA824">
            <v>0</v>
          </cell>
          <cell r="AB824">
            <v>0</v>
          </cell>
          <cell r="AC824">
            <v>0</v>
          </cell>
          <cell r="AD824">
            <v>0</v>
          </cell>
          <cell r="AE824">
            <v>0</v>
          </cell>
          <cell r="AF824">
            <v>0</v>
          </cell>
          <cell r="AG824">
            <v>0</v>
          </cell>
        </row>
        <row r="825">
          <cell r="I825" t="str">
            <v>Engility</v>
          </cell>
          <cell r="K825">
            <v>0</v>
          </cell>
          <cell r="L825">
            <v>0</v>
          </cell>
          <cell r="M825">
            <v>0</v>
          </cell>
          <cell r="N825">
            <v>0</v>
          </cell>
          <cell r="O825">
            <v>0</v>
          </cell>
          <cell r="P825">
            <v>0</v>
          </cell>
          <cell r="Q825">
            <v>0</v>
          </cell>
          <cell r="R825">
            <v>0</v>
          </cell>
          <cell r="S825">
            <v>0</v>
          </cell>
          <cell r="T825">
            <v>0</v>
          </cell>
          <cell r="U825">
            <v>0</v>
          </cell>
          <cell r="W825">
            <v>0</v>
          </cell>
          <cell r="X825">
            <v>0</v>
          </cell>
          <cell r="Y825">
            <v>0</v>
          </cell>
          <cell r="Z825">
            <v>0</v>
          </cell>
          <cell r="AA825">
            <v>0</v>
          </cell>
          <cell r="AB825">
            <v>0</v>
          </cell>
          <cell r="AC825">
            <v>0</v>
          </cell>
          <cell r="AD825">
            <v>0</v>
          </cell>
          <cell r="AE825">
            <v>0</v>
          </cell>
          <cell r="AF825">
            <v>0</v>
          </cell>
          <cell r="AG825">
            <v>0</v>
          </cell>
        </row>
        <row r="826">
          <cell r="I826" t="str">
            <v>Engility</v>
          </cell>
          <cell r="K826">
            <v>0</v>
          </cell>
          <cell r="L826">
            <v>0</v>
          </cell>
          <cell r="M826">
            <v>0</v>
          </cell>
          <cell r="N826">
            <v>0</v>
          </cell>
          <cell r="O826">
            <v>0</v>
          </cell>
          <cell r="P826">
            <v>0</v>
          </cell>
          <cell r="Q826">
            <v>0</v>
          </cell>
          <cell r="R826">
            <v>0</v>
          </cell>
          <cell r="S826">
            <v>0</v>
          </cell>
          <cell r="T826">
            <v>0</v>
          </cell>
          <cell r="U826">
            <v>0</v>
          </cell>
          <cell r="W826">
            <v>0</v>
          </cell>
          <cell r="X826">
            <v>0</v>
          </cell>
          <cell r="Y826">
            <v>0</v>
          </cell>
          <cell r="Z826">
            <v>0</v>
          </cell>
          <cell r="AA826">
            <v>0</v>
          </cell>
          <cell r="AB826">
            <v>0</v>
          </cell>
          <cell r="AC826">
            <v>0</v>
          </cell>
          <cell r="AD826">
            <v>0</v>
          </cell>
          <cell r="AE826">
            <v>0</v>
          </cell>
          <cell r="AF826">
            <v>0</v>
          </cell>
          <cell r="AG826">
            <v>0</v>
          </cell>
        </row>
        <row r="827">
          <cell r="I827" t="str">
            <v>Engility</v>
          </cell>
          <cell r="K827">
            <v>0</v>
          </cell>
          <cell r="L827">
            <v>0</v>
          </cell>
          <cell r="M827">
            <v>0</v>
          </cell>
          <cell r="N827">
            <v>0</v>
          </cell>
          <cell r="O827">
            <v>0</v>
          </cell>
          <cell r="P827">
            <v>0</v>
          </cell>
          <cell r="Q827">
            <v>0</v>
          </cell>
          <cell r="R827">
            <v>0</v>
          </cell>
          <cell r="S827">
            <v>0</v>
          </cell>
          <cell r="T827">
            <v>0</v>
          </cell>
          <cell r="U827">
            <v>0</v>
          </cell>
          <cell r="W827">
            <v>0</v>
          </cell>
          <cell r="X827">
            <v>0</v>
          </cell>
          <cell r="Y827">
            <v>0</v>
          </cell>
          <cell r="Z827">
            <v>0</v>
          </cell>
          <cell r="AA827">
            <v>0</v>
          </cell>
          <cell r="AB827">
            <v>0</v>
          </cell>
          <cell r="AC827">
            <v>0</v>
          </cell>
          <cell r="AD827">
            <v>0</v>
          </cell>
          <cell r="AE827">
            <v>0</v>
          </cell>
          <cell r="AF827">
            <v>0</v>
          </cell>
          <cell r="AG827">
            <v>0</v>
          </cell>
        </row>
        <row r="828">
          <cell r="I828" t="str">
            <v>Engility</v>
          </cell>
          <cell r="K828">
            <v>0</v>
          </cell>
          <cell r="L828">
            <v>0</v>
          </cell>
          <cell r="M828">
            <v>0</v>
          </cell>
          <cell r="N828">
            <v>0</v>
          </cell>
          <cell r="O828">
            <v>0</v>
          </cell>
          <cell r="P828">
            <v>0</v>
          </cell>
          <cell r="Q828">
            <v>0</v>
          </cell>
          <cell r="R828">
            <v>0</v>
          </cell>
          <cell r="S828">
            <v>0</v>
          </cell>
          <cell r="T828">
            <v>0</v>
          </cell>
          <cell r="U828">
            <v>0</v>
          </cell>
          <cell r="W828">
            <v>0</v>
          </cell>
          <cell r="X828">
            <v>0</v>
          </cell>
          <cell r="Y828">
            <v>0</v>
          </cell>
          <cell r="Z828">
            <v>0</v>
          </cell>
          <cell r="AA828">
            <v>0</v>
          </cell>
          <cell r="AB828">
            <v>0</v>
          </cell>
          <cell r="AC828">
            <v>0</v>
          </cell>
          <cell r="AD828">
            <v>0</v>
          </cell>
          <cell r="AE828">
            <v>0</v>
          </cell>
          <cell r="AF828">
            <v>0</v>
          </cell>
          <cell r="AG828">
            <v>0</v>
          </cell>
        </row>
        <row r="829">
          <cell r="I829" t="str">
            <v>Engility</v>
          </cell>
          <cell r="K829">
            <v>0</v>
          </cell>
          <cell r="L829">
            <v>0</v>
          </cell>
          <cell r="M829">
            <v>0</v>
          </cell>
          <cell r="N829">
            <v>0</v>
          </cell>
          <cell r="O829">
            <v>0</v>
          </cell>
          <cell r="P829">
            <v>0</v>
          </cell>
          <cell r="Q829">
            <v>0</v>
          </cell>
          <cell r="R829">
            <v>0</v>
          </cell>
          <cell r="S829">
            <v>0</v>
          </cell>
          <cell r="T829">
            <v>0</v>
          </cell>
          <cell r="U829">
            <v>0</v>
          </cell>
          <cell r="W829">
            <v>0</v>
          </cell>
          <cell r="X829">
            <v>0</v>
          </cell>
          <cell r="Y829">
            <v>0</v>
          </cell>
          <cell r="Z829">
            <v>0</v>
          </cell>
          <cell r="AA829">
            <v>0</v>
          </cell>
          <cell r="AB829">
            <v>0</v>
          </cell>
          <cell r="AC829">
            <v>0</v>
          </cell>
          <cell r="AD829">
            <v>0</v>
          </cell>
          <cell r="AE829">
            <v>0</v>
          </cell>
          <cell r="AF829">
            <v>0</v>
          </cell>
          <cell r="AG829">
            <v>0</v>
          </cell>
        </row>
        <row r="830">
          <cell r="I830" t="str">
            <v>Engility</v>
          </cell>
          <cell r="K830">
            <v>0</v>
          </cell>
          <cell r="L830">
            <v>0</v>
          </cell>
          <cell r="M830">
            <v>0</v>
          </cell>
          <cell r="N830">
            <v>0</v>
          </cell>
          <cell r="O830">
            <v>0</v>
          </cell>
          <cell r="P830">
            <v>0</v>
          </cell>
          <cell r="Q830">
            <v>0</v>
          </cell>
          <cell r="R830">
            <v>0</v>
          </cell>
          <cell r="S830">
            <v>0</v>
          </cell>
          <cell r="T830">
            <v>0</v>
          </cell>
          <cell r="U830">
            <v>0</v>
          </cell>
          <cell r="W830">
            <v>0</v>
          </cell>
          <cell r="X830">
            <v>0</v>
          </cell>
          <cell r="Y830">
            <v>0</v>
          </cell>
          <cell r="Z830">
            <v>0</v>
          </cell>
          <cell r="AA830">
            <v>0</v>
          </cell>
          <cell r="AB830">
            <v>0</v>
          </cell>
          <cell r="AC830">
            <v>0</v>
          </cell>
          <cell r="AD830">
            <v>0</v>
          </cell>
          <cell r="AE830">
            <v>0</v>
          </cell>
          <cell r="AF830">
            <v>0</v>
          </cell>
          <cell r="AG830">
            <v>0</v>
          </cell>
        </row>
        <row r="831">
          <cell r="I831" t="str">
            <v>Engility</v>
          </cell>
          <cell r="K831">
            <v>0</v>
          </cell>
          <cell r="L831">
            <v>0</v>
          </cell>
          <cell r="M831">
            <v>0</v>
          </cell>
          <cell r="N831">
            <v>0</v>
          </cell>
          <cell r="O831">
            <v>0</v>
          </cell>
          <cell r="P831">
            <v>0</v>
          </cell>
          <cell r="Q831">
            <v>0</v>
          </cell>
          <cell r="R831">
            <v>0</v>
          </cell>
          <cell r="S831">
            <v>0</v>
          </cell>
          <cell r="T831">
            <v>0</v>
          </cell>
          <cell r="U831">
            <v>0</v>
          </cell>
          <cell r="W831">
            <v>0</v>
          </cell>
          <cell r="X831">
            <v>0</v>
          </cell>
          <cell r="Y831">
            <v>0</v>
          </cell>
          <cell r="Z831">
            <v>0</v>
          </cell>
          <cell r="AA831">
            <v>0</v>
          </cell>
          <cell r="AB831">
            <v>0</v>
          </cell>
          <cell r="AC831">
            <v>0</v>
          </cell>
          <cell r="AD831">
            <v>0</v>
          </cell>
          <cell r="AE831">
            <v>0</v>
          </cell>
          <cell r="AF831">
            <v>0</v>
          </cell>
          <cell r="AG831">
            <v>0</v>
          </cell>
        </row>
        <row r="832">
          <cell r="I832" t="str">
            <v>Engility</v>
          </cell>
          <cell r="K832">
            <v>0</v>
          </cell>
          <cell r="L832">
            <v>0</v>
          </cell>
          <cell r="M832">
            <v>0</v>
          </cell>
          <cell r="N832">
            <v>0</v>
          </cell>
          <cell r="O832">
            <v>0</v>
          </cell>
          <cell r="P832">
            <v>0</v>
          </cell>
          <cell r="Q832">
            <v>0</v>
          </cell>
          <cell r="R832">
            <v>0</v>
          </cell>
          <cell r="S832">
            <v>0</v>
          </cell>
          <cell r="T832">
            <v>0</v>
          </cell>
          <cell r="U832">
            <v>0</v>
          </cell>
          <cell r="W832">
            <v>0</v>
          </cell>
          <cell r="X832">
            <v>0</v>
          </cell>
          <cell r="Y832">
            <v>0</v>
          </cell>
          <cell r="Z832">
            <v>0</v>
          </cell>
          <cell r="AA832">
            <v>0</v>
          </cell>
          <cell r="AB832">
            <v>0</v>
          </cell>
          <cell r="AC832">
            <v>0</v>
          </cell>
          <cell r="AD832">
            <v>0</v>
          </cell>
          <cell r="AE832">
            <v>0</v>
          </cell>
          <cell r="AF832">
            <v>0</v>
          </cell>
          <cell r="AG832">
            <v>0</v>
          </cell>
        </row>
        <row r="833">
          <cell r="I833" t="str">
            <v>Engility</v>
          </cell>
          <cell r="K833">
            <v>0</v>
          </cell>
          <cell r="L833">
            <v>0</v>
          </cell>
          <cell r="M833">
            <v>0</v>
          </cell>
          <cell r="N833">
            <v>0</v>
          </cell>
          <cell r="O833">
            <v>0</v>
          </cell>
          <cell r="P833">
            <v>0</v>
          </cell>
          <cell r="Q833">
            <v>0</v>
          </cell>
          <cell r="R833">
            <v>0</v>
          </cell>
          <cell r="S833">
            <v>0</v>
          </cell>
          <cell r="T833">
            <v>0</v>
          </cell>
          <cell r="U833">
            <v>0</v>
          </cell>
          <cell r="W833">
            <v>0</v>
          </cell>
          <cell r="X833">
            <v>0</v>
          </cell>
          <cell r="Y833">
            <v>0</v>
          </cell>
          <cell r="Z833">
            <v>0</v>
          </cell>
          <cell r="AA833">
            <v>0</v>
          </cell>
          <cell r="AB833">
            <v>0</v>
          </cell>
          <cell r="AC833">
            <v>0</v>
          </cell>
          <cell r="AD833">
            <v>0</v>
          </cell>
          <cell r="AE833">
            <v>0</v>
          </cell>
          <cell r="AF833">
            <v>0</v>
          </cell>
          <cell r="AG833">
            <v>0</v>
          </cell>
        </row>
        <row r="834">
          <cell r="I834" t="str">
            <v>Engility</v>
          </cell>
          <cell r="K834">
            <v>0</v>
          </cell>
          <cell r="L834">
            <v>0</v>
          </cell>
          <cell r="M834">
            <v>0</v>
          </cell>
          <cell r="N834">
            <v>0</v>
          </cell>
          <cell r="O834">
            <v>0</v>
          </cell>
          <cell r="P834">
            <v>0</v>
          </cell>
          <cell r="Q834">
            <v>0</v>
          </cell>
          <cell r="R834">
            <v>0</v>
          </cell>
          <cell r="S834">
            <v>0</v>
          </cell>
          <cell r="T834">
            <v>0</v>
          </cell>
          <cell r="U834">
            <v>0</v>
          </cell>
          <cell r="W834">
            <v>0</v>
          </cell>
          <cell r="X834">
            <v>0</v>
          </cell>
          <cell r="Y834">
            <v>0</v>
          </cell>
          <cell r="Z834">
            <v>0</v>
          </cell>
          <cell r="AA834">
            <v>0</v>
          </cell>
          <cell r="AB834">
            <v>0</v>
          </cell>
          <cell r="AC834">
            <v>0</v>
          </cell>
          <cell r="AD834">
            <v>0</v>
          </cell>
          <cell r="AE834">
            <v>0</v>
          </cell>
          <cell r="AF834">
            <v>0</v>
          </cell>
          <cell r="AG834">
            <v>0</v>
          </cell>
        </row>
        <row r="835">
          <cell r="I835" t="str">
            <v>Engility</v>
          </cell>
          <cell r="K835">
            <v>0</v>
          </cell>
          <cell r="L835">
            <v>0</v>
          </cell>
          <cell r="M835">
            <v>0</v>
          </cell>
          <cell r="N835">
            <v>0</v>
          </cell>
          <cell r="O835">
            <v>0</v>
          </cell>
          <cell r="P835">
            <v>0</v>
          </cell>
          <cell r="Q835">
            <v>0</v>
          </cell>
          <cell r="R835">
            <v>0</v>
          </cell>
          <cell r="S835">
            <v>0</v>
          </cell>
          <cell r="T835">
            <v>0</v>
          </cell>
          <cell r="U835">
            <v>0</v>
          </cell>
          <cell r="W835">
            <v>0</v>
          </cell>
          <cell r="X835">
            <v>0</v>
          </cell>
          <cell r="Y835">
            <v>0</v>
          </cell>
          <cell r="Z835">
            <v>0</v>
          </cell>
          <cell r="AA835">
            <v>0</v>
          </cell>
          <cell r="AB835">
            <v>0</v>
          </cell>
          <cell r="AC835">
            <v>0</v>
          </cell>
          <cell r="AD835">
            <v>0</v>
          </cell>
          <cell r="AE835">
            <v>0</v>
          </cell>
          <cell r="AF835">
            <v>0</v>
          </cell>
          <cell r="AG835">
            <v>0</v>
          </cell>
        </row>
        <row r="836">
          <cell r="I836" t="str">
            <v>Engility</v>
          </cell>
          <cell r="K836">
            <v>0</v>
          </cell>
          <cell r="L836">
            <v>0</v>
          </cell>
          <cell r="M836">
            <v>0</v>
          </cell>
          <cell r="N836">
            <v>0</v>
          </cell>
          <cell r="O836">
            <v>0</v>
          </cell>
          <cell r="P836">
            <v>0</v>
          </cell>
          <cell r="Q836">
            <v>0</v>
          </cell>
          <cell r="R836">
            <v>0</v>
          </cell>
          <cell r="S836">
            <v>0</v>
          </cell>
          <cell r="T836">
            <v>0</v>
          </cell>
          <cell r="U836">
            <v>0</v>
          </cell>
          <cell r="W836">
            <v>0</v>
          </cell>
          <cell r="X836">
            <v>0</v>
          </cell>
          <cell r="Y836">
            <v>0</v>
          </cell>
          <cell r="Z836">
            <v>0</v>
          </cell>
          <cell r="AA836">
            <v>0</v>
          </cell>
          <cell r="AB836">
            <v>0</v>
          </cell>
          <cell r="AC836">
            <v>0</v>
          </cell>
          <cell r="AD836">
            <v>0</v>
          </cell>
          <cell r="AE836">
            <v>0</v>
          </cell>
          <cell r="AF836">
            <v>0</v>
          </cell>
          <cell r="AG836">
            <v>0</v>
          </cell>
        </row>
        <row r="837">
          <cell r="I837" t="str">
            <v>Engility</v>
          </cell>
          <cell r="K837">
            <v>0</v>
          </cell>
          <cell r="L837">
            <v>0</v>
          </cell>
          <cell r="M837">
            <v>0</v>
          </cell>
          <cell r="N837">
            <v>0</v>
          </cell>
          <cell r="O837">
            <v>0</v>
          </cell>
          <cell r="P837">
            <v>0</v>
          </cell>
          <cell r="Q837">
            <v>0</v>
          </cell>
          <cell r="R837">
            <v>0</v>
          </cell>
          <cell r="S837">
            <v>0</v>
          </cell>
          <cell r="T837">
            <v>0</v>
          </cell>
          <cell r="U837">
            <v>0</v>
          </cell>
          <cell r="W837">
            <v>0</v>
          </cell>
          <cell r="X837">
            <v>0</v>
          </cell>
          <cell r="Y837">
            <v>0</v>
          </cell>
          <cell r="Z837">
            <v>0</v>
          </cell>
          <cell r="AA837">
            <v>0</v>
          </cell>
          <cell r="AB837">
            <v>0</v>
          </cell>
          <cell r="AC837">
            <v>0</v>
          </cell>
          <cell r="AD837">
            <v>0</v>
          </cell>
          <cell r="AE837">
            <v>0</v>
          </cell>
          <cell r="AF837">
            <v>0</v>
          </cell>
          <cell r="AG837">
            <v>0</v>
          </cell>
        </row>
        <row r="838">
          <cell r="I838" t="str">
            <v>Engility</v>
          </cell>
          <cell r="K838">
            <v>0</v>
          </cell>
          <cell r="L838">
            <v>0</v>
          </cell>
          <cell r="M838">
            <v>0</v>
          </cell>
          <cell r="N838">
            <v>0</v>
          </cell>
          <cell r="O838">
            <v>0</v>
          </cell>
          <cell r="P838">
            <v>0</v>
          </cell>
          <cell r="Q838">
            <v>0</v>
          </cell>
          <cell r="R838">
            <v>0</v>
          </cell>
          <cell r="S838">
            <v>0</v>
          </cell>
          <cell r="T838">
            <v>0</v>
          </cell>
          <cell r="U838">
            <v>0</v>
          </cell>
          <cell r="W838">
            <v>0</v>
          </cell>
          <cell r="X838">
            <v>0</v>
          </cell>
          <cell r="Y838">
            <v>0</v>
          </cell>
          <cell r="Z838">
            <v>0</v>
          </cell>
          <cell r="AA838">
            <v>0</v>
          </cell>
          <cell r="AB838">
            <v>0</v>
          </cell>
          <cell r="AC838">
            <v>0</v>
          </cell>
          <cell r="AD838">
            <v>0</v>
          </cell>
          <cell r="AE838">
            <v>0</v>
          </cell>
          <cell r="AF838">
            <v>0</v>
          </cell>
          <cell r="AG838">
            <v>0</v>
          </cell>
        </row>
        <row r="839">
          <cell r="I839" t="str">
            <v>Engility</v>
          </cell>
          <cell r="K839">
            <v>0</v>
          </cell>
          <cell r="L839">
            <v>0</v>
          </cell>
          <cell r="M839">
            <v>0</v>
          </cell>
          <cell r="N839">
            <v>0</v>
          </cell>
          <cell r="O839">
            <v>0</v>
          </cell>
          <cell r="P839">
            <v>0</v>
          </cell>
          <cell r="Q839">
            <v>0</v>
          </cell>
          <cell r="R839">
            <v>0</v>
          </cell>
          <cell r="S839">
            <v>0</v>
          </cell>
          <cell r="T839">
            <v>0</v>
          </cell>
          <cell r="U839">
            <v>0</v>
          </cell>
          <cell r="W839">
            <v>0</v>
          </cell>
          <cell r="X839">
            <v>0</v>
          </cell>
          <cell r="Y839">
            <v>0</v>
          </cell>
          <cell r="Z839">
            <v>0</v>
          </cell>
          <cell r="AA839">
            <v>0</v>
          </cell>
          <cell r="AB839">
            <v>0</v>
          </cell>
          <cell r="AC839">
            <v>0</v>
          </cell>
          <cell r="AD839">
            <v>0</v>
          </cell>
          <cell r="AE839">
            <v>0</v>
          </cell>
          <cell r="AF839">
            <v>0</v>
          </cell>
          <cell r="AG839">
            <v>0</v>
          </cell>
        </row>
        <row r="840">
          <cell r="I840" t="str">
            <v>Engility</v>
          </cell>
          <cell r="K840">
            <v>0</v>
          </cell>
          <cell r="L840">
            <v>0</v>
          </cell>
          <cell r="M840">
            <v>0</v>
          </cell>
          <cell r="N840">
            <v>0</v>
          </cell>
          <cell r="O840">
            <v>0</v>
          </cell>
          <cell r="P840">
            <v>0</v>
          </cell>
          <cell r="Q840">
            <v>0</v>
          </cell>
          <cell r="R840">
            <v>0</v>
          </cell>
          <cell r="S840">
            <v>0</v>
          </cell>
          <cell r="T840">
            <v>0</v>
          </cell>
          <cell r="U840">
            <v>0</v>
          </cell>
          <cell r="W840">
            <v>0</v>
          </cell>
          <cell r="X840">
            <v>0</v>
          </cell>
          <cell r="Y840">
            <v>0</v>
          </cell>
          <cell r="Z840">
            <v>0</v>
          </cell>
          <cell r="AA840">
            <v>0</v>
          </cell>
          <cell r="AB840">
            <v>0</v>
          </cell>
          <cell r="AC840">
            <v>0</v>
          </cell>
          <cell r="AD840">
            <v>0</v>
          </cell>
          <cell r="AE840">
            <v>0</v>
          </cell>
          <cell r="AF840">
            <v>0</v>
          </cell>
          <cell r="AG840">
            <v>0</v>
          </cell>
        </row>
        <row r="841">
          <cell r="I841" t="str">
            <v>Engility</v>
          </cell>
          <cell r="K841">
            <v>0</v>
          </cell>
          <cell r="L841">
            <v>0</v>
          </cell>
          <cell r="M841">
            <v>0</v>
          </cell>
          <cell r="N841">
            <v>0</v>
          </cell>
          <cell r="O841">
            <v>0</v>
          </cell>
          <cell r="P841">
            <v>0</v>
          </cell>
          <cell r="Q841">
            <v>0</v>
          </cell>
          <cell r="R841">
            <v>0</v>
          </cell>
          <cell r="S841">
            <v>0</v>
          </cell>
          <cell r="T841">
            <v>0</v>
          </cell>
          <cell r="U841">
            <v>0</v>
          </cell>
          <cell r="W841">
            <v>0</v>
          </cell>
          <cell r="X841">
            <v>0</v>
          </cell>
          <cell r="Y841">
            <v>0</v>
          </cell>
          <cell r="Z841">
            <v>0</v>
          </cell>
          <cell r="AA841">
            <v>0</v>
          </cell>
          <cell r="AB841">
            <v>0</v>
          </cell>
          <cell r="AC841">
            <v>0</v>
          </cell>
          <cell r="AD841">
            <v>0</v>
          </cell>
          <cell r="AE841">
            <v>0</v>
          </cell>
          <cell r="AF841">
            <v>0</v>
          </cell>
          <cell r="AG841">
            <v>0</v>
          </cell>
        </row>
        <row r="842">
          <cell r="I842" t="str">
            <v>Engility</v>
          </cell>
          <cell r="K842">
            <v>0</v>
          </cell>
          <cell r="L842">
            <v>0</v>
          </cell>
          <cell r="M842">
            <v>0</v>
          </cell>
          <cell r="N842">
            <v>0</v>
          </cell>
          <cell r="O842">
            <v>0</v>
          </cell>
          <cell r="P842">
            <v>0</v>
          </cell>
          <cell r="Q842">
            <v>0</v>
          </cell>
          <cell r="R842">
            <v>0</v>
          </cell>
          <cell r="S842">
            <v>0</v>
          </cell>
          <cell r="T842">
            <v>0</v>
          </cell>
          <cell r="U842">
            <v>0</v>
          </cell>
          <cell r="W842">
            <v>0</v>
          </cell>
          <cell r="X842">
            <v>0</v>
          </cell>
          <cell r="Y842">
            <v>0</v>
          </cell>
          <cell r="Z842">
            <v>0</v>
          </cell>
          <cell r="AA842">
            <v>0</v>
          </cell>
          <cell r="AB842">
            <v>0</v>
          </cell>
          <cell r="AC842">
            <v>0</v>
          </cell>
          <cell r="AD842">
            <v>0</v>
          </cell>
          <cell r="AE842">
            <v>0</v>
          </cell>
          <cell r="AF842">
            <v>0</v>
          </cell>
          <cell r="AG842">
            <v>0</v>
          </cell>
        </row>
        <row r="843">
          <cell r="I843" t="str">
            <v>Engility</v>
          </cell>
          <cell r="K843">
            <v>0</v>
          </cell>
          <cell r="L843">
            <v>0</v>
          </cell>
          <cell r="M843">
            <v>0</v>
          </cell>
          <cell r="N843">
            <v>0</v>
          </cell>
          <cell r="O843">
            <v>0</v>
          </cell>
          <cell r="P843">
            <v>0</v>
          </cell>
          <cell r="Q843">
            <v>0</v>
          </cell>
          <cell r="R843">
            <v>0</v>
          </cell>
          <cell r="S843">
            <v>0</v>
          </cell>
          <cell r="T843">
            <v>0</v>
          </cell>
          <cell r="U843">
            <v>0</v>
          </cell>
          <cell r="W843">
            <v>0</v>
          </cell>
          <cell r="X843">
            <v>0</v>
          </cell>
          <cell r="Y843">
            <v>0</v>
          </cell>
          <cell r="Z843">
            <v>0</v>
          </cell>
          <cell r="AA843">
            <v>0</v>
          </cell>
          <cell r="AB843">
            <v>0</v>
          </cell>
          <cell r="AC843">
            <v>0</v>
          </cell>
          <cell r="AD843">
            <v>0</v>
          </cell>
          <cell r="AE843">
            <v>0</v>
          </cell>
          <cell r="AF843">
            <v>0</v>
          </cell>
          <cell r="AG843">
            <v>0</v>
          </cell>
        </row>
        <row r="844">
          <cell r="I844" t="str">
            <v>Engility</v>
          </cell>
          <cell r="K844">
            <v>0</v>
          </cell>
          <cell r="L844">
            <v>0</v>
          </cell>
          <cell r="M844">
            <v>0</v>
          </cell>
          <cell r="N844">
            <v>0</v>
          </cell>
          <cell r="O844">
            <v>0</v>
          </cell>
          <cell r="P844">
            <v>0</v>
          </cell>
          <cell r="Q844">
            <v>0</v>
          </cell>
          <cell r="R844">
            <v>0</v>
          </cell>
          <cell r="S844">
            <v>0</v>
          </cell>
          <cell r="T844">
            <v>0</v>
          </cell>
          <cell r="U844">
            <v>0</v>
          </cell>
          <cell r="W844">
            <v>0</v>
          </cell>
          <cell r="X844">
            <v>0</v>
          </cell>
          <cell r="Y844">
            <v>0</v>
          </cell>
          <cell r="Z844">
            <v>0</v>
          </cell>
          <cell r="AA844">
            <v>0</v>
          </cell>
          <cell r="AB844">
            <v>0</v>
          </cell>
          <cell r="AC844">
            <v>0</v>
          </cell>
          <cell r="AD844">
            <v>0</v>
          </cell>
          <cell r="AE844">
            <v>0</v>
          </cell>
          <cell r="AF844">
            <v>0</v>
          </cell>
          <cell r="AG844">
            <v>0</v>
          </cell>
        </row>
        <row r="845">
          <cell r="I845" t="str">
            <v>Engility</v>
          </cell>
          <cell r="K845">
            <v>0</v>
          </cell>
          <cell r="L845">
            <v>0</v>
          </cell>
          <cell r="M845">
            <v>0</v>
          </cell>
          <cell r="N845">
            <v>0</v>
          </cell>
          <cell r="O845">
            <v>0</v>
          </cell>
          <cell r="P845">
            <v>0</v>
          </cell>
          <cell r="Q845">
            <v>0</v>
          </cell>
          <cell r="R845">
            <v>0</v>
          </cell>
          <cell r="S845">
            <v>0</v>
          </cell>
          <cell r="T845">
            <v>0</v>
          </cell>
          <cell r="U845">
            <v>0</v>
          </cell>
          <cell r="W845">
            <v>0</v>
          </cell>
          <cell r="X845">
            <v>0</v>
          </cell>
          <cell r="Y845">
            <v>0</v>
          </cell>
          <cell r="Z845">
            <v>0</v>
          </cell>
          <cell r="AA845">
            <v>0</v>
          </cell>
          <cell r="AB845">
            <v>0</v>
          </cell>
          <cell r="AC845">
            <v>0</v>
          </cell>
          <cell r="AD845">
            <v>0</v>
          </cell>
          <cell r="AE845">
            <v>0</v>
          </cell>
          <cell r="AF845">
            <v>0</v>
          </cell>
          <cell r="AG845">
            <v>0</v>
          </cell>
        </row>
        <row r="846">
          <cell r="I846" t="str">
            <v>Engility</v>
          </cell>
          <cell r="K846">
            <v>0</v>
          </cell>
          <cell r="L846">
            <v>0</v>
          </cell>
          <cell r="M846">
            <v>0</v>
          </cell>
          <cell r="N846">
            <v>0</v>
          </cell>
          <cell r="O846">
            <v>0</v>
          </cell>
          <cell r="P846">
            <v>0</v>
          </cell>
          <cell r="Q846">
            <v>0</v>
          </cell>
          <cell r="R846">
            <v>0</v>
          </cell>
          <cell r="S846">
            <v>0</v>
          </cell>
          <cell r="T846">
            <v>0</v>
          </cell>
          <cell r="U846">
            <v>0</v>
          </cell>
          <cell r="W846">
            <v>0</v>
          </cell>
          <cell r="X846">
            <v>0</v>
          </cell>
          <cell r="Y846">
            <v>0</v>
          </cell>
          <cell r="Z846">
            <v>0</v>
          </cell>
          <cell r="AA846">
            <v>0</v>
          </cell>
          <cell r="AB846">
            <v>0</v>
          </cell>
          <cell r="AC846">
            <v>0</v>
          </cell>
          <cell r="AD846">
            <v>0</v>
          </cell>
          <cell r="AE846">
            <v>0</v>
          </cell>
          <cell r="AF846">
            <v>0</v>
          </cell>
          <cell r="AG846">
            <v>0</v>
          </cell>
        </row>
        <row r="847">
          <cell r="I847" t="str">
            <v>Engility</v>
          </cell>
          <cell r="K847">
            <v>0</v>
          </cell>
          <cell r="L847">
            <v>0</v>
          </cell>
          <cell r="M847">
            <v>0</v>
          </cell>
          <cell r="N847">
            <v>0</v>
          </cell>
          <cell r="O847">
            <v>0</v>
          </cell>
          <cell r="P847">
            <v>0</v>
          </cell>
          <cell r="Q847">
            <v>0</v>
          </cell>
          <cell r="R847">
            <v>0</v>
          </cell>
          <cell r="S847">
            <v>0</v>
          </cell>
          <cell r="T847">
            <v>0</v>
          </cell>
          <cell r="U847">
            <v>0</v>
          </cell>
          <cell r="W847">
            <v>0</v>
          </cell>
          <cell r="X847">
            <v>0</v>
          </cell>
          <cell r="Y847">
            <v>0</v>
          </cell>
          <cell r="Z847">
            <v>0</v>
          </cell>
          <cell r="AA847">
            <v>0</v>
          </cell>
          <cell r="AB847">
            <v>0</v>
          </cell>
          <cell r="AC847">
            <v>0</v>
          </cell>
          <cell r="AD847">
            <v>0</v>
          </cell>
          <cell r="AE847">
            <v>0</v>
          </cell>
          <cell r="AF847">
            <v>0</v>
          </cell>
          <cell r="AG847">
            <v>0</v>
          </cell>
        </row>
        <row r="848">
          <cell r="I848" t="str">
            <v>Engility</v>
          </cell>
          <cell r="K848">
            <v>0</v>
          </cell>
          <cell r="L848">
            <v>0</v>
          </cell>
          <cell r="M848">
            <v>0</v>
          </cell>
          <cell r="N848">
            <v>0</v>
          </cell>
          <cell r="O848">
            <v>0</v>
          </cell>
          <cell r="P848">
            <v>0</v>
          </cell>
          <cell r="Q848">
            <v>0</v>
          </cell>
          <cell r="R848">
            <v>0</v>
          </cell>
          <cell r="S848">
            <v>0</v>
          </cell>
          <cell r="T848">
            <v>0</v>
          </cell>
          <cell r="U848">
            <v>0</v>
          </cell>
          <cell r="W848">
            <v>0</v>
          </cell>
          <cell r="X848">
            <v>0</v>
          </cell>
          <cell r="Y848">
            <v>0</v>
          </cell>
          <cell r="Z848">
            <v>0</v>
          </cell>
          <cell r="AA848">
            <v>0</v>
          </cell>
          <cell r="AB848">
            <v>0</v>
          </cell>
          <cell r="AC848">
            <v>0</v>
          </cell>
          <cell r="AD848">
            <v>0</v>
          </cell>
          <cell r="AE848">
            <v>0</v>
          </cell>
          <cell r="AF848">
            <v>0</v>
          </cell>
          <cell r="AG848">
            <v>0</v>
          </cell>
        </row>
        <row r="849">
          <cell r="I849" t="str">
            <v>Engility</v>
          </cell>
          <cell r="K849">
            <v>0</v>
          </cell>
          <cell r="L849">
            <v>0</v>
          </cell>
          <cell r="M849">
            <v>0</v>
          </cell>
          <cell r="N849">
            <v>0</v>
          </cell>
          <cell r="O849">
            <v>0</v>
          </cell>
          <cell r="P849">
            <v>0</v>
          </cell>
          <cell r="Q849">
            <v>0</v>
          </cell>
          <cell r="R849">
            <v>0</v>
          </cell>
          <cell r="S849">
            <v>0</v>
          </cell>
          <cell r="T849">
            <v>0</v>
          </cell>
          <cell r="U849">
            <v>0</v>
          </cell>
          <cell r="W849">
            <v>0</v>
          </cell>
          <cell r="X849">
            <v>0</v>
          </cell>
          <cell r="Y849">
            <v>0</v>
          </cell>
          <cell r="Z849">
            <v>0</v>
          </cell>
          <cell r="AA849">
            <v>0</v>
          </cell>
          <cell r="AB849">
            <v>0</v>
          </cell>
          <cell r="AC849">
            <v>0</v>
          </cell>
          <cell r="AD849">
            <v>0</v>
          </cell>
          <cell r="AE849">
            <v>0</v>
          </cell>
          <cell r="AF849">
            <v>0</v>
          </cell>
          <cell r="AG849">
            <v>0</v>
          </cell>
        </row>
        <row r="850">
          <cell r="I850" t="str">
            <v>Engility</v>
          </cell>
          <cell r="K850">
            <v>0</v>
          </cell>
          <cell r="L850">
            <v>0</v>
          </cell>
          <cell r="M850">
            <v>0</v>
          </cell>
          <cell r="N850">
            <v>0</v>
          </cell>
          <cell r="O850">
            <v>0</v>
          </cell>
          <cell r="P850">
            <v>0</v>
          </cell>
          <cell r="Q850">
            <v>0</v>
          </cell>
          <cell r="R850">
            <v>0</v>
          </cell>
          <cell r="S850">
            <v>0</v>
          </cell>
          <cell r="T850">
            <v>0</v>
          </cell>
          <cell r="U850">
            <v>0</v>
          </cell>
          <cell r="W850">
            <v>0</v>
          </cell>
          <cell r="X850">
            <v>0</v>
          </cell>
          <cell r="Y850">
            <v>0</v>
          </cell>
          <cell r="Z850">
            <v>0</v>
          </cell>
          <cell r="AA850">
            <v>0</v>
          </cell>
          <cell r="AB850">
            <v>0</v>
          </cell>
          <cell r="AC850">
            <v>0</v>
          </cell>
          <cell r="AD850">
            <v>0</v>
          </cell>
          <cell r="AE850">
            <v>0</v>
          </cell>
          <cell r="AF850">
            <v>0</v>
          </cell>
          <cell r="AG850">
            <v>0</v>
          </cell>
        </row>
        <row r="851">
          <cell r="I851" t="str">
            <v>Engility</v>
          </cell>
          <cell r="K851">
            <v>0</v>
          </cell>
          <cell r="L851">
            <v>0</v>
          </cell>
          <cell r="M851">
            <v>0</v>
          </cell>
          <cell r="N851">
            <v>0</v>
          </cell>
          <cell r="O851">
            <v>0</v>
          </cell>
          <cell r="P851">
            <v>0</v>
          </cell>
          <cell r="Q851">
            <v>0</v>
          </cell>
          <cell r="R851">
            <v>0</v>
          </cell>
          <cell r="S851">
            <v>0</v>
          </cell>
          <cell r="T851">
            <v>0</v>
          </cell>
          <cell r="U851">
            <v>0</v>
          </cell>
          <cell r="W851">
            <v>0</v>
          </cell>
          <cell r="X851">
            <v>0</v>
          </cell>
          <cell r="Y851">
            <v>0</v>
          </cell>
          <cell r="Z851">
            <v>0</v>
          </cell>
          <cell r="AA851">
            <v>0</v>
          </cell>
          <cell r="AB851">
            <v>0</v>
          </cell>
          <cell r="AC851">
            <v>0</v>
          </cell>
          <cell r="AD851">
            <v>0</v>
          </cell>
          <cell r="AE851">
            <v>0</v>
          </cell>
          <cell r="AF851">
            <v>0</v>
          </cell>
          <cell r="AG851">
            <v>0</v>
          </cell>
        </row>
        <row r="852">
          <cell r="I852" t="str">
            <v>Engility</v>
          </cell>
          <cell r="K852">
            <v>0</v>
          </cell>
          <cell r="L852">
            <v>0</v>
          </cell>
          <cell r="M852">
            <v>0</v>
          </cell>
          <cell r="N852">
            <v>0</v>
          </cell>
          <cell r="O852">
            <v>0</v>
          </cell>
          <cell r="P852">
            <v>0</v>
          </cell>
          <cell r="Q852">
            <v>0</v>
          </cell>
          <cell r="R852">
            <v>0</v>
          </cell>
          <cell r="S852">
            <v>0</v>
          </cell>
          <cell r="T852">
            <v>0</v>
          </cell>
          <cell r="U852">
            <v>0</v>
          </cell>
          <cell r="W852">
            <v>0</v>
          </cell>
          <cell r="X852">
            <v>0</v>
          </cell>
          <cell r="Y852">
            <v>0</v>
          </cell>
          <cell r="Z852">
            <v>0</v>
          </cell>
          <cell r="AA852">
            <v>0</v>
          </cell>
          <cell r="AB852">
            <v>0</v>
          </cell>
          <cell r="AC852">
            <v>0</v>
          </cell>
          <cell r="AD852">
            <v>0</v>
          </cell>
          <cell r="AE852">
            <v>0</v>
          </cell>
          <cell r="AF852">
            <v>0</v>
          </cell>
          <cell r="AG852">
            <v>0</v>
          </cell>
        </row>
        <row r="853">
          <cell r="I853" t="str">
            <v>Engility</v>
          </cell>
          <cell r="K853">
            <v>0</v>
          </cell>
          <cell r="L853">
            <v>0</v>
          </cell>
          <cell r="M853">
            <v>0</v>
          </cell>
          <cell r="N853">
            <v>0</v>
          </cell>
          <cell r="O853">
            <v>0</v>
          </cell>
          <cell r="P853">
            <v>0</v>
          </cell>
          <cell r="Q853">
            <v>0</v>
          </cell>
          <cell r="R853">
            <v>0</v>
          </cell>
          <cell r="S853">
            <v>0</v>
          </cell>
          <cell r="T853">
            <v>0</v>
          </cell>
          <cell r="U853">
            <v>0</v>
          </cell>
          <cell r="W853">
            <v>0</v>
          </cell>
          <cell r="X853">
            <v>0</v>
          </cell>
          <cell r="Y853">
            <v>0</v>
          </cell>
          <cell r="Z853">
            <v>0</v>
          </cell>
          <cell r="AA853">
            <v>0</v>
          </cell>
          <cell r="AB853">
            <v>0</v>
          </cell>
          <cell r="AC853">
            <v>0</v>
          </cell>
          <cell r="AD853">
            <v>0</v>
          </cell>
          <cell r="AE853">
            <v>0</v>
          </cell>
          <cell r="AF853">
            <v>0</v>
          </cell>
          <cell r="AG853">
            <v>0</v>
          </cell>
        </row>
        <row r="854">
          <cell r="I854" t="str">
            <v>Engility</v>
          </cell>
          <cell r="K854">
            <v>0</v>
          </cell>
          <cell r="L854">
            <v>0</v>
          </cell>
          <cell r="M854">
            <v>0</v>
          </cell>
          <cell r="N854">
            <v>0</v>
          </cell>
          <cell r="O854">
            <v>0</v>
          </cell>
          <cell r="P854">
            <v>0</v>
          </cell>
          <cell r="Q854">
            <v>0</v>
          </cell>
          <cell r="R854">
            <v>0</v>
          </cell>
          <cell r="S854">
            <v>0</v>
          </cell>
          <cell r="T854">
            <v>0</v>
          </cell>
          <cell r="U854">
            <v>0</v>
          </cell>
          <cell r="W854">
            <v>0</v>
          </cell>
          <cell r="X854">
            <v>0</v>
          </cell>
          <cell r="Y854">
            <v>0</v>
          </cell>
          <cell r="Z854">
            <v>0</v>
          </cell>
          <cell r="AA854">
            <v>0</v>
          </cell>
          <cell r="AB854">
            <v>0</v>
          </cell>
          <cell r="AC854">
            <v>0</v>
          </cell>
          <cell r="AD854">
            <v>0</v>
          </cell>
          <cell r="AE854">
            <v>0</v>
          </cell>
          <cell r="AF854">
            <v>0</v>
          </cell>
          <cell r="AG854">
            <v>0</v>
          </cell>
        </row>
        <row r="855">
          <cell r="I855" t="str">
            <v>Engility</v>
          </cell>
          <cell r="K855">
            <v>0</v>
          </cell>
          <cell r="L855">
            <v>0</v>
          </cell>
          <cell r="M855">
            <v>0</v>
          </cell>
          <cell r="N855">
            <v>0</v>
          </cell>
          <cell r="O855">
            <v>0</v>
          </cell>
          <cell r="P855">
            <v>0</v>
          </cell>
          <cell r="Q855">
            <v>0</v>
          </cell>
          <cell r="R855">
            <v>0</v>
          </cell>
          <cell r="S855">
            <v>0</v>
          </cell>
          <cell r="T855">
            <v>0</v>
          </cell>
          <cell r="U855">
            <v>0</v>
          </cell>
          <cell r="W855">
            <v>0</v>
          </cell>
          <cell r="X855">
            <v>0</v>
          </cell>
          <cell r="Y855">
            <v>0</v>
          </cell>
          <cell r="Z855">
            <v>0</v>
          </cell>
          <cell r="AA855">
            <v>0</v>
          </cell>
          <cell r="AB855">
            <v>0</v>
          </cell>
          <cell r="AC855">
            <v>0</v>
          </cell>
          <cell r="AD855">
            <v>0</v>
          </cell>
          <cell r="AE855">
            <v>0</v>
          </cell>
          <cell r="AF855">
            <v>0</v>
          </cell>
          <cell r="AG855">
            <v>0</v>
          </cell>
        </row>
        <row r="856">
          <cell r="I856" t="str">
            <v>Engility</v>
          </cell>
          <cell r="K856">
            <v>0</v>
          </cell>
          <cell r="L856">
            <v>0</v>
          </cell>
          <cell r="M856">
            <v>0</v>
          </cell>
          <cell r="N856">
            <v>0</v>
          </cell>
          <cell r="O856">
            <v>0</v>
          </cell>
          <cell r="P856">
            <v>0</v>
          </cell>
          <cell r="Q856">
            <v>0</v>
          </cell>
          <cell r="R856">
            <v>0</v>
          </cell>
          <cell r="S856">
            <v>0</v>
          </cell>
          <cell r="T856">
            <v>0</v>
          </cell>
          <cell r="U856">
            <v>0</v>
          </cell>
          <cell r="W856">
            <v>0</v>
          </cell>
          <cell r="X856">
            <v>0</v>
          </cell>
          <cell r="Y856">
            <v>0</v>
          </cell>
          <cell r="Z856">
            <v>0</v>
          </cell>
          <cell r="AA856">
            <v>0</v>
          </cell>
          <cell r="AB856">
            <v>0</v>
          </cell>
          <cell r="AC856">
            <v>0</v>
          </cell>
          <cell r="AD856">
            <v>0</v>
          </cell>
          <cell r="AE856">
            <v>0</v>
          </cell>
          <cell r="AF856">
            <v>0</v>
          </cell>
          <cell r="AG856">
            <v>0</v>
          </cell>
        </row>
        <row r="857">
          <cell r="I857" t="str">
            <v>Engility</v>
          </cell>
          <cell r="K857">
            <v>0</v>
          </cell>
          <cell r="L857">
            <v>0</v>
          </cell>
          <cell r="M857">
            <v>0</v>
          </cell>
          <cell r="N857">
            <v>0</v>
          </cell>
          <cell r="O857">
            <v>0</v>
          </cell>
          <cell r="P857">
            <v>0</v>
          </cell>
          <cell r="Q857">
            <v>0</v>
          </cell>
          <cell r="R857">
            <v>0</v>
          </cell>
          <cell r="S857">
            <v>0</v>
          </cell>
          <cell r="T857">
            <v>0</v>
          </cell>
          <cell r="U857">
            <v>0</v>
          </cell>
          <cell r="W857">
            <v>0</v>
          </cell>
          <cell r="X857">
            <v>0</v>
          </cell>
          <cell r="Y857">
            <v>0</v>
          </cell>
          <cell r="Z857">
            <v>0</v>
          </cell>
          <cell r="AA857">
            <v>0</v>
          </cell>
          <cell r="AB857">
            <v>0</v>
          </cell>
          <cell r="AC857">
            <v>0</v>
          </cell>
          <cell r="AD857">
            <v>0</v>
          </cell>
          <cell r="AE857">
            <v>0</v>
          </cell>
          <cell r="AF857">
            <v>0</v>
          </cell>
          <cell r="AG857">
            <v>0</v>
          </cell>
        </row>
        <row r="858">
          <cell r="I858" t="str">
            <v>Engility</v>
          </cell>
          <cell r="K858">
            <v>0</v>
          </cell>
          <cell r="L858">
            <v>0</v>
          </cell>
          <cell r="M858">
            <v>0</v>
          </cell>
          <cell r="N858">
            <v>0</v>
          </cell>
          <cell r="O858">
            <v>0</v>
          </cell>
          <cell r="P858">
            <v>0</v>
          </cell>
          <cell r="Q858">
            <v>0</v>
          </cell>
          <cell r="R858">
            <v>0</v>
          </cell>
          <cell r="S858">
            <v>0</v>
          </cell>
          <cell r="T858">
            <v>0</v>
          </cell>
          <cell r="U858">
            <v>0</v>
          </cell>
          <cell r="W858">
            <v>0</v>
          </cell>
          <cell r="X858">
            <v>0</v>
          </cell>
          <cell r="Y858">
            <v>0</v>
          </cell>
          <cell r="Z858">
            <v>0</v>
          </cell>
          <cell r="AA858">
            <v>0</v>
          </cell>
          <cell r="AB858">
            <v>0</v>
          </cell>
          <cell r="AC858">
            <v>0</v>
          </cell>
          <cell r="AD858">
            <v>0</v>
          </cell>
          <cell r="AE858">
            <v>0</v>
          </cell>
          <cell r="AF858">
            <v>0</v>
          </cell>
          <cell r="AG858">
            <v>0</v>
          </cell>
        </row>
        <row r="859">
          <cell r="I859" t="str">
            <v>Engility</v>
          </cell>
          <cell r="K859">
            <v>0</v>
          </cell>
          <cell r="L859">
            <v>0</v>
          </cell>
          <cell r="M859">
            <v>0</v>
          </cell>
          <cell r="N859">
            <v>0</v>
          </cell>
          <cell r="O859">
            <v>0</v>
          </cell>
          <cell r="P859">
            <v>0</v>
          </cell>
          <cell r="Q859">
            <v>0</v>
          </cell>
          <cell r="R859">
            <v>0</v>
          </cell>
          <cell r="S859">
            <v>0</v>
          </cell>
          <cell r="T859">
            <v>0</v>
          </cell>
          <cell r="U859">
            <v>0</v>
          </cell>
          <cell r="W859">
            <v>0</v>
          </cell>
          <cell r="X859">
            <v>0</v>
          </cell>
          <cell r="Y859">
            <v>0</v>
          </cell>
          <cell r="Z859">
            <v>0</v>
          </cell>
          <cell r="AA859">
            <v>0</v>
          </cell>
          <cell r="AB859">
            <v>0</v>
          </cell>
          <cell r="AC859">
            <v>0</v>
          </cell>
          <cell r="AD859">
            <v>0</v>
          </cell>
          <cell r="AE859">
            <v>0</v>
          </cell>
          <cell r="AF859">
            <v>0</v>
          </cell>
          <cell r="AG859">
            <v>0</v>
          </cell>
        </row>
        <row r="860">
          <cell r="I860" t="str">
            <v>Engility</v>
          </cell>
          <cell r="K860">
            <v>0</v>
          </cell>
          <cell r="L860">
            <v>0</v>
          </cell>
          <cell r="M860">
            <v>0</v>
          </cell>
          <cell r="N860">
            <v>0</v>
          </cell>
          <cell r="O860">
            <v>0</v>
          </cell>
          <cell r="P860">
            <v>0</v>
          </cell>
          <cell r="Q860">
            <v>0</v>
          </cell>
          <cell r="R860">
            <v>0</v>
          </cell>
          <cell r="S860">
            <v>0</v>
          </cell>
          <cell r="T860">
            <v>0</v>
          </cell>
          <cell r="U860">
            <v>0</v>
          </cell>
          <cell r="W860">
            <v>0</v>
          </cell>
          <cell r="X860">
            <v>0</v>
          </cell>
          <cell r="Y860">
            <v>0</v>
          </cell>
          <cell r="Z860">
            <v>0</v>
          </cell>
          <cell r="AA860">
            <v>0</v>
          </cell>
          <cell r="AB860">
            <v>0</v>
          </cell>
          <cell r="AC860">
            <v>0</v>
          </cell>
          <cell r="AD860">
            <v>0</v>
          </cell>
          <cell r="AE860">
            <v>0</v>
          </cell>
          <cell r="AF860">
            <v>0</v>
          </cell>
          <cell r="AG860">
            <v>0</v>
          </cell>
        </row>
        <row r="861">
          <cell r="I861" t="str">
            <v>Engility</v>
          </cell>
          <cell r="K861">
            <v>0</v>
          </cell>
          <cell r="L861">
            <v>0</v>
          </cell>
          <cell r="M861">
            <v>0</v>
          </cell>
          <cell r="N861">
            <v>0</v>
          </cell>
          <cell r="O861">
            <v>0</v>
          </cell>
          <cell r="P861">
            <v>0</v>
          </cell>
          <cell r="Q861">
            <v>0</v>
          </cell>
          <cell r="R861">
            <v>0</v>
          </cell>
          <cell r="S861">
            <v>0</v>
          </cell>
          <cell r="T861">
            <v>0</v>
          </cell>
          <cell r="U861">
            <v>0</v>
          </cell>
          <cell r="W861">
            <v>0</v>
          </cell>
          <cell r="X861">
            <v>0</v>
          </cell>
          <cell r="Y861">
            <v>0</v>
          </cell>
          <cell r="Z861">
            <v>0</v>
          </cell>
          <cell r="AA861">
            <v>0</v>
          </cell>
          <cell r="AB861">
            <v>0</v>
          </cell>
          <cell r="AC861">
            <v>0</v>
          </cell>
          <cell r="AD861">
            <v>0</v>
          </cell>
          <cell r="AE861">
            <v>0</v>
          </cell>
          <cell r="AF861">
            <v>0</v>
          </cell>
          <cell r="AG861">
            <v>0</v>
          </cell>
        </row>
        <row r="862">
          <cell r="I862" t="str">
            <v>Engility</v>
          </cell>
          <cell r="K862">
            <v>0</v>
          </cell>
          <cell r="L862">
            <v>0</v>
          </cell>
          <cell r="M862">
            <v>0</v>
          </cell>
          <cell r="N862">
            <v>0</v>
          </cell>
          <cell r="O862">
            <v>0</v>
          </cell>
          <cell r="P862">
            <v>0</v>
          </cell>
          <cell r="Q862">
            <v>0</v>
          </cell>
          <cell r="R862">
            <v>0</v>
          </cell>
          <cell r="S862">
            <v>0</v>
          </cell>
          <cell r="T862">
            <v>0</v>
          </cell>
          <cell r="U862">
            <v>0</v>
          </cell>
          <cell r="W862">
            <v>0</v>
          </cell>
          <cell r="X862">
            <v>0</v>
          </cell>
          <cell r="Y862">
            <v>0</v>
          </cell>
          <cell r="Z862">
            <v>0</v>
          </cell>
          <cell r="AA862">
            <v>0</v>
          </cell>
          <cell r="AB862">
            <v>0</v>
          </cell>
          <cell r="AC862">
            <v>0</v>
          </cell>
          <cell r="AD862">
            <v>0</v>
          </cell>
          <cell r="AE862">
            <v>0</v>
          </cell>
          <cell r="AF862">
            <v>0</v>
          </cell>
          <cell r="AG862">
            <v>0</v>
          </cell>
        </row>
        <row r="863">
          <cell r="I863" t="str">
            <v>Engility</v>
          </cell>
          <cell r="K863">
            <v>0</v>
          </cell>
          <cell r="L863">
            <v>0</v>
          </cell>
          <cell r="M863">
            <v>0</v>
          </cell>
          <cell r="N863">
            <v>0</v>
          </cell>
          <cell r="O863">
            <v>0</v>
          </cell>
          <cell r="P863">
            <v>0</v>
          </cell>
          <cell r="Q863">
            <v>0</v>
          </cell>
          <cell r="R863">
            <v>0</v>
          </cell>
          <cell r="S863">
            <v>0</v>
          </cell>
          <cell r="T863">
            <v>0</v>
          </cell>
          <cell r="U863">
            <v>0</v>
          </cell>
          <cell r="W863">
            <v>0</v>
          </cell>
          <cell r="X863">
            <v>0</v>
          </cell>
          <cell r="Y863">
            <v>0</v>
          </cell>
          <cell r="Z863">
            <v>0</v>
          </cell>
          <cell r="AA863">
            <v>0</v>
          </cell>
          <cell r="AB863">
            <v>0</v>
          </cell>
          <cell r="AC863">
            <v>0</v>
          </cell>
          <cell r="AD863">
            <v>0</v>
          </cell>
          <cell r="AE863">
            <v>0</v>
          </cell>
          <cell r="AF863">
            <v>0</v>
          </cell>
          <cell r="AG863">
            <v>0</v>
          </cell>
        </row>
        <row r="864">
          <cell r="I864" t="str">
            <v>Engility</v>
          </cell>
          <cell r="K864">
            <v>0</v>
          </cell>
          <cell r="L864">
            <v>0</v>
          </cell>
          <cell r="M864">
            <v>0</v>
          </cell>
          <cell r="N864">
            <v>0</v>
          </cell>
          <cell r="O864">
            <v>0</v>
          </cell>
          <cell r="P864">
            <v>0</v>
          </cell>
          <cell r="Q864">
            <v>0</v>
          </cell>
          <cell r="R864">
            <v>0</v>
          </cell>
          <cell r="S864">
            <v>0</v>
          </cell>
          <cell r="T864">
            <v>0</v>
          </cell>
          <cell r="U864">
            <v>0</v>
          </cell>
          <cell r="W864">
            <v>0</v>
          </cell>
          <cell r="X864">
            <v>0</v>
          </cell>
          <cell r="Y864">
            <v>0</v>
          </cell>
          <cell r="Z864">
            <v>0</v>
          </cell>
          <cell r="AA864">
            <v>0</v>
          </cell>
          <cell r="AB864">
            <v>0</v>
          </cell>
          <cell r="AC864">
            <v>0</v>
          </cell>
          <cell r="AD864">
            <v>0</v>
          </cell>
          <cell r="AE864">
            <v>0</v>
          </cell>
          <cell r="AF864">
            <v>0</v>
          </cell>
          <cell r="AG864">
            <v>0</v>
          </cell>
        </row>
        <row r="865">
          <cell r="I865" t="str">
            <v>Engility</v>
          </cell>
          <cell r="K865">
            <v>0</v>
          </cell>
          <cell r="L865">
            <v>0</v>
          </cell>
          <cell r="M865">
            <v>0</v>
          </cell>
          <cell r="N865">
            <v>0</v>
          </cell>
          <cell r="O865">
            <v>0</v>
          </cell>
          <cell r="P865">
            <v>0</v>
          </cell>
          <cell r="Q865">
            <v>0</v>
          </cell>
          <cell r="R865">
            <v>0</v>
          </cell>
          <cell r="S865">
            <v>0</v>
          </cell>
          <cell r="T865">
            <v>0</v>
          </cell>
          <cell r="U865">
            <v>0</v>
          </cell>
          <cell r="W865">
            <v>0</v>
          </cell>
          <cell r="X865">
            <v>0</v>
          </cell>
          <cell r="Y865">
            <v>0</v>
          </cell>
          <cell r="Z865">
            <v>0</v>
          </cell>
          <cell r="AA865">
            <v>0</v>
          </cell>
          <cell r="AB865">
            <v>0</v>
          </cell>
          <cell r="AC865">
            <v>0</v>
          </cell>
          <cell r="AD865">
            <v>0</v>
          </cell>
          <cell r="AE865">
            <v>0</v>
          </cell>
          <cell r="AF865">
            <v>0</v>
          </cell>
          <cell r="AG865">
            <v>0</v>
          </cell>
        </row>
        <row r="866">
          <cell r="I866" t="str">
            <v>Engility</v>
          </cell>
          <cell r="K866">
            <v>0</v>
          </cell>
          <cell r="L866">
            <v>0</v>
          </cell>
          <cell r="M866">
            <v>0</v>
          </cell>
          <cell r="N866">
            <v>0</v>
          </cell>
          <cell r="O866">
            <v>0</v>
          </cell>
          <cell r="P866">
            <v>0</v>
          </cell>
          <cell r="Q866">
            <v>0</v>
          </cell>
          <cell r="R866">
            <v>0</v>
          </cell>
          <cell r="S866">
            <v>0</v>
          </cell>
          <cell r="T866">
            <v>0</v>
          </cell>
          <cell r="U866">
            <v>0</v>
          </cell>
          <cell r="W866">
            <v>0</v>
          </cell>
          <cell r="X866">
            <v>0</v>
          </cell>
          <cell r="Y866">
            <v>0</v>
          </cell>
          <cell r="Z866">
            <v>0</v>
          </cell>
          <cell r="AA866">
            <v>0</v>
          </cell>
          <cell r="AB866">
            <v>0</v>
          </cell>
          <cell r="AC866">
            <v>0</v>
          </cell>
          <cell r="AD866">
            <v>0</v>
          </cell>
          <cell r="AE866">
            <v>0</v>
          </cell>
          <cell r="AF866">
            <v>0</v>
          </cell>
          <cell r="AG866">
            <v>0</v>
          </cell>
        </row>
        <row r="867">
          <cell r="I867" t="str">
            <v>Engility</v>
          </cell>
          <cell r="K867">
            <v>0</v>
          </cell>
          <cell r="L867">
            <v>0</v>
          </cell>
          <cell r="M867">
            <v>0</v>
          </cell>
          <cell r="N867">
            <v>0</v>
          </cell>
          <cell r="O867">
            <v>0</v>
          </cell>
          <cell r="P867">
            <v>0</v>
          </cell>
          <cell r="Q867">
            <v>0</v>
          </cell>
          <cell r="R867">
            <v>0</v>
          </cell>
          <cell r="S867">
            <v>0</v>
          </cell>
          <cell r="T867">
            <v>0</v>
          </cell>
          <cell r="U867">
            <v>0</v>
          </cell>
          <cell r="W867">
            <v>0</v>
          </cell>
          <cell r="X867">
            <v>0</v>
          </cell>
          <cell r="Y867">
            <v>0</v>
          </cell>
          <cell r="Z867">
            <v>0</v>
          </cell>
          <cell r="AA867">
            <v>0</v>
          </cell>
          <cell r="AB867">
            <v>0</v>
          </cell>
          <cell r="AC867">
            <v>0</v>
          </cell>
          <cell r="AD867">
            <v>0</v>
          </cell>
          <cell r="AE867">
            <v>0</v>
          </cell>
          <cell r="AF867">
            <v>0</v>
          </cell>
          <cell r="AG867">
            <v>0</v>
          </cell>
        </row>
        <row r="868">
          <cell r="I868" t="str">
            <v>Engility</v>
          </cell>
          <cell r="K868">
            <v>0</v>
          </cell>
          <cell r="L868">
            <v>0</v>
          </cell>
          <cell r="M868">
            <v>0</v>
          </cell>
          <cell r="N868">
            <v>0</v>
          </cell>
          <cell r="O868">
            <v>0</v>
          </cell>
          <cell r="P868">
            <v>0</v>
          </cell>
          <cell r="Q868">
            <v>0</v>
          </cell>
          <cell r="R868">
            <v>0</v>
          </cell>
          <cell r="S868">
            <v>0</v>
          </cell>
          <cell r="T868">
            <v>0</v>
          </cell>
          <cell r="U868">
            <v>0</v>
          </cell>
          <cell r="W868">
            <v>0</v>
          </cell>
          <cell r="X868">
            <v>0</v>
          </cell>
          <cell r="Y868">
            <v>0</v>
          </cell>
          <cell r="Z868">
            <v>0</v>
          </cell>
          <cell r="AA868">
            <v>0</v>
          </cell>
          <cell r="AB868">
            <v>0</v>
          </cell>
          <cell r="AC868">
            <v>0</v>
          </cell>
          <cell r="AD868">
            <v>0</v>
          </cell>
          <cell r="AE868">
            <v>0</v>
          </cell>
          <cell r="AF868">
            <v>0</v>
          </cell>
          <cell r="AG868">
            <v>0</v>
          </cell>
        </row>
        <row r="869">
          <cell r="I869" t="str">
            <v>Engility</v>
          </cell>
          <cell r="K869">
            <v>0</v>
          </cell>
          <cell r="L869">
            <v>0</v>
          </cell>
          <cell r="M869">
            <v>0</v>
          </cell>
          <cell r="N869">
            <v>0</v>
          </cell>
          <cell r="O869">
            <v>0</v>
          </cell>
          <cell r="P869">
            <v>0</v>
          </cell>
          <cell r="Q869">
            <v>0</v>
          </cell>
          <cell r="R869">
            <v>0</v>
          </cell>
          <cell r="S869">
            <v>0</v>
          </cell>
          <cell r="T869">
            <v>0</v>
          </cell>
          <cell r="U869">
            <v>0</v>
          </cell>
          <cell r="W869">
            <v>0</v>
          </cell>
          <cell r="X869">
            <v>0</v>
          </cell>
          <cell r="Y869">
            <v>0</v>
          </cell>
          <cell r="Z869">
            <v>0</v>
          </cell>
          <cell r="AA869">
            <v>0</v>
          </cell>
          <cell r="AB869">
            <v>0</v>
          </cell>
          <cell r="AC869">
            <v>0</v>
          </cell>
          <cell r="AD869">
            <v>0</v>
          </cell>
          <cell r="AE869">
            <v>0</v>
          </cell>
          <cell r="AF869">
            <v>0</v>
          </cell>
          <cell r="AG869">
            <v>0</v>
          </cell>
        </row>
        <row r="870">
          <cell r="I870" t="str">
            <v>Engility</v>
          </cell>
          <cell r="K870">
            <v>0</v>
          </cell>
          <cell r="L870">
            <v>0</v>
          </cell>
          <cell r="M870">
            <v>0</v>
          </cell>
          <cell r="N870">
            <v>0</v>
          </cell>
          <cell r="O870">
            <v>0</v>
          </cell>
          <cell r="P870">
            <v>0</v>
          </cell>
          <cell r="Q870">
            <v>0</v>
          </cell>
          <cell r="R870">
            <v>0</v>
          </cell>
          <cell r="S870">
            <v>0</v>
          </cell>
          <cell r="T870">
            <v>0</v>
          </cell>
          <cell r="U870">
            <v>0</v>
          </cell>
          <cell r="W870">
            <v>0</v>
          </cell>
          <cell r="X870">
            <v>0</v>
          </cell>
          <cell r="Y870">
            <v>0</v>
          </cell>
          <cell r="Z870">
            <v>0</v>
          </cell>
          <cell r="AA870">
            <v>0</v>
          </cell>
          <cell r="AB870">
            <v>0</v>
          </cell>
          <cell r="AC870">
            <v>0</v>
          </cell>
          <cell r="AD870">
            <v>0</v>
          </cell>
          <cell r="AE870">
            <v>0</v>
          </cell>
          <cell r="AF870">
            <v>0</v>
          </cell>
          <cell r="AG870">
            <v>0</v>
          </cell>
        </row>
        <row r="871">
          <cell r="I871" t="str">
            <v>Engility</v>
          </cell>
          <cell r="K871">
            <v>0</v>
          </cell>
          <cell r="L871">
            <v>0</v>
          </cell>
          <cell r="M871">
            <v>0</v>
          </cell>
          <cell r="N871">
            <v>0</v>
          </cell>
          <cell r="O871">
            <v>0</v>
          </cell>
          <cell r="P871">
            <v>0</v>
          </cell>
          <cell r="Q871">
            <v>0</v>
          </cell>
          <cell r="R871">
            <v>0</v>
          </cell>
          <cell r="S871">
            <v>0</v>
          </cell>
          <cell r="T871">
            <v>0</v>
          </cell>
          <cell r="U871">
            <v>0</v>
          </cell>
          <cell r="W871">
            <v>0</v>
          </cell>
          <cell r="X871">
            <v>0</v>
          </cell>
          <cell r="Y871">
            <v>0</v>
          </cell>
          <cell r="Z871">
            <v>0</v>
          </cell>
          <cell r="AA871">
            <v>0</v>
          </cell>
          <cell r="AB871">
            <v>0</v>
          </cell>
          <cell r="AC871">
            <v>0</v>
          </cell>
          <cell r="AD871">
            <v>0</v>
          </cell>
          <cell r="AE871">
            <v>0</v>
          </cell>
          <cell r="AF871">
            <v>0</v>
          </cell>
          <cell r="AG871">
            <v>0</v>
          </cell>
        </row>
        <row r="872">
          <cell r="I872" t="str">
            <v>Engility</v>
          </cell>
          <cell r="K872">
            <v>0</v>
          </cell>
          <cell r="L872">
            <v>0</v>
          </cell>
          <cell r="M872">
            <v>0</v>
          </cell>
          <cell r="N872">
            <v>0</v>
          </cell>
          <cell r="O872">
            <v>0</v>
          </cell>
          <cell r="P872">
            <v>0</v>
          </cell>
          <cell r="Q872">
            <v>0</v>
          </cell>
          <cell r="R872">
            <v>0</v>
          </cell>
          <cell r="S872">
            <v>0</v>
          </cell>
          <cell r="T872">
            <v>0</v>
          </cell>
          <cell r="U872">
            <v>0</v>
          </cell>
          <cell r="W872">
            <v>0</v>
          </cell>
          <cell r="X872">
            <v>0</v>
          </cell>
          <cell r="Y872">
            <v>0</v>
          </cell>
          <cell r="Z872">
            <v>0</v>
          </cell>
          <cell r="AA872">
            <v>0</v>
          </cell>
          <cell r="AB872">
            <v>0</v>
          </cell>
          <cell r="AC872">
            <v>0</v>
          </cell>
          <cell r="AD872">
            <v>0</v>
          </cell>
          <cell r="AE872">
            <v>0</v>
          </cell>
          <cell r="AF872">
            <v>0</v>
          </cell>
          <cell r="AG872">
            <v>0</v>
          </cell>
        </row>
        <row r="873">
          <cell r="I873" t="str">
            <v>Engility</v>
          </cell>
          <cell r="K873">
            <v>0</v>
          </cell>
          <cell r="L873">
            <v>0</v>
          </cell>
          <cell r="M873">
            <v>0</v>
          </cell>
          <cell r="N873">
            <v>0</v>
          </cell>
          <cell r="O873">
            <v>0</v>
          </cell>
          <cell r="P873">
            <v>0</v>
          </cell>
          <cell r="Q873">
            <v>0</v>
          </cell>
          <cell r="R873">
            <v>0</v>
          </cell>
          <cell r="S873">
            <v>0</v>
          </cell>
          <cell r="T873">
            <v>0</v>
          </cell>
          <cell r="U873">
            <v>0</v>
          </cell>
          <cell r="W873">
            <v>0</v>
          </cell>
          <cell r="X873">
            <v>0</v>
          </cell>
          <cell r="Y873">
            <v>0</v>
          </cell>
          <cell r="Z873">
            <v>0</v>
          </cell>
          <cell r="AA873">
            <v>0</v>
          </cell>
          <cell r="AB873">
            <v>0</v>
          </cell>
          <cell r="AC873">
            <v>0</v>
          </cell>
          <cell r="AD873">
            <v>0</v>
          </cell>
          <cell r="AE873">
            <v>0</v>
          </cell>
          <cell r="AF873">
            <v>0</v>
          </cell>
          <cell r="AG873">
            <v>0</v>
          </cell>
        </row>
        <row r="874">
          <cell r="I874" t="str">
            <v>Engility</v>
          </cell>
          <cell r="K874">
            <v>0</v>
          </cell>
          <cell r="L874">
            <v>0</v>
          </cell>
          <cell r="M874">
            <v>0</v>
          </cell>
          <cell r="N874">
            <v>0</v>
          </cell>
          <cell r="O874">
            <v>0</v>
          </cell>
          <cell r="P874">
            <v>0</v>
          </cell>
          <cell r="Q874">
            <v>0</v>
          </cell>
          <cell r="R874">
            <v>0</v>
          </cell>
          <cell r="S874">
            <v>0</v>
          </cell>
          <cell r="T874">
            <v>0</v>
          </cell>
          <cell r="U874">
            <v>0</v>
          </cell>
          <cell r="W874">
            <v>0</v>
          </cell>
          <cell r="X874">
            <v>0</v>
          </cell>
          <cell r="Y874">
            <v>0</v>
          </cell>
          <cell r="Z874">
            <v>0</v>
          </cell>
          <cell r="AA874">
            <v>0</v>
          </cell>
          <cell r="AB874">
            <v>0</v>
          </cell>
          <cell r="AC874">
            <v>0</v>
          </cell>
          <cell r="AD874">
            <v>0</v>
          </cell>
          <cell r="AE874">
            <v>0</v>
          </cell>
          <cell r="AF874">
            <v>0</v>
          </cell>
          <cell r="AG874">
            <v>0</v>
          </cell>
        </row>
        <row r="875">
          <cell r="I875" t="str">
            <v>Engility</v>
          </cell>
          <cell r="K875">
            <v>0</v>
          </cell>
          <cell r="L875">
            <v>0</v>
          </cell>
          <cell r="M875">
            <v>0</v>
          </cell>
          <cell r="N875">
            <v>0</v>
          </cell>
          <cell r="O875">
            <v>0</v>
          </cell>
          <cell r="P875">
            <v>0</v>
          </cell>
          <cell r="Q875">
            <v>0</v>
          </cell>
          <cell r="R875">
            <v>0</v>
          </cell>
          <cell r="S875">
            <v>0</v>
          </cell>
          <cell r="T875">
            <v>0</v>
          </cell>
          <cell r="U875">
            <v>0</v>
          </cell>
          <cell r="W875">
            <v>0</v>
          </cell>
          <cell r="X875">
            <v>0</v>
          </cell>
          <cell r="Y875">
            <v>0</v>
          </cell>
          <cell r="Z875">
            <v>0</v>
          </cell>
          <cell r="AA875">
            <v>0</v>
          </cell>
          <cell r="AB875">
            <v>0</v>
          </cell>
          <cell r="AC875">
            <v>0</v>
          </cell>
          <cell r="AD875">
            <v>0</v>
          </cell>
          <cell r="AE875">
            <v>0</v>
          </cell>
          <cell r="AF875">
            <v>0</v>
          </cell>
          <cell r="AG875">
            <v>0</v>
          </cell>
        </row>
        <row r="876">
          <cell r="I876" t="str">
            <v>Engility</v>
          </cell>
          <cell r="K876">
            <v>0</v>
          </cell>
          <cell r="L876">
            <v>0</v>
          </cell>
          <cell r="M876">
            <v>0</v>
          </cell>
          <cell r="N876">
            <v>0</v>
          </cell>
          <cell r="O876">
            <v>0</v>
          </cell>
          <cell r="P876">
            <v>0</v>
          </cell>
          <cell r="Q876">
            <v>0</v>
          </cell>
          <cell r="R876">
            <v>0</v>
          </cell>
          <cell r="S876">
            <v>0</v>
          </cell>
          <cell r="T876">
            <v>0</v>
          </cell>
          <cell r="U876">
            <v>0</v>
          </cell>
          <cell r="W876">
            <v>0</v>
          </cell>
          <cell r="X876">
            <v>0</v>
          </cell>
          <cell r="Y876">
            <v>0</v>
          </cell>
          <cell r="Z876">
            <v>0</v>
          </cell>
          <cell r="AA876">
            <v>0</v>
          </cell>
          <cell r="AB876">
            <v>0</v>
          </cell>
          <cell r="AC876">
            <v>0</v>
          </cell>
          <cell r="AD876">
            <v>0</v>
          </cell>
          <cell r="AE876">
            <v>0</v>
          </cell>
          <cell r="AF876">
            <v>0</v>
          </cell>
          <cell r="AG876">
            <v>0</v>
          </cell>
        </row>
        <row r="877">
          <cell r="I877" t="str">
            <v>Engility</v>
          </cell>
          <cell r="K877">
            <v>0</v>
          </cell>
          <cell r="L877">
            <v>0</v>
          </cell>
          <cell r="M877">
            <v>0</v>
          </cell>
          <cell r="N877">
            <v>0</v>
          </cell>
          <cell r="O877">
            <v>0</v>
          </cell>
          <cell r="P877">
            <v>0</v>
          </cell>
          <cell r="Q877">
            <v>0</v>
          </cell>
          <cell r="R877">
            <v>0</v>
          </cell>
          <cell r="S877">
            <v>0</v>
          </cell>
          <cell r="T877">
            <v>0</v>
          </cell>
          <cell r="U877">
            <v>0</v>
          </cell>
          <cell r="W877">
            <v>0</v>
          </cell>
          <cell r="X877">
            <v>0</v>
          </cell>
          <cell r="Y877">
            <v>0</v>
          </cell>
          <cell r="Z877">
            <v>0</v>
          </cell>
          <cell r="AA877">
            <v>0</v>
          </cell>
          <cell r="AB877">
            <v>0</v>
          </cell>
          <cell r="AC877">
            <v>0</v>
          </cell>
          <cell r="AD877">
            <v>0</v>
          </cell>
          <cell r="AE877">
            <v>0</v>
          </cell>
          <cell r="AF877">
            <v>0</v>
          </cell>
          <cell r="AG877">
            <v>0</v>
          </cell>
        </row>
        <row r="878">
          <cell r="I878" t="str">
            <v>Engility</v>
          </cell>
          <cell r="K878">
            <v>0</v>
          </cell>
          <cell r="L878">
            <v>0</v>
          </cell>
          <cell r="M878">
            <v>0</v>
          </cell>
          <cell r="N878">
            <v>0</v>
          </cell>
          <cell r="O878">
            <v>0</v>
          </cell>
          <cell r="P878">
            <v>0</v>
          </cell>
          <cell r="Q878">
            <v>0</v>
          </cell>
          <cell r="R878">
            <v>0</v>
          </cell>
          <cell r="S878">
            <v>0</v>
          </cell>
          <cell r="T878">
            <v>0</v>
          </cell>
          <cell r="U878">
            <v>0</v>
          </cell>
          <cell r="W878">
            <v>0</v>
          </cell>
          <cell r="X878">
            <v>0</v>
          </cell>
          <cell r="Y878">
            <v>0</v>
          </cell>
          <cell r="Z878">
            <v>0</v>
          </cell>
          <cell r="AA878">
            <v>0</v>
          </cell>
          <cell r="AB878">
            <v>0</v>
          </cell>
          <cell r="AC878">
            <v>0</v>
          </cell>
          <cell r="AD878">
            <v>0</v>
          </cell>
          <cell r="AE878">
            <v>0</v>
          </cell>
          <cell r="AF878">
            <v>0</v>
          </cell>
          <cell r="AG878">
            <v>0</v>
          </cell>
        </row>
        <row r="879">
          <cell r="I879" t="str">
            <v>Engility</v>
          </cell>
          <cell r="K879">
            <v>0</v>
          </cell>
          <cell r="L879">
            <v>0</v>
          </cell>
          <cell r="M879">
            <v>0</v>
          </cell>
          <cell r="N879">
            <v>0</v>
          </cell>
          <cell r="O879">
            <v>0</v>
          </cell>
          <cell r="P879">
            <v>0</v>
          </cell>
          <cell r="Q879">
            <v>0</v>
          </cell>
          <cell r="R879">
            <v>0</v>
          </cell>
          <cell r="S879">
            <v>0</v>
          </cell>
          <cell r="T879">
            <v>0</v>
          </cell>
          <cell r="U879">
            <v>0</v>
          </cell>
          <cell r="W879">
            <v>0</v>
          </cell>
          <cell r="X879">
            <v>0</v>
          </cell>
          <cell r="Y879">
            <v>0</v>
          </cell>
          <cell r="Z879">
            <v>0</v>
          </cell>
          <cell r="AA879">
            <v>0</v>
          </cell>
          <cell r="AB879">
            <v>0</v>
          </cell>
          <cell r="AC879">
            <v>0</v>
          </cell>
          <cell r="AD879">
            <v>0</v>
          </cell>
          <cell r="AE879">
            <v>0</v>
          </cell>
          <cell r="AF879">
            <v>0</v>
          </cell>
          <cell r="AG879">
            <v>0</v>
          </cell>
        </row>
        <row r="880">
          <cell r="I880" t="str">
            <v>Engility</v>
          </cell>
          <cell r="K880">
            <v>0</v>
          </cell>
          <cell r="L880">
            <v>0</v>
          </cell>
          <cell r="M880">
            <v>0</v>
          </cell>
          <cell r="N880">
            <v>0</v>
          </cell>
          <cell r="O880">
            <v>0</v>
          </cell>
          <cell r="P880">
            <v>0</v>
          </cell>
          <cell r="Q880">
            <v>0</v>
          </cell>
          <cell r="R880">
            <v>0</v>
          </cell>
          <cell r="S880">
            <v>0</v>
          </cell>
          <cell r="T880">
            <v>0</v>
          </cell>
          <cell r="U880">
            <v>0</v>
          </cell>
          <cell r="W880">
            <v>0</v>
          </cell>
          <cell r="X880">
            <v>0</v>
          </cell>
          <cell r="Y880">
            <v>0</v>
          </cell>
          <cell r="Z880">
            <v>0</v>
          </cell>
          <cell r="AA880">
            <v>0</v>
          </cell>
          <cell r="AB880">
            <v>0</v>
          </cell>
          <cell r="AC880">
            <v>0</v>
          </cell>
          <cell r="AD880">
            <v>0</v>
          </cell>
          <cell r="AE880">
            <v>0</v>
          </cell>
          <cell r="AF880">
            <v>0</v>
          </cell>
          <cell r="AG880">
            <v>0</v>
          </cell>
        </row>
        <row r="881">
          <cell r="I881" t="str">
            <v>Engility</v>
          </cell>
          <cell r="K881">
            <v>0</v>
          </cell>
          <cell r="L881">
            <v>0</v>
          </cell>
          <cell r="M881">
            <v>0</v>
          </cell>
          <cell r="N881">
            <v>0</v>
          </cell>
          <cell r="O881">
            <v>0</v>
          </cell>
          <cell r="P881">
            <v>0</v>
          </cell>
          <cell r="Q881">
            <v>0</v>
          </cell>
          <cell r="R881">
            <v>0</v>
          </cell>
          <cell r="S881">
            <v>0</v>
          </cell>
          <cell r="T881">
            <v>0</v>
          </cell>
          <cell r="U881">
            <v>0</v>
          </cell>
          <cell r="W881">
            <v>0</v>
          </cell>
          <cell r="X881">
            <v>0</v>
          </cell>
          <cell r="Y881">
            <v>0</v>
          </cell>
          <cell r="Z881">
            <v>0</v>
          </cell>
          <cell r="AA881">
            <v>0</v>
          </cell>
          <cell r="AB881">
            <v>0</v>
          </cell>
          <cell r="AC881">
            <v>0</v>
          </cell>
          <cell r="AD881">
            <v>0</v>
          </cell>
          <cell r="AE881">
            <v>0</v>
          </cell>
          <cell r="AF881">
            <v>0</v>
          </cell>
          <cell r="AG881">
            <v>0</v>
          </cell>
        </row>
        <row r="882">
          <cell r="I882" t="str">
            <v>Engility</v>
          </cell>
          <cell r="K882">
            <v>0</v>
          </cell>
          <cell r="L882">
            <v>0</v>
          </cell>
          <cell r="M882">
            <v>0</v>
          </cell>
          <cell r="N882">
            <v>0</v>
          </cell>
          <cell r="O882">
            <v>0</v>
          </cell>
          <cell r="P882">
            <v>0</v>
          </cell>
          <cell r="Q882">
            <v>0</v>
          </cell>
          <cell r="R882">
            <v>0</v>
          </cell>
          <cell r="S882">
            <v>0</v>
          </cell>
          <cell r="T882">
            <v>0</v>
          </cell>
          <cell r="U882">
            <v>0</v>
          </cell>
          <cell r="W882">
            <v>0</v>
          </cell>
          <cell r="X882">
            <v>0</v>
          </cell>
          <cell r="Y882">
            <v>0</v>
          </cell>
          <cell r="Z882">
            <v>0</v>
          </cell>
          <cell r="AA882">
            <v>0</v>
          </cell>
          <cell r="AB882">
            <v>0</v>
          </cell>
          <cell r="AC882">
            <v>0</v>
          </cell>
          <cell r="AD882">
            <v>0</v>
          </cell>
          <cell r="AE882">
            <v>0</v>
          </cell>
          <cell r="AF882">
            <v>0</v>
          </cell>
          <cell r="AG882">
            <v>0</v>
          </cell>
        </row>
        <row r="883">
          <cell r="I883" t="str">
            <v>Engility</v>
          </cell>
          <cell r="K883">
            <v>0</v>
          </cell>
          <cell r="L883">
            <v>0</v>
          </cell>
          <cell r="M883">
            <v>0</v>
          </cell>
          <cell r="N883">
            <v>0</v>
          </cell>
          <cell r="O883">
            <v>0</v>
          </cell>
          <cell r="P883">
            <v>0</v>
          </cell>
          <cell r="Q883">
            <v>0</v>
          </cell>
          <cell r="R883">
            <v>0</v>
          </cell>
          <cell r="S883">
            <v>0</v>
          </cell>
          <cell r="T883">
            <v>0</v>
          </cell>
          <cell r="U883">
            <v>0</v>
          </cell>
          <cell r="W883">
            <v>0</v>
          </cell>
          <cell r="X883">
            <v>0</v>
          </cell>
          <cell r="Y883">
            <v>0</v>
          </cell>
          <cell r="Z883">
            <v>0</v>
          </cell>
          <cell r="AA883">
            <v>0</v>
          </cell>
          <cell r="AB883">
            <v>0</v>
          </cell>
          <cell r="AC883">
            <v>0</v>
          </cell>
          <cell r="AD883">
            <v>0</v>
          </cell>
          <cell r="AE883">
            <v>0</v>
          </cell>
          <cell r="AF883">
            <v>0</v>
          </cell>
          <cell r="AG883">
            <v>0</v>
          </cell>
        </row>
        <row r="884">
          <cell r="I884" t="str">
            <v>Engility</v>
          </cell>
          <cell r="K884">
            <v>0</v>
          </cell>
          <cell r="L884">
            <v>0</v>
          </cell>
          <cell r="M884">
            <v>0</v>
          </cell>
          <cell r="N884">
            <v>0</v>
          </cell>
          <cell r="O884">
            <v>0</v>
          </cell>
          <cell r="P884">
            <v>0</v>
          </cell>
          <cell r="Q884">
            <v>0</v>
          </cell>
          <cell r="R884">
            <v>0</v>
          </cell>
          <cell r="S884">
            <v>0</v>
          </cell>
          <cell r="T884">
            <v>0</v>
          </cell>
          <cell r="U884">
            <v>0</v>
          </cell>
          <cell r="W884">
            <v>0</v>
          </cell>
          <cell r="X884">
            <v>0</v>
          </cell>
          <cell r="Y884">
            <v>0</v>
          </cell>
          <cell r="Z884">
            <v>0</v>
          </cell>
          <cell r="AA884">
            <v>0</v>
          </cell>
          <cell r="AB884">
            <v>0</v>
          </cell>
          <cell r="AC884">
            <v>0</v>
          </cell>
          <cell r="AD884">
            <v>0</v>
          </cell>
          <cell r="AE884">
            <v>0</v>
          </cell>
          <cell r="AF884">
            <v>0</v>
          </cell>
          <cell r="AG884">
            <v>0</v>
          </cell>
        </row>
        <row r="885">
          <cell r="I885" t="str">
            <v>Engility</v>
          </cell>
          <cell r="K885">
            <v>0</v>
          </cell>
          <cell r="L885">
            <v>0</v>
          </cell>
          <cell r="M885">
            <v>0</v>
          </cell>
          <cell r="N885">
            <v>0</v>
          </cell>
          <cell r="O885">
            <v>0</v>
          </cell>
          <cell r="P885">
            <v>0</v>
          </cell>
          <cell r="Q885">
            <v>0</v>
          </cell>
          <cell r="R885">
            <v>0</v>
          </cell>
          <cell r="S885">
            <v>0</v>
          </cell>
          <cell r="T885">
            <v>0</v>
          </cell>
          <cell r="U885">
            <v>0</v>
          </cell>
          <cell r="W885">
            <v>0</v>
          </cell>
          <cell r="X885">
            <v>0</v>
          </cell>
          <cell r="Y885">
            <v>0</v>
          </cell>
          <cell r="Z885">
            <v>0</v>
          </cell>
          <cell r="AA885">
            <v>0</v>
          </cell>
          <cell r="AB885">
            <v>0</v>
          </cell>
          <cell r="AC885">
            <v>0</v>
          </cell>
          <cell r="AD885">
            <v>0</v>
          </cell>
          <cell r="AE885">
            <v>0</v>
          </cell>
          <cell r="AF885">
            <v>0</v>
          </cell>
          <cell r="AG885">
            <v>0</v>
          </cell>
        </row>
        <row r="886">
          <cell r="I886" t="str">
            <v>Engility</v>
          </cell>
          <cell r="K886">
            <v>0</v>
          </cell>
          <cell r="L886">
            <v>0</v>
          </cell>
          <cell r="M886">
            <v>0</v>
          </cell>
          <cell r="N886">
            <v>0</v>
          </cell>
          <cell r="O886">
            <v>0</v>
          </cell>
          <cell r="P886">
            <v>0</v>
          </cell>
          <cell r="Q886">
            <v>0</v>
          </cell>
          <cell r="R886">
            <v>0</v>
          </cell>
          <cell r="S886">
            <v>0</v>
          </cell>
          <cell r="T886">
            <v>0</v>
          </cell>
          <cell r="U886">
            <v>0</v>
          </cell>
          <cell r="W886">
            <v>0</v>
          </cell>
          <cell r="X886">
            <v>0</v>
          </cell>
          <cell r="Y886">
            <v>0</v>
          </cell>
          <cell r="Z886">
            <v>0</v>
          </cell>
          <cell r="AA886">
            <v>0</v>
          </cell>
          <cell r="AB886">
            <v>0</v>
          </cell>
          <cell r="AC886">
            <v>0</v>
          </cell>
          <cell r="AD886">
            <v>0</v>
          </cell>
          <cell r="AE886">
            <v>0</v>
          </cell>
          <cell r="AF886">
            <v>0</v>
          </cell>
          <cell r="AG886">
            <v>0</v>
          </cell>
        </row>
        <row r="887">
          <cell r="I887" t="str">
            <v>Engility</v>
          </cell>
          <cell r="K887">
            <v>0</v>
          </cell>
          <cell r="L887">
            <v>0</v>
          </cell>
          <cell r="M887">
            <v>0</v>
          </cell>
          <cell r="N887">
            <v>0</v>
          </cell>
          <cell r="O887">
            <v>0</v>
          </cell>
          <cell r="P887">
            <v>0</v>
          </cell>
          <cell r="Q887">
            <v>0</v>
          </cell>
          <cell r="R887">
            <v>0</v>
          </cell>
          <cell r="S887">
            <v>0</v>
          </cell>
          <cell r="T887">
            <v>0</v>
          </cell>
          <cell r="U887">
            <v>0</v>
          </cell>
          <cell r="W887">
            <v>0</v>
          </cell>
          <cell r="X887">
            <v>0</v>
          </cell>
          <cell r="Y887">
            <v>0</v>
          </cell>
          <cell r="Z887">
            <v>0</v>
          </cell>
          <cell r="AA887">
            <v>0</v>
          </cell>
          <cell r="AB887">
            <v>0</v>
          </cell>
          <cell r="AC887">
            <v>0</v>
          </cell>
          <cell r="AD887">
            <v>0</v>
          </cell>
          <cell r="AE887">
            <v>0</v>
          </cell>
          <cell r="AF887">
            <v>0</v>
          </cell>
          <cell r="AG887">
            <v>0</v>
          </cell>
        </row>
        <row r="888">
          <cell r="I888" t="str">
            <v>Engility</v>
          </cell>
          <cell r="K888">
            <v>0</v>
          </cell>
          <cell r="L888">
            <v>0</v>
          </cell>
          <cell r="M888">
            <v>0</v>
          </cell>
          <cell r="N888">
            <v>0</v>
          </cell>
          <cell r="O888">
            <v>0</v>
          </cell>
          <cell r="P888">
            <v>0</v>
          </cell>
          <cell r="Q888">
            <v>0</v>
          </cell>
          <cell r="R888">
            <v>0</v>
          </cell>
          <cell r="S888">
            <v>0</v>
          </cell>
          <cell r="T888">
            <v>0</v>
          </cell>
          <cell r="U888">
            <v>0</v>
          </cell>
          <cell r="W888">
            <v>0</v>
          </cell>
          <cell r="X888">
            <v>0</v>
          </cell>
          <cell r="Y888">
            <v>0</v>
          </cell>
          <cell r="Z888">
            <v>0</v>
          </cell>
          <cell r="AA888">
            <v>0</v>
          </cell>
          <cell r="AB888">
            <v>0</v>
          </cell>
          <cell r="AC888">
            <v>0</v>
          </cell>
          <cell r="AD888">
            <v>0</v>
          </cell>
          <cell r="AE888">
            <v>0</v>
          </cell>
          <cell r="AF888">
            <v>0</v>
          </cell>
          <cell r="AG888">
            <v>0</v>
          </cell>
        </row>
        <row r="889">
          <cell r="I889" t="str">
            <v>Engility</v>
          </cell>
          <cell r="K889">
            <v>0</v>
          </cell>
          <cell r="L889">
            <v>0</v>
          </cell>
          <cell r="M889">
            <v>0</v>
          </cell>
          <cell r="N889">
            <v>0</v>
          </cell>
          <cell r="O889">
            <v>0</v>
          </cell>
          <cell r="P889">
            <v>0</v>
          </cell>
          <cell r="Q889">
            <v>0</v>
          </cell>
          <cell r="R889">
            <v>0</v>
          </cell>
          <cell r="S889">
            <v>0</v>
          </cell>
          <cell r="T889">
            <v>0</v>
          </cell>
          <cell r="U889">
            <v>0</v>
          </cell>
          <cell r="W889">
            <v>0</v>
          </cell>
          <cell r="X889">
            <v>0</v>
          </cell>
          <cell r="Y889">
            <v>0</v>
          </cell>
          <cell r="Z889">
            <v>0</v>
          </cell>
          <cell r="AA889">
            <v>0</v>
          </cell>
          <cell r="AB889">
            <v>0</v>
          </cell>
          <cell r="AC889">
            <v>0</v>
          </cell>
          <cell r="AD889">
            <v>0</v>
          </cell>
          <cell r="AE889">
            <v>0</v>
          </cell>
          <cell r="AF889">
            <v>0</v>
          </cell>
          <cell r="AG889">
            <v>0</v>
          </cell>
        </row>
        <row r="890">
          <cell r="I890" t="str">
            <v>Engility</v>
          </cell>
          <cell r="K890">
            <v>0</v>
          </cell>
          <cell r="L890">
            <v>0</v>
          </cell>
          <cell r="M890">
            <v>0</v>
          </cell>
          <cell r="N890">
            <v>0</v>
          </cell>
          <cell r="O890">
            <v>0</v>
          </cell>
          <cell r="P890">
            <v>0</v>
          </cell>
          <cell r="Q890">
            <v>0</v>
          </cell>
          <cell r="R890">
            <v>0</v>
          </cell>
          <cell r="S890">
            <v>0</v>
          </cell>
          <cell r="T890">
            <v>0</v>
          </cell>
          <cell r="U890">
            <v>0</v>
          </cell>
          <cell r="W890">
            <v>0</v>
          </cell>
          <cell r="X890">
            <v>0</v>
          </cell>
          <cell r="Y890">
            <v>0</v>
          </cell>
          <cell r="Z890">
            <v>0</v>
          </cell>
          <cell r="AA890">
            <v>0</v>
          </cell>
          <cell r="AB890">
            <v>0</v>
          </cell>
          <cell r="AC890">
            <v>0</v>
          </cell>
          <cell r="AD890">
            <v>0</v>
          </cell>
          <cell r="AE890">
            <v>0</v>
          </cell>
          <cell r="AF890">
            <v>0</v>
          </cell>
          <cell r="AG890">
            <v>0</v>
          </cell>
        </row>
        <row r="891">
          <cell r="I891" t="str">
            <v>Engility</v>
          </cell>
          <cell r="K891">
            <v>0</v>
          </cell>
          <cell r="L891">
            <v>0</v>
          </cell>
          <cell r="M891">
            <v>0</v>
          </cell>
          <cell r="N891">
            <v>0</v>
          </cell>
          <cell r="O891">
            <v>0</v>
          </cell>
          <cell r="P891">
            <v>0</v>
          </cell>
          <cell r="Q891">
            <v>0</v>
          </cell>
          <cell r="R891">
            <v>0</v>
          </cell>
          <cell r="S891">
            <v>0</v>
          </cell>
          <cell r="T891">
            <v>0</v>
          </cell>
          <cell r="U891">
            <v>0</v>
          </cell>
          <cell r="W891">
            <v>0</v>
          </cell>
          <cell r="X891">
            <v>0</v>
          </cell>
          <cell r="Y891">
            <v>0</v>
          </cell>
          <cell r="Z891">
            <v>0</v>
          </cell>
          <cell r="AA891">
            <v>0</v>
          </cell>
          <cell r="AB891">
            <v>0</v>
          </cell>
          <cell r="AC891">
            <v>0</v>
          </cell>
          <cell r="AD891">
            <v>0</v>
          </cell>
          <cell r="AE891">
            <v>0</v>
          </cell>
          <cell r="AF891">
            <v>0</v>
          </cell>
          <cell r="AG891">
            <v>0</v>
          </cell>
        </row>
        <row r="892">
          <cell r="I892" t="str">
            <v>Engility</v>
          </cell>
          <cell r="K892">
            <v>0</v>
          </cell>
          <cell r="L892">
            <v>0</v>
          </cell>
          <cell r="M892">
            <v>0</v>
          </cell>
          <cell r="N892">
            <v>0</v>
          </cell>
          <cell r="O892">
            <v>0</v>
          </cell>
          <cell r="P892">
            <v>0</v>
          </cell>
          <cell r="Q892">
            <v>0</v>
          </cell>
          <cell r="R892">
            <v>0</v>
          </cell>
          <cell r="S892">
            <v>0</v>
          </cell>
          <cell r="T892">
            <v>0</v>
          </cell>
          <cell r="U892">
            <v>0</v>
          </cell>
          <cell r="W892">
            <v>0</v>
          </cell>
          <cell r="X892">
            <v>0</v>
          </cell>
          <cell r="Y892">
            <v>0</v>
          </cell>
          <cell r="Z892">
            <v>0</v>
          </cell>
          <cell r="AA892">
            <v>0</v>
          </cell>
          <cell r="AB892">
            <v>0</v>
          </cell>
          <cell r="AC892">
            <v>0</v>
          </cell>
          <cell r="AD892">
            <v>0</v>
          </cell>
          <cell r="AE892">
            <v>0</v>
          </cell>
          <cell r="AF892">
            <v>0</v>
          </cell>
          <cell r="AG892">
            <v>0</v>
          </cell>
        </row>
        <row r="893">
          <cell r="I893" t="str">
            <v>Engility</v>
          </cell>
          <cell r="K893">
            <v>0</v>
          </cell>
          <cell r="L893">
            <v>0</v>
          </cell>
          <cell r="M893">
            <v>0</v>
          </cell>
          <cell r="N893">
            <v>0</v>
          </cell>
          <cell r="O893">
            <v>0</v>
          </cell>
          <cell r="P893">
            <v>0</v>
          </cell>
          <cell r="Q893">
            <v>0</v>
          </cell>
          <cell r="R893">
            <v>0</v>
          </cell>
          <cell r="S893">
            <v>0</v>
          </cell>
          <cell r="T893">
            <v>0</v>
          </cell>
          <cell r="U893">
            <v>0</v>
          </cell>
          <cell r="W893">
            <v>0</v>
          </cell>
          <cell r="X893">
            <v>0</v>
          </cell>
          <cell r="Y893">
            <v>0</v>
          </cell>
          <cell r="Z893">
            <v>0</v>
          </cell>
          <cell r="AA893">
            <v>0</v>
          </cell>
          <cell r="AB893">
            <v>0</v>
          </cell>
          <cell r="AC893">
            <v>0</v>
          </cell>
          <cell r="AD893">
            <v>0</v>
          </cell>
          <cell r="AE893">
            <v>0</v>
          </cell>
          <cell r="AF893">
            <v>0</v>
          </cell>
          <cell r="AG893">
            <v>0</v>
          </cell>
        </row>
        <row r="894">
          <cell r="I894" t="str">
            <v>Engility</v>
          </cell>
          <cell r="K894">
            <v>0</v>
          </cell>
          <cell r="L894">
            <v>0</v>
          </cell>
          <cell r="M894">
            <v>0</v>
          </cell>
          <cell r="N894">
            <v>0</v>
          </cell>
          <cell r="O894">
            <v>0</v>
          </cell>
          <cell r="P894">
            <v>0</v>
          </cell>
          <cell r="Q894">
            <v>0</v>
          </cell>
          <cell r="R894">
            <v>0</v>
          </cell>
          <cell r="S894">
            <v>0</v>
          </cell>
          <cell r="T894">
            <v>0</v>
          </cell>
          <cell r="U894">
            <v>0</v>
          </cell>
          <cell r="W894">
            <v>0</v>
          </cell>
          <cell r="X894">
            <v>0</v>
          </cell>
          <cell r="Y894">
            <v>0</v>
          </cell>
          <cell r="Z894">
            <v>0</v>
          </cell>
          <cell r="AA894">
            <v>0</v>
          </cell>
          <cell r="AB894">
            <v>0</v>
          </cell>
          <cell r="AC894">
            <v>0</v>
          </cell>
          <cell r="AD894">
            <v>0</v>
          </cell>
          <cell r="AE894">
            <v>0</v>
          </cell>
          <cell r="AF894">
            <v>0</v>
          </cell>
          <cell r="AG894">
            <v>0</v>
          </cell>
        </row>
        <row r="895">
          <cell r="I895" t="str">
            <v>Engility</v>
          </cell>
          <cell r="K895">
            <v>0</v>
          </cell>
          <cell r="L895">
            <v>0</v>
          </cell>
          <cell r="M895">
            <v>0</v>
          </cell>
          <cell r="N895">
            <v>0</v>
          </cell>
          <cell r="O895">
            <v>0</v>
          </cell>
          <cell r="P895">
            <v>0</v>
          </cell>
          <cell r="Q895">
            <v>0</v>
          </cell>
          <cell r="R895">
            <v>0</v>
          </cell>
          <cell r="S895">
            <v>0</v>
          </cell>
          <cell r="T895">
            <v>0</v>
          </cell>
          <cell r="U895">
            <v>0</v>
          </cell>
          <cell r="W895">
            <v>0</v>
          </cell>
          <cell r="X895">
            <v>0</v>
          </cell>
          <cell r="Y895">
            <v>0</v>
          </cell>
          <cell r="Z895">
            <v>0</v>
          </cell>
          <cell r="AA895">
            <v>0</v>
          </cell>
          <cell r="AB895">
            <v>0</v>
          </cell>
          <cell r="AC895">
            <v>0</v>
          </cell>
          <cell r="AD895">
            <v>0</v>
          </cell>
          <cell r="AE895">
            <v>0</v>
          </cell>
          <cell r="AF895">
            <v>0</v>
          </cell>
          <cell r="AG895">
            <v>0</v>
          </cell>
        </row>
        <row r="896">
          <cell r="I896" t="str">
            <v>Engility</v>
          </cell>
          <cell r="K896">
            <v>0</v>
          </cell>
          <cell r="L896">
            <v>0</v>
          </cell>
          <cell r="M896">
            <v>0</v>
          </cell>
          <cell r="N896">
            <v>0</v>
          </cell>
          <cell r="O896">
            <v>0</v>
          </cell>
          <cell r="P896">
            <v>0</v>
          </cell>
          <cell r="Q896">
            <v>0</v>
          </cell>
          <cell r="R896">
            <v>0</v>
          </cell>
          <cell r="S896">
            <v>0</v>
          </cell>
          <cell r="T896">
            <v>0</v>
          </cell>
          <cell r="U896">
            <v>0</v>
          </cell>
          <cell r="W896">
            <v>0</v>
          </cell>
          <cell r="X896">
            <v>0</v>
          </cell>
          <cell r="Y896">
            <v>0</v>
          </cell>
          <cell r="Z896">
            <v>0</v>
          </cell>
          <cell r="AA896">
            <v>0</v>
          </cell>
          <cell r="AB896">
            <v>0</v>
          </cell>
          <cell r="AC896">
            <v>0</v>
          </cell>
          <cell r="AD896">
            <v>0</v>
          </cell>
          <cell r="AE896">
            <v>0</v>
          </cell>
          <cell r="AF896">
            <v>0</v>
          </cell>
          <cell r="AG896">
            <v>0</v>
          </cell>
        </row>
        <row r="897">
          <cell r="I897" t="str">
            <v>Engility</v>
          </cell>
          <cell r="K897">
            <v>0</v>
          </cell>
          <cell r="L897">
            <v>0</v>
          </cell>
          <cell r="M897">
            <v>0</v>
          </cell>
          <cell r="N897">
            <v>0</v>
          </cell>
          <cell r="O897">
            <v>0</v>
          </cell>
          <cell r="P897">
            <v>0</v>
          </cell>
          <cell r="Q897">
            <v>0</v>
          </cell>
          <cell r="R897">
            <v>0</v>
          </cell>
          <cell r="S897">
            <v>0</v>
          </cell>
          <cell r="T897">
            <v>0</v>
          </cell>
          <cell r="U897">
            <v>0</v>
          </cell>
          <cell r="W897">
            <v>0</v>
          </cell>
          <cell r="X897">
            <v>0</v>
          </cell>
          <cell r="Y897">
            <v>0</v>
          </cell>
          <cell r="Z897">
            <v>0</v>
          </cell>
          <cell r="AA897">
            <v>0</v>
          </cell>
          <cell r="AB897">
            <v>0</v>
          </cell>
          <cell r="AC897">
            <v>0</v>
          </cell>
          <cell r="AD897">
            <v>0</v>
          </cell>
          <cell r="AE897">
            <v>0</v>
          </cell>
          <cell r="AF897">
            <v>0</v>
          </cell>
          <cell r="AG897">
            <v>0</v>
          </cell>
        </row>
        <row r="898">
          <cell r="I898" t="str">
            <v>Engility</v>
          </cell>
          <cell r="K898">
            <v>0</v>
          </cell>
          <cell r="L898">
            <v>0</v>
          </cell>
          <cell r="M898">
            <v>0</v>
          </cell>
          <cell r="N898">
            <v>0</v>
          </cell>
          <cell r="O898">
            <v>0</v>
          </cell>
          <cell r="P898">
            <v>0</v>
          </cell>
          <cell r="Q898">
            <v>0</v>
          </cell>
          <cell r="R898">
            <v>0</v>
          </cell>
          <cell r="S898">
            <v>0</v>
          </cell>
          <cell r="T898">
            <v>0</v>
          </cell>
          <cell r="U898">
            <v>0</v>
          </cell>
          <cell r="W898">
            <v>0</v>
          </cell>
          <cell r="X898">
            <v>0</v>
          </cell>
          <cell r="Y898">
            <v>0</v>
          </cell>
          <cell r="Z898">
            <v>0</v>
          </cell>
          <cell r="AA898">
            <v>0</v>
          </cell>
          <cell r="AB898">
            <v>0</v>
          </cell>
          <cell r="AC898">
            <v>0</v>
          </cell>
          <cell r="AD898">
            <v>0</v>
          </cell>
          <cell r="AE898">
            <v>0</v>
          </cell>
          <cell r="AF898">
            <v>0</v>
          </cell>
          <cell r="AG898">
            <v>0</v>
          </cell>
        </row>
        <row r="899">
          <cell r="I899" t="str">
            <v>Engility</v>
          </cell>
          <cell r="K899">
            <v>0</v>
          </cell>
          <cell r="L899">
            <v>0</v>
          </cell>
          <cell r="M899">
            <v>0</v>
          </cell>
          <cell r="N899">
            <v>0</v>
          </cell>
          <cell r="O899">
            <v>0</v>
          </cell>
          <cell r="P899">
            <v>0</v>
          </cell>
          <cell r="Q899">
            <v>0</v>
          </cell>
          <cell r="R899">
            <v>0</v>
          </cell>
          <cell r="S899">
            <v>0</v>
          </cell>
          <cell r="T899">
            <v>0</v>
          </cell>
          <cell r="U899">
            <v>0</v>
          </cell>
          <cell r="W899">
            <v>0</v>
          </cell>
          <cell r="X899">
            <v>0</v>
          </cell>
          <cell r="Y899">
            <v>0</v>
          </cell>
          <cell r="Z899">
            <v>0</v>
          </cell>
          <cell r="AA899">
            <v>0</v>
          </cell>
          <cell r="AB899">
            <v>0</v>
          </cell>
          <cell r="AC899">
            <v>0</v>
          </cell>
          <cell r="AD899">
            <v>0</v>
          </cell>
          <cell r="AE899">
            <v>0</v>
          </cell>
          <cell r="AF899">
            <v>0</v>
          </cell>
          <cell r="AG899">
            <v>0</v>
          </cell>
        </row>
        <row r="900">
          <cell r="I900" t="str">
            <v>Engility</v>
          </cell>
          <cell r="K900">
            <v>0</v>
          </cell>
          <cell r="L900">
            <v>0</v>
          </cell>
          <cell r="M900">
            <v>0</v>
          </cell>
          <cell r="N900">
            <v>0</v>
          </cell>
          <cell r="O900">
            <v>0</v>
          </cell>
          <cell r="P900">
            <v>0</v>
          </cell>
          <cell r="Q900">
            <v>0</v>
          </cell>
          <cell r="R900">
            <v>0</v>
          </cell>
          <cell r="S900">
            <v>0</v>
          </cell>
          <cell r="T900">
            <v>0</v>
          </cell>
          <cell r="U900">
            <v>0</v>
          </cell>
          <cell r="W900">
            <v>0</v>
          </cell>
          <cell r="X900">
            <v>0</v>
          </cell>
          <cell r="Y900">
            <v>0</v>
          </cell>
          <cell r="Z900">
            <v>0</v>
          </cell>
          <cell r="AA900">
            <v>0</v>
          </cell>
          <cell r="AB900">
            <v>0</v>
          </cell>
          <cell r="AC900">
            <v>0</v>
          </cell>
          <cell r="AD900">
            <v>0</v>
          </cell>
          <cell r="AE900">
            <v>0</v>
          </cell>
          <cell r="AF900">
            <v>0</v>
          </cell>
          <cell r="AG900">
            <v>0</v>
          </cell>
        </row>
        <row r="901">
          <cell r="I901" t="str">
            <v>Engility</v>
          </cell>
          <cell r="K901">
            <v>0</v>
          </cell>
          <cell r="L901">
            <v>0</v>
          </cell>
          <cell r="M901">
            <v>0</v>
          </cell>
          <cell r="N901">
            <v>0</v>
          </cell>
          <cell r="O901">
            <v>0</v>
          </cell>
          <cell r="P901">
            <v>0</v>
          </cell>
          <cell r="Q901">
            <v>0</v>
          </cell>
          <cell r="R901">
            <v>0</v>
          </cell>
          <cell r="S901">
            <v>0</v>
          </cell>
          <cell r="T901">
            <v>0</v>
          </cell>
          <cell r="U901">
            <v>0</v>
          </cell>
          <cell r="W901">
            <v>0</v>
          </cell>
          <cell r="X901">
            <v>0</v>
          </cell>
          <cell r="Y901">
            <v>0</v>
          </cell>
          <cell r="Z901">
            <v>0</v>
          </cell>
          <cell r="AA901">
            <v>0</v>
          </cell>
          <cell r="AB901">
            <v>0</v>
          </cell>
          <cell r="AC901">
            <v>0</v>
          </cell>
          <cell r="AD901">
            <v>0</v>
          </cell>
          <cell r="AE901">
            <v>0</v>
          </cell>
          <cell r="AF901">
            <v>0</v>
          </cell>
          <cell r="AG901">
            <v>0</v>
          </cell>
        </row>
        <row r="902">
          <cell r="I902" t="str">
            <v>Engility</v>
          </cell>
          <cell r="K902">
            <v>0</v>
          </cell>
          <cell r="L902">
            <v>0</v>
          </cell>
          <cell r="M902">
            <v>0</v>
          </cell>
          <cell r="N902">
            <v>0</v>
          </cell>
          <cell r="O902">
            <v>0</v>
          </cell>
          <cell r="P902">
            <v>0</v>
          </cell>
          <cell r="Q902">
            <v>0</v>
          </cell>
          <cell r="R902">
            <v>0</v>
          </cell>
          <cell r="S902">
            <v>0</v>
          </cell>
          <cell r="T902">
            <v>0</v>
          </cell>
          <cell r="U902">
            <v>0</v>
          </cell>
          <cell r="W902">
            <v>0</v>
          </cell>
          <cell r="X902">
            <v>0</v>
          </cell>
          <cell r="Y902">
            <v>0</v>
          </cell>
          <cell r="Z902">
            <v>0</v>
          </cell>
          <cell r="AA902">
            <v>0</v>
          </cell>
          <cell r="AB902">
            <v>0</v>
          </cell>
          <cell r="AC902">
            <v>0</v>
          </cell>
          <cell r="AD902">
            <v>0</v>
          </cell>
          <cell r="AE902">
            <v>0</v>
          </cell>
          <cell r="AF902">
            <v>0</v>
          </cell>
          <cell r="AG902">
            <v>0</v>
          </cell>
        </row>
        <row r="903">
          <cell r="I903" t="str">
            <v>Engility</v>
          </cell>
          <cell r="K903">
            <v>0</v>
          </cell>
          <cell r="L903">
            <v>0</v>
          </cell>
          <cell r="M903">
            <v>0</v>
          </cell>
          <cell r="N903">
            <v>0</v>
          </cell>
          <cell r="O903">
            <v>0</v>
          </cell>
          <cell r="P903">
            <v>0</v>
          </cell>
          <cell r="Q903">
            <v>0</v>
          </cell>
          <cell r="R903">
            <v>0</v>
          </cell>
          <cell r="S903">
            <v>0</v>
          </cell>
          <cell r="T903">
            <v>0</v>
          </cell>
          <cell r="U903">
            <v>0</v>
          </cell>
          <cell r="W903">
            <v>0</v>
          </cell>
          <cell r="X903">
            <v>0</v>
          </cell>
          <cell r="Y903">
            <v>0</v>
          </cell>
          <cell r="Z903">
            <v>0</v>
          </cell>
          <cell r="AA903">
            <v>0</v>
          </cell>
          <cell r="AB903">
            <v>0</v>
          </cell>
          <cell r="AC903">
            <v>0</v>
          </cell>
          <cell r="AD903">
            <v>0</v>
          </cell>
          <cell r="AE903">
            <v>0</v>
          </cell>
          <cell r="AF903">
            <v>0</v>
          </cell>
          <cell r="AG903">
            <v>0</v>
          </cell>
        </row>
        <row r="904">
          <cell r="I904" t="str">
            <v>Engility</v>
          </cell>
          <cell r="K904">
            <v>0</v>
          </cell>
          <cell r="L904">
            <v>0</v>
          </cell>
          <cell r="M904">
            <v>0</v>
          </cell>
          <cell r="N904">
            <v>0</v>
          </cell>
          <cell r="O904">
            <v>0</v>
          </cell>
          <cell r="P904">
            <v>0</v>
          </cell>
          <cell r="Q904">
            <v>0</v>
          </cell>
          <cell r="R904">
            <v>0</v>
          </cell>
          <cell r="S904">
            <v>0</v>
          </cell>
          <cell r="T904">
            <v>0</v>
          </cell>
          <cell r="U904">
            <v>0</v>
          </cell>
          <cell r="W904">
            <v>0</v>
          </cell>
          <cell r="X904">
            <v>0</v>
          </cell>
          <cell r="Y904">
            <v>0</v>
          </cell>
          <cell r="Z904">
            <v>0</v>
          </cell>
          <cell r="AA904">
            <v>0</v>
          </cell>
          <cell r="AB904">
            <v>0</v>
          </cell>
          <cell r="AC904">
            <v>0</v>
          </cell>
          <cell r="AD904">
            <v>0</v>
          </cell>
          <cell r="AE904">
            <v>0</v>
          </cell>
          <cell r="AF904">
            <v>0</v>
          </cell>
          <cell r="AG904">
            <v>0</v>
          </cell>
        </row>
        <row r="905">
          <cell r="I905" t="str">
            <v>Engility</v>
          </cell>
          <cell r="K905">
            <v>0</v>
          </cell>
          <cell r="L905">
            <v>0</v>
          </cell>
          <cell r="M905">
            <v>0</v>
          </cell>
          <cell r="N905">
            <v>0</v>
          </cell>
          <cell r="O905">
            <v>0</v>
          </cell>
          <cell r="P905">
            <v>0</v>
          </cell>
          <cell r="Q905">
            <v>0</v>
          </cell>
          <cell r="R905">
            <v>0</v>
          </cell>
          <cell r="S905">
            <v>0</v>
          </cell>
          <cell r="T905">
            <v>0</v>
          </cell>
          <cell r="U905">
            <v>0</v>
          </cell>
          <cell r="W905">
            <v>0</v>
          </cell>
          <cell r="X905">
            <v>0</v>
          </cell>
          <cell r="Y905">
            <v>0</v>
          </cell>
          <cell r="Z905">
            <v>0</v>
          </cell>
          <cell r="AA905">
            <v>0</v>
          </cell>
          <cell r="AB905">
            <v>0</v>
          </cell>
          <cell r="AC905">
            <v>0</v>
          </cell>
          <cell r="AD905">
            <v>0</v>
          </cell>
          <cell r="AE905">
            <v>0</v>
          </cell>
          <cell r="AF905">
            <v>0</v>
          </cell>
          <cell r="AG905">
            <v>0</v>
          </cell>
        </row>
        <row r="906">
          <cell r="I906" t="str">
            <v>Engility</v>
          </cell>
          <cell r="K906">
            <v>0</v>
          </cell>
          <cell r="L906">
            <v>0</v>
          </cell>
          <cell r="M906">
            <v>0</v>
          </cell>
          <cell r="N906">
            <v>0</v>
          </cell>
          <cell r="O906">
            <v>0</v>
          </cell>
          <cell r="P906">
            <v>0</v>
          </cell>
          <cell r="Q906">
            <v>0</v>
          </cell>
          <cell r="R906">
            <v>0</v>
          </cell>
          <cell r="S906">
            <v>0</v>
          </cell>
          <cell r="T906">
            <v>0</v>
          </cell>
          <cell r="U906">
            <v>0</v>
          </cell>
          <cell r="W906">
            <v>0</v>
          </cell>
          <cell r="X906">
            <v>0</v>
          </cell>
          <cell r="Y906">
            <v>0</v>
          </cell>
          <cell r="Z906">
            <v>0</v>
          </cell>
          <cell r="AA906">
            <v>0</v>
          </cell>
          <cell r="AB906">
            <v>0</v>
          </cell>
          <cell r="AC906">
            <v>0</v>
          </cell>
          <cell r="AD906">
            <v>0</v>
          </cell>
          <cell r="AE906">
            <v>0</v>
          </cell>
          <cell r="AF906">
            <v>0</v>
          </cell>
          <cell r="AG906">
            <v>0</v>
          </cell>
        </row>
        <row r="907">
          <cell r="I907" t="str">
            <v>Engility</v>
          </cell>
          <cell r="K907">
            <v>0</v>
          </cell>
          <cell r="L907">
            <v>0</v>
          </cell>
          <cell r="M907">
            <v>0</v>
          </cell>
          <cell r="N907">
            <v>0</v>
          </cell>
          <cell r="O907">
            <v>0</v>
          </cell>
          <cell r="P907">
            <v>0</v>
          </cell>
          <cell r="Q907">
            <v>0</v>
          </cell>
          <cell r="R907">
            <v>0</v>
          </cell>
          <cell r="S907">
            <v>0</v>
          </cell>
          <cell r="T907">
            <v>0</v>
          </cell>
          <cell r="U907">
            <v>0</v>
          </cell>
          <cell r="W907">
            <v>0</v>
          </cell>
          <cell r="X907">
            <v>0</v>
          </cell>
          <cell r="Y907">
            <v>0</v>
          </cell>
          <cell r="Z907">
            <v>0</v>
          </cell>
          <cell r="AA907">
            <v>0</v>
          </cell>
          <cell r="AB907">
            <v>0</v>
          </cell>
          <cell r="AC907">
            <v>0</v>
          </cell>
          <cell r="AD907">
            <v>0</v>
          </cell>
          <cell r="AE907">
            <v>0</v>
          </cell>
          <cell r="AF907">
            <v>0</v>
          </cell>
          <cell r="AG907">
            <v>0</v>
          </cell>
        </row>
        <row r="908">
          <cell r="I908" t="str">
            <v>Engility</v>
          </cell>
          <cell r="K908">
            <v>0</v>
          </cell>
          <cell r="L908">
            <v>0</v>
          </cell>
          <cell r="M908">
            <v>0</v>
          </cell>
          <cell r="N908">
            <v>0</v>
          </cell>
          <cell r="O908">
            <v>0</v>
          </cell>
          <cell r="P908">
            <v>0</v>
          </cell>
          <cell r="Q908">
            <v>0</v>
          </cell>
          <cell r="R908">
            <v>0</v>
          </cell>
          <cell r="S908">
            <v>0</v>
          </cell>
          <cell r="T908">
            <v>0</v>
          </cell>
          <cell r="U908">
            <v>0</v>
          </cell>
          <cell r="W908">
            <v>0</v>
          </cell>
          <cell r="X908">
            <v>0</v>
          </cell>
          <cell r="Y908">
            <v>0</v>
          </cell>
          <cell r="Z908">
            <v>0</v>
          </cell>
          <cell r="AA908">
            <v>0</v>
          </cell>
          <cell r="AB908">
            <v>0</v>
          </cell>
          <cell r="AC908">
            <v>0</v>
          </cell>
          <cell r="AD908">
            <v>0</v>
          </cell>
          <cell r="AE908">
            <v>0</v>
          </cell>
          <cell r="AF908">
            <v>0</v>
          </cell>
          <cell r="AG908">
            <v>0</v>
          </cell>
        </row>
        <row r="909">
          <cell r="I909" t="str">
            <v>Engility</v>
          </cell>
          <cell r="K909">
            <v>0</v>
          </cell>
          <cell r="L909">
            <v>0</v>
          </cell>
          <cell r="M909">
            <v>0</v>
          </cell>
          <cell r="N909">
            <v>0</v>
          </cell>
          <cell r="O909">
            <v>0</v>
          </cell>
          <cell r="P909">
            <v>0</v>
          </cell>
          <cell r="Q909">
            <v>0</v>
          </cell>
          <cell r="R909">
            <v>0</v>
          </cell>
          <cell r="S909">
            <v>0</v>
          </cell>
          <cell r="T909">
            <v>0</v>
          </cell>
          <cell r="U909">
            <v>0</v>
          </cell>
          <cell r="W909">
            <v>0</v>
          </cell>
          <cell r="X909">
            <v>0</v>
          </cell>
          <cell r="Y909">
            <v>0</v>
          </cell>
          <cell r="Z909">
            <v>0</v>
          </cell>
          <cell r="AA909">
            <v>0</v>
          </cell>
          <cell r="AB909">
            <v>0</v>
          </cell>
          <cell r="AC909">
            <v>0</v>
          </cell>
          <cell r="AD909">
            <v>0</v>
          </cell>
          <cell r="AE909">
            <v>0</v>
          </cell>
          <cell r="AF909">
            <v>0</v>
          </cell>
          <cell r="AG909">
            <v>0</v>
          </cell>
        </row>
        <row r="910">
          <cell r="I910" t="str">
            <v>Engility</v>
          </cell>
          <cell r="K910">
            <v>0</v>
          </cell>
          <cell r="L910">
            <v>0</v>
          </cell>
          <cell r="M910">
            <v>0</v>
          </cell>
          <cell r="N910">
            <v>0</v>
          </cell>
          <cell r="O910">
            <v>0</v>
          </cell>
          <cell r="P910">
            <v>0</v>
          </cell>
          <cell r="Q910">
            <v>0</v>
          </cell>
          <cell r="R910">
            <v>0</v>
          </cell>
          <cell r="S910">
            <v>0</v>
          </cell>
          <cell r="T910">
            <v>0</v>
          </cell>
          <cell r="U910">
            <v>0</v>
          </cell>
          <cell r="W910">
            <v>0</v>
          </cell>
          <cell r="X910">
            <v>0</v>
          </cell>
          <cell r="Y910">
            <v>0</v>
          </cell>
          <cell r="Z910">
            <v>0</v>
          </cell>
          <cell r="AA910">
            <v>0</v>
          </cell>
          <cell r="AB910">
            <v>0</v>
          </cell>
          <cell r="AC910">
            <v>0</v>
          </cell>
          <cell r="AD910">
            <v>0</v>
          </cell>
          <cell r="AE910">
            <v>0</v>
          </cell>
          <cell r="AF910">
            <v>0</v>
          </cell>
          <cell r="AG910">
            <v>0</v>
          </cell>
        </row>
        <row r="911">
          <cell r="I911" t="str">
            <v>Engility</v>
          </cell>
          <cell r="K911">
            <v>0</v>
          </cell>
          <cell r="L911">
            <v>0</v>
          </cell>
          <cell r="M911">
            <v>0</v>
          </cell>
          <cell r="N911">
            <v>0</v>
          </cell>
          <cell r="O911">
            <v>0</v>
          </cell>
          <cell r="P911">
            <v>0</v>
          </cell>
          <cell r="Q911">
            <v>0</v>
          </cell>
          <cell r="R911">
            <v>0</v>
          </cell>
          <cell r="S911">
            <v>0</v>
          </cell>
          <cell r="T911">
            <v>0</v>
          </cell>
          <cell r="U911">
            <v>0</v>
          </cell>
          <cell r="W911">
            <v>0</v>
          </cell>
          <cell r="X911">
            <v>0</v>
          </cell>
          <cell r="Y911">
            <v>0</v>
          </cell>
          <cell r="Z911">
            <v>0</v>
          </cell>
          <cell r="AA911">
            <v>0</v>
          </cell>
          <cell r="AB911">
            <v>0</v>
          </cell>
          <cell r="AC911">
            <v>0</v>
          </cell>
          <cell r="AD911">
            <v>0</v>
          </cell>
          <cell r="AE911">
            <v>0</v>
          </cell>
          <cell r="AF911">
            <v>0</v>
          </cell>
          <cell r="AG911">
            <v>0</v>
          </cell>
        </row>
        <row r="912">
          <cell r="I912" t="str">
            <v>Engility</v>
          </cell>
          <cell r="K912">
            <v>0</v>
          </cell>
          <cell r="L912">
            <v>0</v>
          </cell>
          <cell r="M912">
            <v>0</v>
          </cell>
          <cell r="N912">
            <v>0</v>
          </cell>
          <cell r="O912">
            <v>0</v>
          </cell>
          <cell r="P912">
            <v>0</v>
          </cell>
          <cell r="Q912">
            <v>0</v>
          </cell>
          <cell r="R912">
            <v>0</v>
          </cell>
          <cell r="S912">
            <v>0</v>
          </cell>
          <cell r="T912">
            <v>0</v>
          </cell>
          <cell r="U912">
            <v>0</v>
          </cell>
          <cell r="W912">
            <v>0</v>
          </cell>
          <cell r="X912">
            <v>0</v>
          </cell>
          <cell r="Y912">
            <v>0</v>
          </cell>
          <cell r="Z912">
            <v>0</v>
          </cell>
          <cell r="AA912">
            <v>0</v>
          </cell>
          <cell r="AB912">
            <v>0</v>
          </cell>
          <cell r="AC912">
            <v>0</v>
          </cell>
          <cell r="AD912">
            <v>0</v>
          </cell>
          <cell r="AE912">
            <v>0</v>
          </cell>
          <cell r="AF912">
            <v>0</v>
          </cell>
          <cell r="AG912">
            <v>0</v>
          </cell>
        </row>
        <row r="913">
          <cell r="I913" t="str">
            <v>Engility</v>
          </cell>
          <cell r="K913">
            <v>0</v>
          </cell>
          <cell r="L913">
            <v>0</v>
          </cell>
          <cell r="M913">
            <v>0</v>
          </cell>
          <cell r="N913">
            <v>0</v>
          </cell>
          <cell r="O913">
            <v>0</v>
          </cell>
          <cell r="P913">
            <v>0</v>
          </cell>
          <cell r="Q913">
            <v>0</v>
          </cell>
          <cell r="R913">
            <v>0</v>
          </cell>
          <cell r="S913">
            <v>0</v>
          </cell>
          <cell r="T913">
            <v>0</v>
          </cell>
          <cell r="U913">
            <v>0</v>
          </cell>
          <cell r="W913">
            <v>0</v>
          </cell>
          <cell r="X913">
            <v>0</v>
          </cell>
          <cell r="Y913">
            <v>0</v>
          </cell>
          <cell r="Z913">
            <v>0</v>
          </cell>
          <cell r="AA913">
            <v>0</v>
          </cell>
          <cell r="AB913">
            <v>0</v>
          </cell>
          <cell r="AC913">
            <v>0</v>
          </cell>
          <cell r="AD913">
            <v>0</v>
          </cell>
          <cell r="AE913">
            <v>0</v>
          </cell>
          <cell r="AF913">
            <v>0</v>
          </cell>
          <cell r="AG913">
            <v>0</v>
          </cell>
        </row>
        <row r="914">
          <cell r="I914" t="str">
            <v>Engility</v>
          </cell>
          <cell r="K914">
            <v>0</v>
          </cell>
          <cell r="L914">
            <v>0</v>
          </cell>
          <cell r="M914">
            <v>0</v>
          </cell>
          <cell r="N914">
            <v>0</v>
          </cell>
          <cell r="O914">
            <v>0</v>
          </cell>
          <cell r="P914">
            <v>0</v>
          </cell>
          <cell r="Q914">
            <v>0</v>
          </cell>
          <cell r="R914">
            <v>0</v>
          </cell>
          <cell r="S914">
            <v>0</v>
          </cell>
          <cell r="T914">
            <v>0</v>
          </cell>
          <cell r="U914">
            <v>0</v>
          </cell>
          <cell r="W914">
            <v>0</v>
          </cell>
          <cell r="X914">
            <v>0</v>
          </cell>
          <cell r="Y914">
            <v>0</v>
          </cell>
          <cell r="Z914">
            <v>0</v>
          </cell>
          <cell r="AA914">
            <v>0</v>
          </cell>
          <cell r="AB914">
            <v>0</v>
          </cell>
          <cell r="AC914">
            <v>0</v>
          </cell>
          <cell r="AD914">
            <v>0</v>
          </cell>
          <cell r="AE914">
            <v>0</v>
          </cell>
          <cell r="AF914">
            <v>0</v>
          </cell>
          <cell r="AG914">
            <v>0</v>
          </cell>
        </row>
        <row r="915">
          <cell r="I915" t="str">
            <v>Engility</v>
          </cell>
          <cell r="K915">
            <v>0</v>
          </cell>
          <cell r="L915">
            <v>0</v>
          </cell>
          <cell r="M915">
            <v>0</v>
          </cell>
          <cell r="N915">
            <v>0</v>
          </cell>
          <cell r="O915">
            <v>0</v>
          </cell>
          <cell r="P915">
            <v>0</v>
          </cell>
          <cell r="Q915">
            <v>0</v>
          </cell>
          <cell r="R915">
            <v>0</v>
          </cell>
          <cell r="S915">
            <v>0</v>
          </cell>
          <cell r="T915">
            <v>0</v>
          </cell>
          <cell r="U915">
            <v>0</v>
          </cell>
          <cell r="W915">
            <v>0</v>
          </cell>
          <cell r="X915">
            <v>0</v>
          </cell>
          <cell r="Y915">
            <v>0</v>
          </cell>
          <cell r="Z915">
            <v>0</v>
          </cell>
          <cell r="AA915">
            <v>0</v>
          </cell>
          <cell r="AB915">
            <v>0</v>
          </cell>
          <cell r="AC915">
            <v>0</v>
          </cell>
          <cell r="AD915">
            <v>0</v>
          </cell>
          <cell r="AE915">
            <v>0</v>
          </cell>
          <cell r="AF915">
            <v>0</v>
          </cell>
          <cell r="AG915">
            <v>0</v>
          </cell>
        </row>
        <row r="916">
          <cell r="I916" t="str">
            <v>Engility</v>
          </cell>
          <cell r="K916">
            <v>0</v>
          </cell>
          <cell r="L916">
            <v>0</v>
          </cell>
          <cell r="M916">
            <v>0</v>
          </cell>
          <cell r="N916">
            <v>0</v>
          </cell>
          <cell r="O916">
            <v>0</v>
          </cell>
          <cell r="P916">
            <v>0</v>
          </cell>
          <cell r="Q916">
            <v>0</v>
          </cell>
          <cell r="R916">
            <v>0</v>
          </cell>
          <cell r="S916">
            <v>0</v>
          </cell>
          <cell r="T916">
            <v>0</v>
          </cell>
          <cell r="U916">
            <v>0</v>
          </cell>
          <cell r="W916">
            <v>0</v>
          </cell>
          <cell r="X916">
            <v>0</v>
          </cell>
          <cell r="Y916">
            <v>0</v>
          </cell>
          <cell r="Z916">
            <v>0</v>
          </cell>
          <cell r="AA916">
            <v>0</v>
          </cell>
          <cell r="AB916">
            <v>0</v>
          </cell>
          <cell r="AC916">
            <v>0</v>
          </cell>
          <cell r="AD916">
            <v>0</v>
          </cell>
          <cell r="AE916">
            <v>0</v>
          </cell>
          <cell r="AF916">
            <v>0</v>
          </cell>
          <cell r="AG916">
            <v>0</v>
          </cell>
        </row>
        <row r="917">
          <cell r="I917" t="str">
            <v>Engility</v>
          </cell>
          <cell r="K917">
            <v>0</v>
          </cell>
          <cell r="L917">
            <v>0</v>
          </cell>
          <cell r="M917">
            <v>0</v>
          </cell>
          <cell r="N917">
            <v>0</v>
          </cell>
          <cell r="O917">
            <v>0</v>
          </cell>
          <cell r="P917">
            <v>0</v>
          </cell>
          <cell r="Q917">
            <v>0</v>
          </cell>
          <cell r="R917">
            <v>0</v>
          </cell>
          <cell r="S917">
            <v>0</v>
          </cell>
          <cell r="T917">
            <v>0</v>
          </cell>
          <cell r="U917">
            <v>0</v>
          </cell>
          <cell r="W917">
            <v>0</v>
          </cell>
          <cell r="X917">
            <v>0</v>
          </cell>
          <cell r="Y917">
            <v>0</v>
          </cell>
          <cell r="Z917">
            <v>0</v>
          </cell>
          <cell r="AA917">
            <v>0</v>
          </cell>
          <cell r="AB917">
            <v>0</v>
          </cell>
          <cell r="AC917">
            <v>0</v>
          </cell>
          <cell r="AD917">
            <v>0</v>
          </cell>
          <cell r="AE917">
            <v>0</v>
          </cell>
          <cell r="AF917">
            <v>0</v>
          </cell>
          <cell r="AG917">
            <v>0</v>
          </cell>
        </row>
        <row r="918">
          <cell r="I918" t="str">
            <v>Engility</v>
          </cell>
          <cell r="K918">
            <v>0</v>
          </cell>
          <cell r="L918">
            <v>0</v>
          </cell>
          <cell r="M918">
            <v>0</v>
          </cell>
          <cell r="N918">
            <v>0</v>
          </cell>
          <cell r="O918">
            <v>0</v>
          </cell>
          <cell r="P918">
            <v>0</v>
          </cell>
          <cell r="Q918">
            <v>0</v>
          </cell>
          <cell r="R918">
            <v>0</v>
          </cell>
          <cell r="S918">
            <v>0</v>
          </cell>
          <cell r="T918">
            <v>0</v>
          </cell>
          <cell r="U918">
            <v>0</v>
          </cell>
          <cell r="W918">
            <v>0</v>
          </cell>
          <cell r="X918">
            <v>0</v>
          </cell>
          <cell r="Y918">
            <v>0</v>
          </cell>
          <cell r="Z918">
            <v>0</v>
          </cell>
          <cell r="AA918">
            <v>0</v>
          </cell>
          <cell r="AB918">
            <v>0</v>
          </cell>
          <cell r="AC918">
            <v>0</v>
          </cell>
          <cell r="AD918">
            <v>0</v>
          </cell>
          <cell r="AE918">
            <v>0</v>
          </cell>
          <cell r="AF918">
            <v>0</v>
          </cell>
          <cell r="AG918">
            <v>0</v>
          </cell>
        </row>
        <row r="919">
          <cell r="I919" t="str">
            <v>Engility</v>
          </cell>
          <cell r="K919">
            <v>0</v>
          </cell>
          <cell r="L919">
            <v>0</v>
          </cell>
          <cell r="M919">
            <v>0</v>
          </cell>
          <cell r="N919">
            <v>0</v>
          </cell>
          <cell r="O919">
            <v>0</v>
          </cell>
          <cell r="P919">
            <v>0</v>
          </cell>
          <cell r="Q919">
            <v>0</v>
          </cell>
          <cell r="R919">
            <v>0</v>
          </cell>
          <cell r="S919">
            <v>0</v>
          </cell>
          <cell r="T919">
            <v>0</v>
          </cell>
          <cell r="U919">
            <v>0</v>
          </cell>
          <cell r="W919">
            <v>0</v>
          </cell>
          <cell r="X919">
            <v>0</v>
          </cell>
          <cell r="Y919">
            <v>0</v>
          </cell>
          <cell r="Z919">
            <v>0</v>
          </cell>
          <cell r="AA919">
            <v>0</v>
          </cell>
          <cell r="AB919">
            <v>0</v>
          </cell>
          <cell r="AC919">
            <v>0</v>
          </cell>
          <cell r="AD919">
            <v>0</v>
          </cell>
          <cell r="AE919">
            <v>0</v>
          </cell>
          <cell r="AF919">
            <v>0</v>
          </cell>
          <cell r="AG919">
            <v>0</v>
          </cell>
        </row>
        <row r="920">
          <cell r="I920" t="str">
            <v>Engility</v>
          </cell>
          <cell r="K920">
            <v>0</v>
          </cell>
          <cell r="L920">
            <v>0</v>
          </cell>
          <cell r="M920">
            <v>0</v>
          </cell>
          <cell r="N920">
            <v>0</v>
          </cell>
          <cell r="O920">
            <v>0</v>
          </cell>
          <cell r="P920">
            <v>0</v>
          </cell>
          <cell r="Q920">
            <v>0</v>
          </cell>
          <cell r="R920">
            <v>0</v>
          </cell>
          <cell r="S920">
            <v>0</v>
          </cell>
          <cell r="T920">
            <v>0</v>
          </cell>
          <cell r="U920">
            <v>0</v>
          </cell>
          <cell r="W920">
            <v>0</v>
          </cell>
          <cell r="X920">
            <v>0</v>
          </cell>
          <cell r="Y920">
            <v>0</v>
          </cell>
          <cell r="Z920">
            <v>0</v>
          </cell>
          <cell r="AA920">
            <v>0</v>
          </cell>
          <cell r="AB920">
            <v>0</v>
          </cell>
          <cell r="AC920">
            <v>0</v>
          </cell>
          <cell r="AD920">
            <v>0</v>
          </cell>
          <cell r="AE920">
            <v>0</v>
          </cell>
          <cell r="AF920">
            <v>0</v>
          </cell>
          <cell r="AG920">
            <v>0</v>
          </cell>
        </row>
        <row r="921">
          <cell r="I921" t="str">
            <v>Engility</v>
          </cell>
          <cell r="K921">
            <v>0</v>
          </cell>
          <cell r="L921">
            <v>0</v>
          </cell>
          <cell r="M921">
            <v>0</v>
          </cell>
          <cell r="N921">
            <v>0</v>
          </cell>
          <cell r="O921">
            <v>0</v>
          </cell>
          <cell r="P921">
            <v>0</v>
          </cell>
          <cell r="Q921">
            <v>0</v>
          </cell>
          <cell r="R921">
            <v>0</v>
          </cell>
          <cell r="S921">
            <v>0</v>
          </cell>
          <cell r="T921">
            <v>0</v>
          </cell>
          <cell r="U921">
            <v>0</v>
          </cell>
          <cell r="W921">
            <v>0</v>
          </cell>
          <cell r="X921">
            <v>0</v>
          </cell>
          <cell r="Y921">
            <v>0</v>
          </cell>
          <cell r="Z921">
            <v>0</v>
          </cell>
          <cell r="AA921">
            <v>0</v>
          </cell>
          <cell r="AB921">
            <v>0</v>
          </cell>
          <cell r="AC921">
            <v>0</v>
          </cell>
          <cell r="AD921">
            <v>0</v>
          </cell>
          <cell r="AE921">
            <v>0</v>
          </cell>
          <cell r="AF921">
            <v>0</v>
          </cell>
          <cell r="AG921">
            <v>0</v>
          </cell>
        </row>
        <row r="922">
          <cell r="I922" t="str">
            <v>Engility</v>
          </cell>
          <cell r="K922">
            <v>0</v>
          </cell>
          <cell r="L922">
            <v>0</v>
          </cell>
          <cell r="M922">
            <v>0</v>
          </cell>
          <cell r="N922">
            <v>0</v>
          </cell>
          <cell r="O922">
            <v>0</v>
          </cell>
          <cell r="P922">
            <v>0</v>
          </cell>
          <cell r="Q922">
            <v>0</v>
          </cell>
          <cell r="R922">
            <v>0</v>
          </cell>
          <cell r="S922">
            <v>0</v>
          </cell>
          <cell r="T922">
            <v>0</v>
          </cell>
          <cell r="U922">
            <v>0</v>
          </cell>
          <cell r="W922">
            <v>0</v>
          </cell>
          <cell r="X922">
            <v>0</v>
          </cell>
          <cell r="Y922">
            <v>0</v>
          </cell>
          <cell r="Z922">
            <v>0</v>
          </cell>
          <cell r="AA922">
            <v>0</v>
          </cell>
          <cell r="AB922">
            <v>0</v>
          </cell>
          <cell r="AC922">
            <v>0</v>
          </cell>
          <cell r="AD922">
            <v>0</v>
          </cell>
          <cell r="AE922">
            <v>0</v>
          </cell>
          <cell r="AF922">
            <v>0</v>
          </cell>
          <cell r="AG922">
            <v>0</v>
          </cell>
        </row>
        <row r="923">
          <cell r="I923" t="str">
            <v>Engility</v>
          </cell>
          <cell r="K923">
            <v>0</v>
          </cell>
          <cell r="L923">
            <v>0</v>
          </cell>
          <cell r="M923">
            <v>0</v>
          </cell>
          <cell r="N923">
            <v>0</v>
          </cell>
          <cell r="O923">
            <v>0</v>
          </cell>
          <cell r="P923">
            <v>0</v>
          </cell>
          <cell r="Q923">
            <v>0</v>
          </cell>
          <cell r="R923">
            <v>0</v>
          </cell>
          <cell r="S923">
            <v>0</v>
          </cell>
          <cell r="T923">
            <v>0</v>
          </cell>
          <cell r="U923">
            <v>0</v>
          </cell>
          <cell r="W923">
            <v>0</v>
          </cell>
          <cell r="X923">
            <v>0</v>
          </cell>
          <cell r="Y923">
            <v>0</v>
          </cell>
          <cell r="Z923">
            <v>0</v>
          </cell>
          <cell r="AA923">
            <v>0</v>
          </cell>
          <cell r="AB923">
            <v>0</v>
          </cell>
          <cell r="AC923">
            <v>0</v>
          </cell>
          <cell r="AD923">
            <v>0</v>
          </cell>
          <cell r="AE923">
            <v>0</v>
          </cell>
          <cell r="AF923">
            <v>0</v>
          </cell>
          <cell r="AG923">
            <v>0</v>
          </cell>
        </row>
        <row r="924">
          <cell r="I924" t="str">
            <v>Engility</v>
          </cell>
          <cell r="K924">
            <v>0</v>
          </cell>
          <cell r="L924">
            <v>0</v>
          </cell>
          <cell r="M924">
            <v>0</v>
          </cell>
          <cell r="N924">
            <v>0</v>
          </cell>
          <cell r="O924">
            <v>0</v>
          </cell>
          <cell r="P924">
            <v>0</v>
          </cell>
          <cell r="Q924">
            <v>0</v>
          </cell>
          <cell r="R924">
            <v>0</v>
          </cell>
          <cell r="S924">
            <v>0</v>
          </cell>
          <cell r="T924">
            <v>0</v>
          </cell>
          <cell r="U924">
            <v>0</v>
          </cell>
          <cell r="W924">
            <v>0</v>
          </cell>
          <cell r="X924">
            <v>0</v>
          </cell>
          <cell r="Y924">
            <v>0</v>
          </cell>
          <cell r="Z924">
            <v>0</v>
          </cell>
          <cell r="AA924">
            <v>0</v>
          </cell>
          <cell r="AB924">
            <v>0</v>
          </cell>
          <cell r="AC924">
            <v>0</v>
          </cell>
          <cell r="AD924">
            <v>0</v>
          </cell>
          <cell r="AE924">
            <v>0</v>
          </cell>
          <cell r="AF924">
            <v>0</v>
          </cell>
          <cell r="AG924">
            <v>0</v>
          </cell>
        </row>
        <row r="925">
          <cell r="I925" t="str">
            <v>Engility</v>
          </cell>
          <cell r="K925">
            <v>0</v>
          </cell>
          <cell r="L925">
            <v>0</v>
          </cell>
          <cell r="M925">
            <v>0</v>
          </cell>
          <cell r="N925">
            <v>0</v>
          </cell>
          <cell r="O925">
            <v>0</v>
          </cell>
          <cell r="P925">
            <v>0</v>
          </cell>
          <cell r="Q925">
            <v>0</v>
          </cell>
          <cell r="R925">
            <v>0</v>
          </cell>
          <cell r="S925">
            <v>0</v>
          </cell>
          <cell r="T925">
            <v>0</v>
          </cell>
          <cell r="U925">
            <v>0</v>
          </cell>
          <cell r="W925">
            <v>0</v>
          </cell>
          <cell r="X925">
            <v>0</v>
          </cell>
          <cell r="Y925">
            <v>0</v>
          </cell>
          <cell r="Z925">
            <v>0</v>
          </cell>
          <cell r="AA925">
            <v>0</v>
          </cell>
          <cell r="AB925">
            <v>0</v>
          </cell>
          <cell r="AC925">
            <v>0</v>
          </cell>
          <cell r="AD925">
            <v>0</v>
          </cell>
          <cell r="AE925">
            <v>0</v>
          </cell>
          <cell r="AF925">
            <v>0</v>
          </cell>
          <cell r="AG925">
            <v>0</v>
          </cell>
        </row>
        <row r="926">
          <cell r="I926" t="str">
            <v>Engility</v>
          </cell>
          <cell r="K926">
            <v>0</v>
          </cell>
          <cell r="L926">
            <v>0</v>
          </cell>
          <cell r="M926">
            <v>0</v>
          </cell>
          <cell r="N926">
            <v>0</v>
          </cell>
          <cell r="O926">
            <v>0</v>
          </cell>
          <cell r="P926">
            <v>0</v>
          </cell>
          <cell r="Q926">
            <v>0</v>
          </cell>
          <cell r="R926">
            <v>0</v>
          </cell>
          <cell r="S926">
            <v>0</v>
          </cell>
          <cell r="T926">
            <v>0</v>
          </cell>
          <cell r="U926">
            <v>0</v>
          </cell>
          <cell r="W926">
            <v>0</v>
          </cell>
          <cell r="X926">
            <v>0</v>
          </cell>
          <cell r="Y926">
            <v>0</v>
          </cell>
          <cell r="Z926">
            <v>0</v>
          </cell>
          <cell r="AA926">
            <v>0</v>
          </cell>
          <cell r="AB926">
            <v>0</v>
          </cell>
          <cell r="AC926">
            <v>0</v>
          </cell>
          <cell r="AD926">
            <v>0</v>
          </cell>
          <cell r="AE926">
            <v>0</v>
          </cell>
          <cell r="AF926">
            <v>0</v>
          </cell>
          <cell r="AG926">
            <v>0</v>
          </cell>
        </row>
        <row r="927">
          <cell r="I927" t="str">
            <v>Engility</v>
          </cell>
          <cell r="K927">
            <v>0</v>
          </cell>
          <cell r="L927">
            <v>0</v>
          </cell>
          <cell r="M927">
            <v>0</v>
          </cell>
          <cell r="N927">
            <v>0</v>
          </cell>
          <cell r="O927">
            <v>0</v>
          </cell>
          <cell r="P927">
            <v>0</v>
          </cell>
          <cell r="Q927">
            <v>0</v>
          </cell>
          <cell r="R927">
            <v>0</v>
          </cell>
          <cell r="S927">
            <v>0</v>
          </cell>
          <cell r="T927">
            <v>0</v>
          </cell>
          <cell r="U927">
            <v>0</v>
          </cell>
          <cell r="W927">
            <v>0</v>
          </cell>
          <cell r="X927">
            <v>0</v>
          </cell>
          <cell r="Y927">
            <v>0</v>
          </cell>
          <cell r="Z927">
            <v>0</v>
          </cell>
          <cell r="AA927">
            <v>0</v>
          </cell>
          <cell r="AB927">
            <v>0</v>
          </cell>
          <cell r="AC927">
            <v>0</v>
          </cell>
          <cell r="AD927">
            <v>0</v>
          </cell>
          <cell r="AE927">
            <v>0</v>
          </cell>
          <cell r="AF927">
            <v>0</v>
          </cell>
          <cell r="AG927">
            <v>0</v>
          </cell>
        </row>
        <row r="928">
          <cell r="I928" t="str">
            <v>Engility</v>
          </cell>
          <cell r="K928">
            <v>0</v>
          </cell>
          <cell r="L928">
            <v>0</v>
          </cell>
          <cell r="M928">
            <v>0</v>
          </cell>
          <cell r="N928">
            <v>0</v>
          </cell>
          <cell r="O928">
            <v>0</v>
          </cell>
          <cell r="P928">
            <v>0</v>
          </cell>
          <cell r="Q928">
            <v>0</v>
          </cell>
          <cell r="R928">
            <v>0</v>
          </cell>
          <cell r="S928">
            <v>0</v>
          </cell>
          <cell r="T928">
            <v>0</v>
          </cell>
          <cell r="U928">
            <v>0</v>
          </cell>
          <cell r="W928">
            <v>0</v>
          </cell>
          <cell r="X928">
            <v>0</v>
          </cell>
          <cell r="Y928">
            <v>0</v>
          </cell>
          <cell r="Z928">
            <v>0</v>
          </cell>
          <cell r="AA928">
            <v>0</v>
          </cell>
          <cell r="AB928">
            <v>0</v>
          </cell>
          <cell r="AC928">
            <v>0</v>
          </cell>
          <cell r="AD928">
            <v>0</v>
          </cell>
          <cell r="AE928">
            <v>0</v>
          </cell>
          <cell r="AF928">
            <v>0</v>
          </cell>
          <cell r="AG928">
            <v>0</v>
          </cell>
        </row>
        <row r="929">
          <cell r="I929" t="str">
            <v>Engility</v>
          </cell>
          <cell r="K929">
            <v>0</v>
          </cell>
          <cell r="L929">
            <v>0</v>
          </cell>
          <cell r="M929">
            <v>0</v>
          </cell>
          <cell r="N929">
            <v>0</v>
          </cell>
          <cell r="O929">
            <v>0</v>
          </cell>
          <cell r="P929">
            <v>0</v>
          </cell>
          <cell r="Q929">
            <v>0</v>
          </cell>
          <cell r="R929">
            <v>0</v>
          </cell>
          <cell r="S929">
            <v>0</v>
          </cell>
          <cell r="T929">
            <v>0</v>
          </cell>
          <cell r="U929">
            <v>0</v>
          </cell>
          <cell r="W929">
            <v>0</v>
          </cell>
          <cell r="X929">
            <v>0</v>
          </cell>
          <cell r="Y929">
            <v>0</v>
          </cell>
          <cell r="Z929">
            <v>0</v>
          </cell>
          <cell r="AA929">
            <v>0</v>
          </cell>
          <cell r="AB929">
            <v>0</v>
          </cell>
          <cell r="AC929">
            <v>0</v>
          </cell>
          <cell r="AD929">
            <v>0</v>
          </cell>
          <cell r="AE929">
            <v>0</v>
          </cell>
          <cell r="AF929">
            <v>0</v>
          </cell>
          <cell r="AG929">
            <v>0</v>
          </cell>
        </row>
        <row r="930">
          <cell r="I930" t="str">
            <v>Engility</v>
          </cell>
          <cell r="K930">
            <v>0</v>
          </cell>
          <cell r="L930">
            <v>0</v>
          </cell>
          <cell r="M930">
            <v>0</v>
          </cell>
          <cell r="N930">
            <v>0</v>
          </cell>
          <cell r="O930">
            <v>0</v>
          </cell>
          <cell r="P930">
            <v>0</v>
          </cell>
          <cell r="Q930">
            <v>0</v>
          </cell>
          <cell r="R930">
            <v>0</v>
          </cell>
          <cell r="S930">
            <v>0</v>
          </cell>
          <cell r="T930">
            <v>0</v>
          </cell>
          <cell r="U930">
            <v>0</v>
          </cell>
          <cell r="W930">
            <v>0</v>
          </cell>
          <cell r="X930">
            <v>0</v>
          </cell>
          <cell r="Y930">
            <v>0</v>
          </cell>
          <cell r="Z930">
            <v>0</v>
          </cell>
          <cell r="AA930">
            <v>0</v>
          </cell>
          <cell r="AB930">
            <v>0</v>
          </cell>
          <cell r="AC930">
            <v>0</v>
          </cell>
          <cell r="AD930">
            <v>0</v>
          </cell>
          <cell r="AE930">
            <v>0</v>
          </cell>
          <cell r="AF930">
            <v>0</v>
          </cell>
          <cell r="AG930">
            <v>0</v>
          </cell>
        </row>
        <row r="931">
          <cell r="I931" t="str">
            <v>Engility</v>
          </cell>
          <cell r="K931">
            <v>0</v>
          </cell>
          <cell r="L931">
            <v>0</v>
          </cell>
          <cell r="M931">
            <v>0</v>
          </cell>
          <cell r="N931">
            <v>0</v>
          </cell>
          <cell r="O931">
            <v>0</v>
          </cell>
          <cell r="P931">
            <v>0</v>
          </cell>
          <cell r="Q931">
            <v>0</v>
          </cell>
          <cell r="R931">
            <v>0</v>
          </cell>
          <cell r="S931">
            <v>0</v>
          </cell>
          <cell r="T931">
            <v>0</v>
          </cell>
          <cell r="U931">
            <v>0</v>
          </cell>
          <cell r="W931">
            <v>0</v>
          </cell>
          <cell r="X931">
            <v>0</v>
          </cell>
          <cell r="Y931">
            <v>0</v>
          </cell>
          <cell r="Z931">
            <v>0</v>
          </cell>
          <cell r="AA931">
            <v>0</v>
          </cell>
          <cell r="AB931">
            <v>0</v>
          </cell>
          <cell r="AC931">
            <v>0</v>
          </cell>
          <cell r="AD931">
            <v>0</v>
          </cell>
          <cell r="AE931">
            <v>0</v>
          </cell>
          <cell r="AF931">
            <v>0</v>
          </cell>
          <cell r="AG931">
            <v>0</v>
          </cell>
        </row>
        <row r="932">
          <cell r="I932" t="str">
            <v>Engility</v>
          </cell>
          <cell r="K932">
            <v>0</v>
          </cell>
          <cell r="L932">
            <v>0</v>
          </cell>
          <cell r="M932">
            <v>0</v>
          </cell>
          <cell r="N932">
            <v>0</v>
          </cell>
          <cell r="O932">
            <v>0</v>
          </cell>
          <cell r="P932">
            <v>0</v>
          </cell>
          <cell r="Q932">
            <v>0</v>
          </cell>
          <cell r="R932">
            <v>0</v>
          </cell>
          <cell r="S932">
            <v>0</v>
          </cell>
          <cell r="T932">
            <v>0</v>
          </cell>
          <cell r="U932">
            <v>0</v>
          </cell>
          <cell r="W932">
            <v>0</v>
          </cell>
          <cell r="X932">
            <v>0</v>
          </cell>
          <cell r="Y932">
            <v>0</v>
          </cell>
          <cell r="Z932">
            <v>0</v>
          </cell>
          <cell r="AA932">
            <v>0</v>
          </cell>
          <cell r="AB932">
            <v>0</v>
          </cell>
          <cell r="AC932">
            <v>0</v>
          </cell>
          <cell r="AD932">
            <v>0</v>
          </cell>
          <cell r="AE932">
            <v>0</v>
          </cell>
          <cell r="AF932">
            <v>0</v>
          </cell>
          <cell r="AG932">
            <v>0</v>
          </cell>
        </row>
        <row r="933">
          <cell r="I933" t="str">
            <v>Engility</v>
          </cell>
          <cell r="K933">
            <v>0</v>
          </cell>
          <cell r="L933">
            <v>0</v>
          </cell>
          <cell r="M933">
            <v>0</v>
          </cell>
          <cell r="N933">
            <v>0</v>
          </cell>
          <cell r="O933">
            <v>0</v>
          </cell>
          <cell r="P933">
            <v>0</v>
          </cell>
          <cell r="Q933">
            <v>0</v>
          </cell>
          <cell r="R933">
            <v>0</v>
          </cell>
          <cell r="S933">
            <v>0</v>
          </cell>
          <cell r="T933">
            <v>0</v>
          </cell>
          <cell r="U933">
            <v>0</v>
          </cell>
          <cell r="W933">
            <v>0</v>
          </cell>
          <cell r="X933">
            <v>0</v>
          </cell>
          <cell r="Y933">
            <v>0</v>
          </cell>
          <cell r="Z933">
            <v>0</v>
          </cell>
          <cell r="AA933">
            <v>0</v>
          </cell>
          <cell r="AB933">
            <v>0</v>
          </cell>
          <cell r="AC933">
            <v>0</v>
          </cell>
          <cell r="AD933">
            <v>0</v>
          </cell>
          <cell r="AE933">
            <v>0</v>
          </cell>
          <cell r="AF933">
            <v>0</v>
          </cell>
          <cell r="AG933">
            <v>0</v>
          </cell>
        </row>
        <row r="934">
          <cell r="I934" t="str">
            <v>Engility</v>
          </cell>
          <cell r="K934">
            <v>0</v>
          </cell>
          <cell r="L934">
            <v>0</v>
          </cell>
          <cell r="M934">
            <v>0</v>
          </cell>
          <cell r="N934">
            <v>0</v>
          </cell>
          <cell r="O934">
            <v>0</v>
          </cell>
          <cell r="P934">
            <v>0</v>
          </cell>
          <cell r="Q934">
            <v>0</v>
          </cell>
          <cell r="R934">
            <v>0</v>
          </cell>
          <cell r="S934">
            <v>0</v>
          </cell>
          <cell r="T934">
            <v>0</v>
          </cell>
          <cell r="U934">
            <v>0</v>
          </cell>
          <cell r="W934">
            <v>0</v>
          </cell>
          <cell r="X934">
            <v>0</v>
          </cell>
          <cell r="Y934">
            <v>0</v>
          </cell>
          <cell r="Z934">
            <v>0</v>
          </cell>
          <cell r="AA934">
            <v>0</v>
          </cell>
          <cell r="AB934">
            <v>0</v>
          </cell>
          <cell r="AC934">
            <v>0</v>
          </cell>
          <cell r="AD934">
            <v>0</v>
          </cell>
          <cell r="AE934">
            <v>0</v>
          </cell>
          <cell r="AF934">
            <v>0</v>
          </cell>
          <cell r="AG934">
            <v>0</v>
          </cell>
        </row>
        <row r="935">
          <cell r="I935" t="str">
            <v>Engility</v>
          </cell>
          <cell r="K935">
            <v>0</v>
          </cell>
          <cell r="L935">
            <v>0</v>
          </cell>
          <cell r="M935">
            <v>0</v>
          </cell>
          <cell r="N935">
            <v>0</v>
          </cell>
          <cell r="O935">
            <v>0</v>
          </cell>
          <cell r="P935">
            <v>0</v>
          </cell>
          <cell r="Q935">
            <v>0</v>
          </cell>
          <cell r="R935">
            <v>0</v>
          </cell>
          <cell r="S935">
            <v>0</v>
          </cell>
          <cell r="T935">
            <v>0</v>
          </cell>
          <cell r="U935">
            <v>0</v>
          </cell>
          <cell r="W935">
            <v>0</v>
          </cell>
          <cell r="X935">
            <v>0</v>
          </cell>
          <cell r="Y935">
            <v>0</v>
          </cell>
          <cell r="Z935">
            <v>0</v>
          </cell>
          <cell r="AA935">
            <v>0</v>
          </cell>
          <cell r="AB935">
            <v>0</v>
          </cell>
          <cell r="AC935">
            <v>0</v>
          </cell>
          <cell r="AD935">
            <v>0</v>
          </cell>
          <cell r="AE935">
            <v>0</v>
          </cell>
          <cell r="AF935">
            <v>0</v>
          </cell>
          <cell r="AG935">
            <v>0</v>
          </cell>
        </row>
        <row r="936">
          <cell r="I936" t="str">
            <v>Engility</v>
          </cell>
          <cell r="K936">
            <v>0</v>
          </cell>
          <cell r="L936">
            <v>0</v>
          </cell>
          <cell r="M936">
            <v>0</v>
          </cell>
          <cell r="N936">
            <v>0</v>
          </cell>
          <cell r="O936">
            <v>0</v>
          </cell>
          <cell r="P936">
            <v>0</v>
          </cell>
          <cell r="Q936">
            <v>0</v>
          </cell>
          <cell r="R936">
            <v>0</v>
          </cell>
          <cell r="S936">
            <v>0</v>
          </cell>
          <cell r="T936">
            <v>0</v>
          </cell>
          <cell r="U936">
            <v>0</v>
          </cell>
          <cell r="W936">
            <v>0</v>
          </cell>
          <cell r="X936">
            <v>0</v>
          </cell>
          <cell r="Y936">
            <v>0</v>
          </cell>
          <cell r="Z936">
            <v>0</v>
          </cell>
          <cell r="AA936">
            <v>0</v>
          </cell>
          <cell r="AB936">
            <v>0</v>
          </cell>
          <cell r="AC936">
            <v>0</v>
          </cell>
          <cell r="AD936">
            <v>0</v>
          </cell>
          <cell r="AE936">
            <v>0</v>
          </cell>
          <cell r="AF936">
            <v>0</v>
          </cell>
          <cell r="AG936">
            <v>0</v>
          </cell>
        </row>
        <row r="937">
          <cell r="I937" t="str">
            <v>Engility</v>
          </cell>
          <cell r="K937">
            <v>0</v>
          </cell>
          <cell r="L937">
            <v>0</v>
          </cell>
          <cell r="M937">
            <v>0</v>
          </cell>
          <cell r="N937">
            <v>0</v>
          </cell>
          <cell r="O937">
            <v>0</v>
          </cell>
          <cell r="P937">
            <v>0</v>
          </cell>
          <cell r="Q937">
            <v>0</v>
          </cell>
          <cell r="R937">
            <v>0</v>
          </cell>
          <cell r="S937">
            <v>0</v>
          </cell>
          <cell r="T937">
            <v>0</v>
          </cell>
          <cell r="U937">
            <v>0</v>
          </cell>
          <cell r="W937">
            <v>0</v>
          </cell>
          <cell r="X937">
            <v>0</v>
          </cell>
          <cell r="Y937">
            <v>0</v>
          </cell>
          <cell r="Z937">
            <v>0</v>
          </cell>
          <cell r="AA937">
            <v>0</v>
          </cell>
          <cell r="AB937">
            <v>0</v>
          </cell>
          <cell r="AC937">
            <v>0</v>
          </cell>
          <cell r="AD937">
            <v>0</v>
          </cell>
          <cell r="AE937">
            <v>0</v>
          </cell>
          <cell r="AF937">
            <v>0</v>
          </cell>
          <cell r="AG937">
            <v>0</v>
          </cell>
        </row>
        <row r="938">
          <cell r="I938" t="str">
            <v>Engility</v>
          </cell>
          <cell r="K938">
            <v>0</v>
          </cell>
          <cell r="L938">
            <v>0</v>
          </cell>
          <cell r="M938">
            <v>0</v>
          </cell>
          <cell r="N938">
            <v>0</v>
          </cell>
          <cell r="O938">
            <v>0</v>
          </cell>
          <cell r="P938">
            <v>0</v>
          </cell>
          <cell r="Q938">
            <v>0</v>
          </cell>
          <cell r="R938">
            <v>0</v>
          </cell>
          <cell r="S938">
            <v>0</v>
          </cell>
          <cell r="T938">
            <v>0</v>
          </cell>
          <cell r="U938">
            <v>0</v>
          </cell>
          <cell r="W938">
            <v>0</v>
          </cell>
          <cell r="X938">
            <v>0</v>
          </cell>
          <cell r="Y938">
            <v>0</v>
          </cell>
          <cell r="Z938">
            <v>0</v>
          </cell>
          <cell r="AA938">
            <v>0</v>
          </cell>
          <cell r="AB938">
            <v>0</v>
          </cell>
          <cell r="AC938">
            <v>0</v>
          </cell>
          <cell r="AD938">
            <v>0</v>
          </cell>
          <cell r="AE938">
            <v>0</v>
          </cell>
          <cell r="AF938">
            <v>0</v>
          </cell>
          <cell r="AG938">
            <v>0</v>
          </cell>
        </row>
        <row r="939">
          <cell r="I939" t="str">
            <v>Engility</v>
          </cell>
          <cell r="K939">
            <v>0</v>
          </cell>
          <cell r="L939">
            <v>0</v>
          </cell>
          <cell r="M939">
            <v>0</v>
          </cell>
          <cell r="N939">
            <v>0</v>
          </cell>
          <cell r="O939">
            <v>0</v>
          </cell>
          <cell r="P939">
            <v>0</v>
          </cell>
          <cell r="Q939">
            <v>0</v>
          </cell>
          <cell r="R939">
            <v>0</v>
          </cell>
          <cell r="S939">
            <v>0</v>
          </cell>
          <cell r="T939">
            <v>0</v>
          </cell>
          <cell r="U939">
            <v>0</v>
          </cell>
          <cell r="W939">
            <v>0</v>
          </cell>
          <cell r="X939">
            <v>0</v>
          </cell>
          <cell r="Y939">
            <v>0</v>
          </cell>
          <cell r="Z939">
            <v>0</v>
          </cell>
          <cell r="AA939">
            <v>0</v>
          </cell>
          <cell r="AB939">
            <v>0</v>
          </cell>
          <cell r="AC939">
            <v>0</v>
          </cell>
          <cell r="AD939">
            <v>0</v>
          </cell>
          <cell r="AE939">
            <v>0</v>
          </cell>
          <cell r="AF939">
            <v>0</v>
          </cell>
          <cell r="AG939">
            <v>0</v>
          </cell>
        </row>
        <row r="940">
          <cell r="I940" t="str">
            <v>Engility</v>
          </cell>
          <cell r="K940">
            <v>0</v>
          </cell>
          <cell r="L940">
            <v>0</v>
          </cell>
          <cell r="M940">
            <v>0</v>
          </cell>
          <cell r="N940">
            <v>0</v>
          </cell>
          <cell r="O940">
            <v>0</v>
          </cell>
          <cell r="P940">
            <v>0</v>
          </cell>
          <cell r="Q940">
            <v>0</v>
          </cell>
          <cell r="R940">
            <v>0</v>
          </cell>
          <cell r="S940">
            <v>0</v>
          </cell>
          <cell r="T940">
            <v>0</v>
          </cell>
          <cell r="U940">
            <v>0</v>
          </cell>
          <cell r="W940">
            <v>0</v>
          </cell>
          <cell r="X940">
            <v>0</v>
          </cell>
          <cell r="Y940">
            <v>0</v>
          </cell>
          <cell r="Z940">
            <v>0</v>
          </cell>
          <cell r="AA940">
            <v>0</v>
          </cell>
          <cell r="AB940">
            <v>0</v>
          </cell>
          <cell r="AC940">
            <v>0</v>
          </cell>
          <cell r="AD940">
            <v>0</v>
          </cell>
          <cell r="AE940">
            <v>0</v>
          </cell>
          <cell r="AF940">
            <v>0</v>
          </cell>
          <cell r="AG940">
            <v>0</v>
          </cell>
        </row>
        <row r="941">
          <cell r="I941" t="str">
            <v>Engility</v>
          </cell>
          <cell r="K941">
            <v>0</v>
          </cell>
          <cell r="L941">
            <v>0</v>
          </cell>
          <cell r="M941">
            <v>0</v>
          </cell>
          <cell r="N941">
            <v>0</v>
          </cell>
          <cell r="O941">
            <v>0</v>
          </cell>
          <cell r="P941">
            <v>0</v>
          </cell>
          <cell r="Q941">
            <v>0</v>
          </cell>
          <cell r="R941">
            <v>0</v>
          </cell>
          <cell r="S941">
            <v>0</v>
          </cell>
          <cell r="T941">
            <v>0</v>
          </cell>
          <cell r="U941">
            <v>0</v>
          </cell>
          <cell r="W941">
            <v>0</v>
          </cell>
          <cell r="X941">
            <v>0</v>
          </cell>
          <cell r="Y941">
            <v>0</v>
          </cell>
          <cell r="Z941">
            <v>0</v>
          </cell>
          <cell r="AA941">
            <v>0</v>
          </cell>
          <cell r="AB941">
            <v>0</v>
          </cell>
          <cell r="AC941">
            <v>0</v>
          </cell>
          <cell r="AD941">
            <v>0</v>
          </cell>
          <cell r="AE941">
            <v>0</v>
          </cell>
          <cell r="AF941">
            <v>0</v>
          </cell>
          <cell r="AG941">
            <v>0</v>
          </cell>
        </row>
        <row r="942">
          <cell r="I942" t="str">
            <v>Engility</v>
          </cell>
          <cell r="K942">
            <v>0</v>
          </cell>
          <cell r="L942">
            <v>0</v>
          </cell>
          <cell r="M942">
            <v>0</v>
          </cell>
          <cell r="N942">
            <v>0</v>
          </cell>
          <cell r="O942">
            <v>0</v>
          </cell>
          <cell r="P942">
            <v>0</v>
          </cell>
          <cell r="Q942">
            <v>0</v>
          </cell>
          <cell r="R942">
            <v>0</v>
          </cell>
          <cell r="S942">
            <v>0</v>
          </cell>
          <cell r="T942">
            <v>0</v>
          </cell>
          <cell r="U942">
            <v>0</v>
          </cell>
          <cell r="W942">
            <v>0</v>
          </cell>
          <cell r="X942">
            <v>0</v>
          </cell>
          <cell r="Y942">
            <v>0</v>
          </cell>
          <cell r="Z942">
            <v>0</v>
          </cell>
          <cell r="AA942">
            <v>0</v>
          </cell>
          <cell r="AB942">
            <v>0</v>
          </cell>
          <cell r="AC942">
            <v>0</v>
          </cell>
          <cell r="AD942">
            <v>0</v>
          </cell>
          <cell r="AE942">
            <v>0</v>
          </cell>
          <cell r="AF942">
            <v>0</v>
          </cell>
          <cell r="AG942">
            <v>0</v>
          </cell>
        </row>
        <row r="943">
          <cell r="I943" t="str">
            <v>Engility</v>
          </cell>
          <cell r="K943">
            <v>0</v>
          </cell>
          <cell r="L943">
            <v>0</v>
          </cell>
          <cell r="M943">
            <v>0</v>
          </cell>
          <cell r="N943">
            <v>0</v>
          </cell>
          <cell r="O943">
            <v>0</v>
          </cell>
          <cell r="P943">
            <v>0</v>
          </cell>
          <cell r="Q943">
            <v>0</v>
          </cell>
          <cell r="R943">
            <v>0</v>
          </cell>
          <cell r="S943">
            <v>0</v>
          </cell>
          <cell r="T943">
            <v>0</v>
          </cell>
          <cell r="U943">
            <v>0</v>
          </cell>
          <cell r="W943">
            <v>0</v>
          </cell>
          <cell r="X943">
            <v>0</v>
          </cell>
          <cell r="Y943">
            <v>0</v>
          </cell>
          <cell r="Z943">
            <v>0</v>
          </cell>
          <cell r="AA943">
            <v>0</v>
          </cell>
          <cell r="AB943">
            <v>0</v>
          </cell>
          <cell r="AC943">
            <v>0</v>
          </cell>
          <cell r="AD943">
            <v>0</v>
          </cell>
          <cell r="AE943">
            <v>0</v>
          </cell>
          <cell r="AF943">
            <v>0</v>
          </cell>
          <cell r="AG943">
            <v>0</v>
          </cell>
        </row>
        <row r="944">
          <cell r="I944" t="str">
            <v>Engility</v>
          </cell>
          <cell r="K944">
            <v>0</v>
          </cell>
          <cell r="L944">
            <v>0</v>
          </cell>
          <cell r="M944">
            <v>0</v>
          </cell>
          <cell r="N944">
            <v>0</v>
          </cell>
          <cell r="O944">
            <v>0</v>
          </cell>
          <cell r="P944">
            <v>0</v>
          </cell>
          <cell r="Q944">
            <v>0</v>
          </cell>
          <cell r="R944">
            <v>0</v>
          </cell>
          <cell r="S944">
            <v>0</v>
          </cell>
          <cell r="T944">
            <v>0</v>
          </cell>
          <cell r="U944">
            <v>0</v>
          </cell>
          <cell r="W944">
            <v>0</v>
          </cell>
          <cell r="X944">
            <v>0</v>
          </cell>
          <cell r="Y944">
            <v>0</v>
          </cell>
          <cell r="Z944">
            <v>0</v>
          </cell>
          <cell r="AA944">
            <v>0</v>
          </cell>
          <cell r="AB944">
            <v>0</v>
          </cell>
          <cell r="AC944">
            <v>0</v>
          </cell>
          <cell r="AD944">
            <v>0</v>
          </cell>
          <cell r="AE944">
            <v>0</v>
          </cell>
          <cell r="AF944">
            <v>0</v>
          </cell>
          <cell r="AG944">
            <v>0</v>
          </cell>
        </row>
        <row r="945">
          <cell r="I945" t="str">
            <v>Engility</v>
          </cell>
          <cell r="K945">
            <v>0</v>
          </cell>
          <cell r="L945">
            <v>0</v>
          </cell>
          <cell r="M945">
            <v>0</v>
          </cell>
          <cell r="N945">
            <v>0</v>
          </cell>
          <cell r="O945">
            <v>0</v>
          </cell>
          <cell r="P945">
            <v>0</v>
          </cell>
          <cell r="Q945">
            <v>0</v>
          </cell>
          <cell r="R945">
            <v>0</v>
          </cell>
          <cell r="S945">
            <v>0</v>
          </cell>
          <cell r="T945">
            <v>0</v>
          </cell>
          <cell r="U945">
            <v>0</v>
          </cell>
          <cell r="W945">
            <v>0</v>
          </cell>
          <cell r="X945">
            <v>0</v>
          </cell>
          <cell r="Y945">
            <v>0</v>
          </cell>
          <cell r="Z945">
            <v>0</v>
          </cell>
          <cell r="AA945">
            <v>0</v>
          </cell>
          <cell r="AB945">
            <v>0</v>
          </cell>
          <cell r="AC945">
            <v>0</v>
          </cell>
          <cell r="AD945">
            <v>0</v>
          </cell>
          <cell r="AE945">
            <v>0</v>
          </cell>
          <cell r="AF945">
            <v>0</v>
          </cell>
          <cell r="AG945">
            <v>0</v>
          </cell>
        </row>
        <row r="946">
          <cell r="I946" t="str">
            <v>Engility</v>
          </cell>
          <cell r="K946">
            <v>0</v>
          </cell>
          <cell r="L946">
            <v>0</v>
          </cell>
          <cell r="M946">
            <v>0</v>
          </cell>
          <cell r="N946">
            <v>0</v>
          </cell>
          <cell r="O946">
            <v>0</v>
          </cell>
          <cell r="P946">
            <v>0</v>
          </cell>
          <cell r="Q946">
            <v>0</v>
          </cell>
          <cell r="R946">
            <v>0</v>
          </cell>
          <cell r="S946">
            <v>0</v>
          </cell>
          <cell r="T946">
            <v>0</v>
          </cell>
          <cell r="U946">
            <v>0</v>
          </cell>
          <cell r="W946">
            <v>0</v>
          </cell>
          <cell r="X946">
            <v>0</v>
          </cell>
          <cell r="Y946">
            <v>0</v>
          </cell>
          <cell r="Z946">
            <v>0</v>
          </cell>
          <cell r="AA946">
            <v>0</v>
          </cell>
          <cell r="AB946">
            <v>0</v>
          </cell>
          <cell r="AC946">
            <v>0</v>
          </cell>
          <cell r="AD946">
            <v>0</v>
          </cell>
          <cell r="AE946">
            <v>0</v>
          </cell>
          <cell r="AF946">
            <v>0</v>
          </cell>
          <cell r="AG946">
            <v>0</v>
          </cell>
        </row>
        <row r="947">
          <cell r="I947" t="str">
            <v>Engility</v>
          </cell>
          <cell r="K947">
            <v>0</v>
          </cell>
          <cell r="L947">
            <v>0</v>
          </cell>
          <cell r="M947">
            <v>0</v>
          </cell>
          <cell r="N947">
            <v>0</v>
          </cell>
          <cell r="O947">
            <v>0</v>
          </cell>
          <cell r="P947">
            <v>0</v>
          </cell>
          <cell r="Q947">
            <v>0</v>
          </cell>
          <cell r="R947">
            <v>0</v>
          </cell>
          <cell r="S947">
            <v>0</v>
          </cell>
          <cell r="T947">
            <v>0</v>
          </cell>
          <cell r="U947">
            <v>0</v>
          </cell>
          <cell r="W947">
            <v>0</v>
          </cell>
          <cell r="X947">
            <v>0</v>
          </cell>
          <cell r="Y947">
            <v>0</v>
          </cell>
          <cell r="Z947">
            <v>0</v>
          </cell>
          <cell r="AA947">
            <v>0</v>
          </cell>
          <cell r="AB947">
            <v>0</v>
          </cell>
          <cell r="AC947">
            <v>0</v>
          </cell>
          <cell r="AD947">
            <v>0</v>
          </cell>
          <cell r="AE947">
            <v>0</v>
          </cell>
          <cell r="AF947">
            <v>0</v>
          </cell>
          <cell r="AG947">
            <v>0</v>
          </cell>
        </row>
        <row r="948">
          <cell r="I948" t="str">
            <v>Engility</v>
          </cell>
          <cell r="K948">
            <v>0</v>
          </cell>
          <cell r="L948">
            <v>0</v>
          </cell>
          <cell r="M948">
            <v>0</v>
          </cell>
          <cell r="N948">
            <v>0</v>
          </cell>
          <cell r="O948">
            <v>0</v>
          </cell>
          <cell r="P948">
            <v>0</v>
          </cell>
          <cell r="Q948">
            <v>0</v>
          </cell>
          <cell r="R948">
            <v>0</v>
          </cell>
          <cell r="S948">
            <v>0</v>
          </cell>
          <cell r="T948">
            <v>0</v>
          </cell>
          <cell r="U948">
            <v>0</v>
          </cell>
          <cell r="W948">
            <v>0</v>
          </cell>
          <cell r="X948">
            <v>0</v>
          </cell>
          <cell r="Y948">
            <v>0</v>
          </cell>
          <cell r="Z948">
            <v>0</v>
          </cell>
          <cell r="AA948">
            <v>0</v>
          </cell>
          <cell r="AB948">
            <v>0</v>
          </cell>
          <cell r="AC948">
            <v>0</v>
          </cell>
          <cell r="AD948">
            <v>0</v>
          </cell>
          <cell r="AE948">
            <v>0</v>
          </cell>
          <cell r="AF948">
            <v>0</v>
          </cell>
          <cell r="AG948">
            <v>0</v>
          </cell>
        </row>
        <row r="949">
          <cell r="I949" t="str">
            <v>Engility</v>
          </cell>
          <cell r="K949">
            <v>0</v>
          </cell>
          <cell r="L949">
            <v>0</v>
          </cell>
          <cell r="M949">
            <v>0</v>
          </cell>
          <cell r="N949">
            <v>0</v>
          </cell>
          <cell r="O949">
            <v>0</v>
          </cell>
          <cell r="P949">
            <v>0</v>
          </cell>
          <cell r="Q949">
            <v>0</v>
          </cell>
          <cell r="R949">
            <v>0</v>
          </cell>
          <cell r="S949">
            <v>0</v>
          </cell>
          <cell r="T949">
            <v>0</v>
          </cell>
          <cell r="U949">
            <v>0</v>
          </cell>
          <cell r="W949">
            <v>0</v>
          </cell>
          <cell r="X949">
            <v>0</v>
          </cell>
          <cell r="Y949">
            <v>0</v>
          </cell>
          <cell r="Z949">
            <v>0</v>
          </cell>
          <cell r="AA949">
            <v>0</v>
          </cell>
          <cell r="AB949">
            <v>0</v>
          </cell>
          <cell r="AC949">
            <v>0</v>
          </cell>
          <cell r="AD949">
            <v>0</v>
          </cell>
          <cell r="AE949">
            <v>0</v>
          </cell>
          <cell r="AF949">
            <v>0</v>
          </cell>
          <cell r="AG949">
            <v>0</v>
          </cell>
        </row>
        <row r="950">
          <cell r="I950" t="str">
            <v>Engility</v>
          </cell>
          <cell r="K950">
            <v>0</v>
          </cell>
          <cell r="L950">
            <v>0</v>
          </cell>
          <cell r="M950">
            <v>0</v>
          </cell>
          <cell r="N950">
            <v>0</v>
          </cell>
          <cell r="O950">
            <v>0</v>
          </cell>
          <cell r="P950">
            <v>0</v>
          </cell>
          <cell r="Q950">
            <v>0</v>
          </cell>
          <cell r="R950">
            <v>0</v>
          </cell>
          <cell r="S950">
            <v>0</v>
          </cell>
          <cell r="T950">
            <v>0</v>
          </cell>
          <cell r="U950">
            <v>0</v>
          </cell>
          <cell r="W950">
            <v>0</v>
          </cell>
          <cell r="X950">
            <v>0</v>
          </cell>
          <cell r="Y950">
            <v>0</v>
          </cell>
          <cell r="Z950">
            <v>0</v>
          </cell>
          <cell r="AA950">
            <v>0</v>
          </cell>
          <cell r="AB950">
            <v>0</v>
          </cell>
          <cell r="AC950">
            <v>0</v>
          </cell>
          <cell r="AD950">
            <v>0</v>
          </cell>
          <cell r="AE950">
            <v>0</v>
          </cell>
          <cell r="AF950">
            <v>0</v>
          </cell>
          <cell r="AG950">
            <v>0</v>
          </cell>
        </row>
        <row r="951">
          <cell r="I951" t="str">
            <v>Engility</v>
          </cell>
          <cell r="K951">
            <v>0</v>
          </cell>
          <cell r="L951">
            <v>0</v>
          </cell>
          <cell r="M951">
            <v>0</v>
          </cell>
          <cell r="N951">
            <v>0</v>
          </cell>
          <cell r="O951">
            <v>0</v>
          </cell>
          <cell r="P951">
            <v>0</v>
          </cell>
          <cell r="Q951">
            <v>0</v>
          </cell>
          <cell r="R951">
            <v>0</v>
          </cell>
          <cell r="S951">
            <v>0</v>
          </cell>
          <cell r="T951">
            <v>0</v>
          </cell>
          <cell r="U951">
            <v>0</v>
          </cell>
          <cell r="W951">
            <v>0</v>
          </cell>
          <cell r="X951">
            <v>0</v>
          </cell>
          <cell r="Y951">
            <v>0</v>
          </cell>
          <cell r="Z951">
            <v>0</v>
          </cell>
          <cell r="AA951">
            <v>0</v>
          </cell>
          <cell r="AB951">
            <v>0</v>
          </cell>
          <cell r="AC951">
            <v>0</v>
          </cell>
          <cell r="AD951">
            <v>0</v>
          </cell>
          <cell r="AE951">
            <v>0</v>
          </cell>
          <cell r="AF951">
            <v>0</v>
          </cell>
          <cell r="AG951">
            <v>0</v>
          </cell>
        </row>
        <row r="952">
          <cell r="I952" t="str">
            <v>Engility</v>
          </cell>
          <cell r="K952">
            <v>0</v>
          </cell>
          <cell r="L952">
            <v>0</v>
          </cell>
          <cell r="M952">
            <v>0</v>
          </cell>
          <cell r="N952">
            <v>0</v>
          </cell>
          <cell r="O952">
            <v>0</v>
          </cell>
          <cell r="P952">
            <v>0</v>
          </cell>
          <cell r="Q952">
            <v>0</v>
          </cell>
          <cell r="R952">
            <v>0</v>
          </cell>
          <cell r="S952">
            <v>0</v>
          </cell>
          <cell r="T952">
            <v>0</v>
          </cell>
          <cell r="U952">
            <v>0</v>
          </cell>
          <cell r="W952">
            <v>0</v>
          </cell>
          <cell r="X952">
            <v>0</v>
          </cell>
          <cell r="Y952">
            <v>0</v>
          </cell>
          <cell r="Z952">
            <v>0</v>
          </cell>
          <cell r="AA952">
            <v>0</v>
          </cell>
          <cell r="AB952">
            <v>0</v>
          </cell>
          <cell r="AC952">
            <v>0</v>
          </cell>
          <cell r="AD952">
            <v>0</v>
          </cell>
          <cell r="AE952">
            <v>0</v>
          </cell>
          <cell r="AF952">
            <v>0</v>
          </cell>
          <cell r="AG952">
            <v>0</v>
          </cell>
        </row>
        <row r="953">
          <cell r="I953" t="str">
            <v>Engility</v>
          </cell>
          <cell r="K953">
            <v>0</v>
          </cell>
          <cell r="L953">
            <v>0</v>
          </cell>
          <cell r="M953">
            <v>0</v>
          </cell>
          <cell r="N953">
            <v>0</v>
          </cell>
          <cell r="O953">
            <v>0</v>
          </cell>
          <cell r="P953">
            <v>0</v>
          </cell>
          <cell r="Q953">
            <v>0</v>
          </cell>
          <cell r="R953">
            <v>0</v>
          </cell>
          <cell r="S953">
            <v>0</v>
          </cell>
          <cell r="T953">
            <v>0</v>
          </cell>
          <cell r="U953">
            <v>0</v>
          </cell>
          <cell r="W953">
            <v>0</v>
          </cell>
          <cell r="X953">
            <v>0</v>
          </cell>
          <cell r="Y953">
            <v>0</v>
          </cell>
          <cell r="Z953">
            <v>0</v>
          </cell>
          <cell r="AA953">
            <v>0</v>
          </cell>
          <cell r="AB953">
            <v>0</v>
          </cell>
          <cell r="AC953">
            <v>0</v>
          </cell>
          <cell r="AD953">
            <v>0</v>
          </cell>
          <cell r="AE953">
            <v>0</v>
          </cell>
          <cell r="AF953">
            <v>0</v>
          </cell>
          <cell r="AG953">
            <v>0</v>
          </cell>
        </row>
        <row r="954">
          <cell r="I954" t="str">
            <v>Engility</v>
          </cell>
          <cell r="K954">
            <v>0</v>
          </cell>
          <cell r="L954">
            <v>0</v>
          </cell>
          <cell r="M954">
            <v>0</v>
          </cell>
          <cell r="N954">
            <v>0</v>
          </cell>
          <cell r="O954">
            <v>0</v>
          </cell>
          <cell r="P954">
            <v>0</v>
          </cell>
          <cell r="Q954">
            <v>0</v>
          </cell>
          <cell r="R954">
            <v>0</v>
          </cell>
          <cell r="S954">
            <v>0</v>
          </cell>
          <cell r="T954">
            <v>0</v>
          </cell>
          <cell r="U954">
            <v>0</v>
          </cell>
          <cell r="W954">
            <v>0</v>
          </cell>
          <cell r="X954">
            <v>0</v>
          </cell>
          <cell r="Y954">
            <v>0</v>
          </cell>
          <cell r="Z954">
            <v>0</v>
          </cell>
          <cell r="AA954">
            <v>0</v>
          </cell>
          <cell r="AB954">
            <v>0</v>
          </cell>
          <cell r="AC954">
            <v>0</v>
          </cell>
          <cell r="AD954">
            <v>0</v>
          </cell>
          <cell r="AE954">
            <v>0</v>
          </cell>
          <cell r="AF954">
            <v>0</v>
          </cell>
          <cell r="AG954">
            <v>0</v>
          </cell>
        </row>
        <row r="955">
          <cell r="I955" t="str">
            <v>Engility</v>
          </cell>
          <cell r="K955">
            <v>0</v>
          </cell>
          <cell r="L955">
            <v>0</v>
          </cell>
          <cell r="M955">
            <v>0</v>
          </cell>
          <cell r="N955">
            <v>0</v>
          </cell>
          <cell r="O955">
            <v>0</v>
          </cell>
          <cell r="P955">
            <v>0</v>
          </cell>
          <cell r="Q955">
            <v>0</v>
          </cell>
          <cell r="R955">
            <v>0</v>
          </cell>
          <cell r="S955">
            <v>0</v>
          </cell>
          <cell r="T955">
            <v>0</v>
          </cell>
          <cell r="U955">
            <v>0</v>
          </cell>
          <cell r="W955">
            <v>0</v>
          </cell>
          <cell r="X955">
            <v>0</v>
          </cell>
          <cell r="Y955">
            <v>0</v>
          </cell>
          <cell r="Z955">
            <v>0</v>
          </cell>
          <cell r="AA955">
            <v>0</v>
          </cell>
          <cell r="AB955">
            <v>0</v>
          </cell>
          <cell r="AC955">
            <v>0</v>
          </cell>
          <cell r="AD955">
            <v>0</v>
          </cell>
          <cell r="AE955">
            <v>0</v>
          </cell>
          <cell r="AF955">
            <v>0</v>
          </cell>
          <cell r="AG955">
            <v>0</v>
          </cell>
        </row>
        <row r="956">
          <cell r="I956" t="str">
            <v>Engility</v>
          </cell>
          <cell r="K956">
            <v>0</v>
          </cell>
          <cell r="L956">
            <v>0</v>
          </cell>
          <cell r="M956">
            <v>0</v>
          </cell>
          <cell r="N956">
            <v>0</v>
          </cell>
          <cell r="O956">
            <v>0</v>
          </cell>
          <cell r="P956">
            <v>0</v>
          </cell>
          <cell r="Q956">
            <v>0</v>
          </cell>
          <cell r="R956">
            <v>0</v>
          </cell>
          <cell r="S956">
            <v>0</v>
          </cell>
          <cell r="T956">
            <v>0</v>
          </cell>
          <cell r="U956">
            <v>0</v>
          </cell>
          <cell r="W956">
            <v>0</v>
          </cell>
          <cell r="X956">
            <v>0</v>
          </cell>
          <cell r="Y956">
            <v>0</v>
          </cell>
          <cell r="Z956">
            <v>0</v>
          </cell>
          <cell r="AA956">
            <v>0</v>
          </cell>
          <cell r="AB956">
            <v>0</v>
          </cell>
          <cell r="AC956">
            <v>0</v>
          </cell>
          <cell r="AD956">
            <v>0</v>
          </cell>
          <cell r="AE956">
            <v>0</v>
          </cell>
          <cell r="AF956">
            <v>0</v>
          </cell>
          <cell r="AG956">
            <v>0</v>
          </cell>
        </row>
        <row r="957">
          <cell r="I957" t="str">
            <v>Engility</v>
          </cell>
          <cell r="K957">
            <v>0</v>
          </cell>
          <cell r="L957">
            <v>0</v>
          </cell>
          <cell r="M957">
            <v>0</v>
          </cell>
          <cell r="N957">
            <v>0</v>
          </cell>
          <cell r="O957">
            <v>0</v>
          </cell>
          <cell r="P957">
            <v>0</v>
          </cell>
          <cell r="Q957">
            <v>0</v>
          </cell>
          <cell r="R957">
            <v>0</v>
          </cell>
          <cell r="S957">
            <v>0</v>
          </cell>
          <cell r="T957">
            <v>0</v>
          </cell>
          <cell r="U957">
            <v>0</v>
          </cell>
          <cell r="W957">
            <v>0</v>
          </cell>
          <cell r="X957">
            <v>0</v>
          </cell>
          <cell r="Y957">
            <v>0</v>
          </cell>
          <cell r="Z957">
            <v>0</v>
          </cell>
          <cell r="AA957">
            <v>0</v>
          </cell>
          <cell r="AB957">
            <v>0</v>
          </cell>
          <cell r="AC957">
            <v>0</v>
          </cell>
          <cell r="AD957">
            <v>0</v>
          </cell>
          <cell r="AE957">
            <v>0</v>
          </cell>
          <cell r="AF957">
            <v>0</v>
          </cell>
          <cell r="AG957">
            <v>0</v>
          </cell>
        </row>
        <row r="958">
          <cell r="I958" t="str">
            <v>Engility</v>
          </cell>
          <cell r="K958">
            <v>0</v>
          </cell>
          <cell r="L958">
            <v>0</v>
          </cell>
          <cell r="M958">
            <v>0</v>
          </cell>
          <cell r="N958">
            <v>0</v>
          </cell>
          <cell r="O958">
            <v>0</v>
          </cell>
          <cell r="P958">
            <v>0</v>
          </cell>
          <cell r="Q958">
            <v>0</v>
          </cell>
          <cell r="R958">
            <v>0</v>
          </cell>
          <cell r="S958">
            <v>0</v>
          </cell>
          <cell r="T958">
            <v>0</v>
          </cell>
          <cell r="U958">
            <v>0</v>
          </cell>
          <cell r="W958">
            <v>0</v>
          </cell>
          <cell r="X958">
            <v>0</v>
          </cell>
          <cell r="Y958">
            <v>0</v>
          </cell>
          <cell r="Z958">
            <v>0</v>
          </cell>
          <cell r="AA958">
            <v>0</v>
          </cell>
          <cell r="AB958">
            <v>0</v>
          </cell>
          <cell r="AC958">
            <v>0</v>
          </cell>
          <cell r="AD958">
            <v>0</v>
          </cell>
          <cell r="AE958">
            <v>0</v>
          </cell>
          <cell r="AF958">
            <v>0</v>
          </cell>
          <cell r="AG958">
            <v>0</v>
          </cell>
        </row>
        <row r="959">
          <cell r="I959" t="str">
            <v>Engility</v>
          </cell>
          <cell r="K959">
            <v>0</v>
          </cell>
          <cell r="L959">
            <v>0</v>
          </cell>
          <cell r="M959">
            <v>0</v>
          </cell>
          <cell r="N959">
            <v>0</v>
          </cell>
          <cell r="O959">
            <v>0</v>
          </cell>
          <cell r="P959">
            <v>0</v>
          </cell>
          <cell r="Q959">
            <v>0</v>
          </cell>
          <cell r="R959">
            <v>0</v>
          </cell>
          <cell r="S959">
            <v>0</v>
          </cell>
          <cell r="T959">
            <v>0</v>
          </cell>
          <cell r="U959">
            <v>0</v>
          </cell>
          <cell r="W959">
            <v>0</v>
          </cell>
          <cell r="X959">
            <v>0</v>
          </cell>
          <cell r="Y959">
            <v>0</v>
          </cell>
          <cell r="Z959">
            <v>0</v>
          </cell>
          <cell r="AA959">
            <v>0</v>
          </cell>
          <cell r="AB959">
            <v>0</v>
          </cell>
          <cell r="AC959">
            <v>0</v>
          </cell>
          <cell r="AD959">
            <v>0</v>
          </cell>
          <cell r="AE959">
            <v>0</v>
          </cell>
          <cell r="AF959">
            <v>0</v>
          </cell>
          <cell r="AG959">
            <v>0</v>
          </cell>
        </row>
        <row r="960">
          <cell r="I960" t="str">
            <v>Engility</v>
          </cell>
          <cell r="K960">
            <v>0</v>
          </cell>
          <cell r="L960">
            <v>0</v>
          </cell>
          <cell r="M960">
            <v>0</v>
          </cell>
          <cell r="N960">
            <v>0</v>
          </cell>
          <cell r="O960">
            <v>0</v>
          </cell>
          <cell r="P960">
            <v>0</v>
          </cell>
          <cell r="Q960">
            <v>0</v>
          </cell>
          <cell r="R960">
            <v>0</v>
          </cell>
          <cell r="S960">
            <v>0</v>
          </cell>
          <cell r="T960">
            <v>0</v>
          </cell>
          <cell r="U960">
            <v>0</v>
          </cell>
          <cell r="W960">
            <v>0</v>
          </cell>
          <cell r="X960">
            <v>0</v>
          </cell>
          <cell r="Y960">
            <v>0</v>
          </cell>
          <cell r="Z960">
            <v>0</v>
          </cell>
          <cell r="AA960">
            <v>0</v>
          </cell>
          <cell r="AB960">
            <v>0</v>
          </cell>
          <cell r="AC960">
            <v>0</v>
          </cell>
          <cell r="AD960">
            <v>0</v>
          </cell>
          <cell r="AE960">
            <v>0</v>
          </cell>
          <cell r="AF960">
            <v>0</v>
          </cell>
          <cell r="AG960">
            <v>0</v>
          </cell>
        </row>
        <row r="961">
          <cell r="I961" t="str">
            <v>Engility</v>
          </cell>
          <cell r="K961">
            <v>0</v>
          </cell>
          <cell r="L961">
            <v>0</v>
          </cell>
          <cell r="M961">
            <v>0</v>
          </cell>
          <cell r="N961">
            <v>0</v>
          </cell>
          <cell r="O961">
            <v>0</v>
          </cell>
          <cell r="P961">
            <v>0</v>
          </cell>
          <cell r="Q961">
            <v>0</v>
          </cell>
          <cell r="R961">
            <v>0</v>
          </cell>
          <cell r="S961">
            <v>0</v>
          </cell>
          <cell r="T961">
            <v>0</v>
          </cell>
          <cell r="U961">
            <v>0</v>
          </cell>
          <cell r="W961">
            <v>0</v>
          </cell>
          <cell r="X961">
            <v>0</v>
          </cell>
          <cell r="Y961">
            <v>0</v>
          </cell>
          <cell r="Z961">
            <v>0</v>
          </cell>
          <cell r="AA961">
            <v>0</v>
          </cell>
          <cell r="AB961">
            <v>0</v>
          </cell>
          <cell r="AC961">
            <v>0</v>
          </cell>
          <cell r="AD961">
            <v>0</v>
          </cell>
          <cell r="AE961">
            <v>0</v>
          </cell>
          <cell r="AF961">
            <v>0</v>
          </cell>
          <cell r="AG961">
            <v>0</v>
          </cell>
        </row>
        <row r="962">
          <cell r="I962" t="str">
            <v>Engility</v>
          </cell>
          <cell r="K962">
            <v>0</v>
          </cell>
          <cell r="L962">
            <v>0</v>
          </cell>
          <cell r="M962">
            <v>0</v>
          </cell>
          <cell r="N962">
            <v>0</v>
          </cell>
          <cell r="O962">
            <v>0</v>
          </cell>
          <cell r="P962">
            <v>0</v>
          </cell>
          <cell r="Q962">
            <v>0</v>
          </cell>
          <cell r="R962">
            <v>0</v>
          </cell>
          <cell r="S962">
            <v>0</v>
          </cell>
          <cell r="T962">
            <v>0</v>
          </cell>
          <cell r="U962">
            <v>0</v>
          </cell>
          <cell r="W962">
            <v>0</v>
          </cell>
          <cell r="X962">
            <v>0</v>
          </cell>
          <cell r="Y962">
            <v>0</v>
          </cell>
          <cell r="Z962">
            <v>0</v>
          </cell>
          <cell r="AA962">
            <v>0</v>
          </cell>
          <cell r="AB962">
            <v>0</v>
          </cell>
          <cell r="AC962">
            <v>0</v>
          </cell>
          <cell r="AD962">
            <v>0</v>
          </cell>
          <cell r="AE962">
            <v>0</v>
          </cell>
          <cell r="AF962">
            <v>0</v>
          </cell>
          <cell r="AG962">
            <v>0</v>
          </cell>
        </row>
        <row r="963">
          <cell r="I963" t="str">
            <v>Engility</v>
          </cell>
          <cell r="K963">
            <v>0</v>
          </cell>
          <cell r="L963">
            <v>0</v>
          </cell>
          <cell r="M963">
            <v>0</v>
          </cell>
          <cell r="N963">
            <v>0</v>
          </cell>
          <cell r="O963">
            <v>0</v>
          </cell>
          <cell r="P963">
            <v>0</v>
          </cell>
          <cell r="Q963">
            <v>0</v>
          </cell>
          <cell r="R963">
            <v>0</v>
          </cell>
          <cell r="S963">
            <v>0</v>
          </cell>
          <cell r="T963">
            <v>0</v>
          </cell>
          <cell r="U963">
            <v>0</v>
          </cell>
          <cell r="W963">
            <v>0</v>
          </cell>
          <cell r="X963">
            <v>0</v>
          </cell>
          <cell r="Y963">
            <v>0</v>
          </cell>
          <cell r="Z963">
            <v>0</v>
          </cell>
          <cell r="AA963">
            <v>0</v>
          </cell>
          <cell r="AB963">
            <v>0</v>
          </cell>
          <cell r="AC963">
            <v>0</v>
          </cell>
          <cell r="AD963">
            <v>0</v>
          </cell>
          <cell r="AE963">
            <v>0</v>
          </cell>
          <cell r="AF963">
            <v>0</v>
          </cell>
          <cell r="AG963">
            <v>0</v>
          </cell>
        </row>
        <row r="964">
          <cell r="I964" t="str">
            <v>Engility</v>
          </cell>
          <cell r="K964">
            <v>0</v>
          </cell>
          <cell r="L964">
            <v>0</v>
          </cell>
          <cell r="M964">
            <v>0</v>
          </cell>
          <cell r="N964">
            <v>0</v>
          </cell>
          <cell r="O964">
            <v>0</v>
          </cell>
          <cell r="P964">
            <v>0</v>
          </cell>
          <cell r="Q964">
            <v>0</v>
          </cell>
          <cell r="R964">
            <v>0</v>
          </cell>
          <cell r="S964">
            <v>0</v>
          </cell>
          <cell r="T964">
            <v>0</v>
          </cell>
          <cell r="U964">
            <v>0</v>
          </cell>
          <cell r="W964">
            <v>0</v>
          </cell>
          <cell r="X964">
            <v>0</v>
          </cell>
          <cell r="Y964">
            <v>0</v>
          </cell>
          <cell r="Z964">
            <v>0</v>
          </cell>
          <cell r="AA964">
            <v>0</v>
          </cell>
          <cell r="AB964">
            <v>0</v>
          </cell>
          <cell r="AC964">
            <v>0</v>
          </cell>
          <cell r="AD964">
            <v>0</v>
          </cell>
          <cell r="AE964">
            <v>0</v>
          </cell>
          <cell r="AF964">
            <v>0</v>
          </cell>
          <cell r="AG964">
            <v>0</v>
          </cell>
        </row>
        <row r="965">
          <cell r="I965" t="str">
            <v>Engility</v>
          </cell>
          <cell r="K965">
            <v>0</v>
          </cell>
          <cell r="L965">
            <v>0</v>
          </cell>
          <cell r="M965">
            <v>0</v>
          </cell>
          <cell r="N965">
            <v>0</v>
          </cell>
          <cell r="O965">
            <v>0</v>
          </cell>
          <cell r="P965">
            <v>0</v>
          </cell>
          <cell r="Q965">
            <v>0</v>
          </cell>
          <cell r="R965">
            <v>0</v>
          </cell>
          <cell r="S965">
            <v>0</v>
          </cell>
          <cell r="T965">
            <v>0</v>
          </cell>
          <cell r="U965">
            <v>0</v>
          </cell>
          <cell r="W965">
            <v>0</v>
          </cell>
          <cell r="X965">
            <v>0</v>
          </cell>
          <cell r="Y965">
            <v>0</v>
          </cell>
          <cell r="Z965">
            <v>0</v>
          </cell>
          <cell r="AA965">
            <v>0</v>
          </cell>
          <cell r="AB965">
            <v>0</v>
          </cell>
          <cell r="AC965">
            <v>0</v>
          </cell>
          <cell r="AD965">
            <v>0</v>
          </cell>
          <cell r="AE965">
            <v>0</v>
          </cell>
          <cell r="AF965">
            <v>0</v>
          </cell>
          <cell r="AG965">
            <v>0</v>
          </cell>
        </row>
        <row r="966">
          <cell r="I966" t="str">
            <v>Engility</v>
          </cell>
          <cell r="K966">
            <v>0</v>
          </cell>
          <cell r="L966">
            <v>0</v>
          </cell>
          <cell r="M966">
            <v>0</v>
          </cell>
          <cell r="N966">
            <v>0</v>
          </cell>
          <cell r="O966">
            <v>0</v>
          </cell>
          <cell r="P966">
            <v>0</v>
          </cell>
          <cell r="Q966">
            <v>0</v>
          </cell>
          <cell r="R966">
            <v>0</v>
          </cell>
          <cell r="S966">
            <v>0</v>
          </cell>
          <cell r="T966">
            <v>0</v>
          </cell>
          <cell r="U966">
            <v>0</v>
          </cell>
          <cell r="W966">
            <v>0</v>
          </cell>
          <cell r="X966">
            <v>0</v>
          </cell>
          <cell r="Y966">
            <v>0</v>
          </cell>
          <cell r="Z966">
            <v>0</v>
          </cell>
          <cell r="AA966">
            <v>0</v>
          </cell>
          <cell r="AB966">
            <v>0</v>
          </cell>
          <cell r="AC966">
            <v>0</v>
          </cell>
          <cell r="AD966">
            <v>0</v>
          </cell>
          <cell r="AE966">
            <v>0</v>
          </cell>
          <cell r="AF966">
            <v>0</v>
          </cell>
          <cell r="AG966">
            <v>0</v>
          </cell>
        </row>
        <row r="967">
          <cell r="I967" t="str">
            <v>Engility</v>
          </cell>
          <cell r="K967">
            <v>0</v>
          </cell>
          <cell r="L967">
            <v>0</v>
          </cell>
          <cell r="M967">
            <v>0</v>
          </cell>
          <cell r="N967">
            <v>0</v>
          </cell>
          <cell r="O967">
            <v>0</v>
          </cell>
          <cell r="P967">
            <v>0</v>
          </cell>
          <cell r="Q967">
            <v>0</v>
          </cell>
          <cell r="R967">
            <v>0</v>
          </cell>
          <cell r="S967">
            <v>0</v>
          </cell>
          <cell r="T967">
            <v>0</v>
          </cell>
          <cell r="U967">
            <v>0</v>
          </cell>
          <cell r="W967">
            <v>0</v>
          </cell>
          <cell r="X967">
            <v>0</v>
          </cell>
          <cell r="Y967">
            <v>0</v>
          </cell>
          <cell r="Z967">
            <v>0</v>
          </cell>
          <cell r="AA967">
            <v>0</v>
          </cell>
          <cell r="AB967">
            <v>0</v>
          </cell>
          <cell r="AC967">
            <v>0</v>
          </cell>
          <cell r="AD967">
            <v>0</v>
          </cell>
          <cell r="AE967">
            <v>0</v>
          </cell>
          <cell r="AF967">
            <v>0</v>
          </cell>
          <cell r="AG967">
            <v>0</v>
          </cell>
        </row>
        <row r="968">
          <cell r="I968" t="str">
            <v>Engility</v>
          </cell>
          <cell r="K968">
            <v>0</v>
          </cell>
          <cell r="L968">
            <v>0</v>
          </cell>
          <cell r="M968">
            <v>0</v>
          </cell>
          <cell r="N968">
            <v>0</v>
          </cell>
          <cell r="O968">
            <v>0</v>
          </cell>
          <cell r="P968">
            <v>0</v>
          </cell>
          <cell r="Q968">
            <v>0</v>
          </cell>
          <cell r="R968">
            <v>0</v>
          </cell>
          <cell r="S968">
            <v>0</v>
          </cell>
          <cell r="T968">
            <v>0</v>
          </cell>
          <cell r="U968">
            <v>0</v>
          </cell>
          <cell r="W968">
            <v>0</v>
          </cell>
          <cell r="X968">
            <v>0</v>
          </cell>
          <cell r="Y968">
            <v>0</v>
          </cell>
          <cell r="Z968">
            <v>0</v>
          </cell>
          <cell r="AA968">
            <v>0</v>
          </cell>
          <cell r="AB968">
            <v>0</v>
          </cell>
          <cell r="AC968">
            <v>0</v>
          </cell>
          <cell r="AD968">
            <v>0</v>
          </cell>
          <cell r="AE968">
            <v>0</v>
          </cell>
          <cell r="AF968">
            <v>0</v>
          </cell>
          <cell r="AG968">
            <v>0</v>
          </cell>
        </row>
        <row r="969">
          <cell r="I969" t="str">
            <v>Engility</v>
          </cell>
          <cell r="K969">
            <v>0</v>
          </cell>
          <cell r="L969">
            <v>0</v>
          </cell>
          <cell r="M969">
            <v>0</v>
          </cell>
          <cell r="N969">
            <v>0</v>
          </cell>
          <cell r="O969">
            <v>0</v>
          </cell>
          <cell r="P969">
            <v>0</v>
          </cell>
          <cell r="Q969">
            <v>0</v>
          </cell>
          <cell r="R969">
            <v>0</v>
          </cell>
          <cell r="S969">
            <v>0</v>
          </cell>
          <cell r="T969">
            <v>0</v>
          </cell>
          <cell r="U969">
            <v>0</v>
          </cell>
          <cell r="W969">
            <v>0</v>
          </cell>
          <cell r="X969">
            <v>0</v>
          </cell>
          <cell r="Y969">
            <v>0</v>
          </cell>
          <cell r="Z969">
            <v>0</v>
          </cell>
          <cell r="AA969">
            <v>0</v>
          </cell>
          <cell r="AB969">
            <v>0</v>
          </cell>
          <cell r="AC969">
            <v>0</v>
          </cell>
          <cell r="AD969">
            <v>0</v>
          </cell>
          <cell r="AE969">
            <v>0</v>
          </cell>
          <cell r="AF969">
            <v>0</v>
          </cell>
          <cell r="AG969">
            <v>0</v>
          </cell>
        </row>
        <row r="970">
          <cell r="I970" t="str">
            <v>Engility</v>
          </cell>
          <cell r="K970">
            <v>0</v>
          </cell>
          <cell r="L970">
            <v>0</v>
          </cell>
          <cell r="M970">
            <v>0</v>
          </cell>
          <cell r="N970">
            <v>0</v>
          </cell>
          <cell r="O970">
            <v>0</v>
          </cell>
          <cell r="P970">
            <v>0</v>
          </cell>
          <cell r="Q970">
            <v>0</v>
          </cell>
          <cell r="R970">
            <v>0</v>
          </cell>
          <cell r="S970">
            <v>0</v>
          </cell>
          <cell r="T970">
            <v>0</v>
          </cell>
          <cell r="U970">
            <v>0</v>
          </cell>
          <cell r="W970">
            <v>0</v>
          </cell>
          <cell r="X970">
            <v>0</v>
          </cell>
          <cell r="Y970">
            <v>0</v>
          </cell>
          <cell r="Z970">
            <v>0</v>
          </cell>
          <cell r="AA970">
            <v>0</v>
          </cell>
          <cell r="AB970">
            <v>0</v>
          </cell>
          <cell r="AC970">
            <v>0</v>
          </cell>
          <cell r="AD970">
            <v>0</v>
          </cell>
          <cell r="AE970">
            <v>0</v>
          </cell>
          <cell r="AF970">
            <v>0</v>
          </cell>
          <cell r="AG970">
            <v>0</v>
          </cell>
        </row>
        <row r="971">
          <cell r="I971" t="str">
            <v>Engility</v>
          </cell>
          <cell r="K971">
            <v>0</v>
          </cell>
          <cell r="L971">
            <v>0</v>
          </cell>
          <cell r="M971">
            <v>0</v>
          </cell>
          <cell r="N971">
            <v>0</v>
          </cell>
          <cell r="O971">
            <v>0</v>
          </cell>
          <cell r="P971">
            <v>0</v>
          </cell>
          <cell r="Q971">
            <v>0</v>
          </cell>
          <cell r="R971">
            <v>0</v>
          </cell>
          <cell r="S971">
            <v>0</v>
          </cell>
          <cell r="T971">
            <v>0</v>
          </cell>
          <cell r="U971">
            <v>0</v>
          </cell>
          <cell r="W971">
            <v>0</v>
          </cell>
          <cell r="X971">
            <v>0</v>
          </cell>
          <cell r="Y971">
            <v>0</v>
          </cell>
          <cell r="Z971">
            <v>0</v>
          </cell>
          <cell r="AA971">
            <v>0</v>
          </cell>
          <cell r="AB971">
            <v>0</v>
          </cell>
          <cell r="AC971">
            <v>0</v>
          </cell>
          <cell r="AD971">
            <v>0</v>
          </cell>
          <cell r="AE971">
            <v>0</v>
          </cell>
          <cell r="AF971">
            <v>0</v>
          </cell>
          <cell r="AG971">
            <v>0</v>
          </cell>
        </row>
        <row r="972">
          <cell r="I972" t="str">
            <v>Engility</v>
          </cell>
          <cell r="K972">
            <v>0</v>
          </cell>
          <cell r="L972">
            <v>0</v>
          </cell>
          <cell r="M972">
            <v>0</v>
          </cell>
          <cell r="N972">
            <v>0</v>
          </cell>
          <cell r="O972">
            <v>0</v>
          </cell>
          <cell r="P972">
            <v>0</v>
          </cell>
          <cell r="Q972">
            <v>0</v>
          </cell>
          <cell r="R972">
            <v>0</v>
          </cell>
          <cell r="S972">
            <v>0</v>
          </cell>
          <cell r="T972">
            <v>0</v>
          </cell>
          <cell r="U972">
            <v>0</v>
          </cell>
          <cell r="W972">
            <v>0</v>
          </cell>
          <cell r="X972">
            <v>0</v>
          </cell>
          <cell r="Y972">
            <v>0</v>
          </cell>
          <cell r="Z972">
            <v>0</v>
          </cell>
          <cell r="AA972">
            <v>0</v>
          </cell>
          <cell r="AB972">
            <v>0</v>
          </cell>
          <cell r="AC972">
            <v>0</v>
          </cell>
          <cell r="AD972">
            <v>0</v>
          </cell>
          <cell r="AE972">
            <v>0</v>
          </cell>
          <cell r="AF972">
            <v>0</v>
          </cell>
          <cell r="AG972">
            <v>0</v>
          </cell>
        </row>
        <row r="973">
          <cell r="I973" t="str">
            <v>Engility</v>
          </cell>
          <cell r="K973">
            <v>0</v>
          </cell>
          <cell r="L973">
            <v>0</v>
          </cell>
          <cell r="M973">
            <v>0</v>
          </cell>
          <cell r="N973">
            <v>0</v>
          </cell>
          <cell r="O973">
            <v>0</v>
          </cell>
          <cell r="P973">
            <v>0</v>
          </cell>
          <cell r="Q973">
            <v>0</v>
          </cell>
          <cell r="R973">
            <v>0</v>
          </cell>
          <cell r="S973">
            <v>0</v>
          </cell>
          <cell r="T973">
            <v>0</v>
          </cell>
          <cell r="U973">
            <v>0</v>
          </cell>
          <cell r="W973">
            <v>0</v>
          </cell>
          <cell r="X973">
            <v>0</v>
          </cell>
          <cell r="Y973">
            <v>0</v>
          </cell>
          <cell r="Z973">
            <v>0</v>
          </cell>
          <cell r="AA973">
            <v>0</v>
          </cell>
          <cell r="AB973">
            <v>0</v>
          </cell>
          <cell r="AC973">
            <v>0</v>
          </cell>
          <cell r="AD973">
            <v>0</v>
          </cell>
          <cell r="AE973">
            <v>0</v>
          </cell>
          <cell r="AF973">
            <v>0</v>
          </cell>
          <cell r="AG973">
            <v>0</v>
          </cell>
        </row>
        <row r="974">
          <cell r="I974" t="str">
            <v>Engility</v>
          </cell>
          <cell r="K974">
            <v>0</v>
          </cell>
          <cell r="L974">
            <v>0</v>
          </cell>
          <cell r="M974">
            <v>0</v>
          </cell>
          <cell r="N974">
            <v>0</v>
          </cell>
          <cell r="O974">
            <v>0</v>
          </cell>
          <cell r="P974">
            <v>0</v>
          </cell>
          <cell r="Q974">
            <v>0</v>
          </cell>
          <cell r="R974">
            <v>0</v>
          </cell>
          <cell r="S974">
            <v>0</v>
          </cell>
          <cell r="T974">
            <v>0</v>
          </cell>
          <cell r="U974">
            <v>0</v>
          </cell>
          <cell r="W974">
            <v>0</v>
          </cell>
          <cell r="X974">
            <v>0</v>
          </cell>
          <cell r="Y974">
            <v>0</v>
          </cell>
          <cell r="Z974">
            <v>0</v>
          </cell>
          <cell r="AA974">
            <v>0</v>
          </cell>
          <cell r="AB974">
            <v>0</v>
          </cell>
          <cell r="AC974">
            <v>0</v>
          </cell>
          <cell r="AD974">
            <v>0</v>
          </cell>
          <cell r="AE974">
            <v>0</v>
          </cell>
          <cell r="AF974">
            <v>0</v>
          </cell>
          <cell r="AG974">
            <v>0</v>
          </cell>
        </row>
        <row r="975">
          <cell r="I975" t="str">
            <v>Engility</v>
          </cell>
          <cell r="K975">
            <v>0</v>
          </cell>
          <cell r="L975">
            <v>0</v>
          </cell>
          <cell r="M975">
            <v>0</v>
          </cell>
          <cell r="N975">
            <v>0</v>
          </cell>
          <cell r="O975">
            <v>0</v>
          </cell>
          <cell r="P975">
            <v>0</v>
          </cell>
          <cell r="Q975">
            <v>0</v>
          </cell>
          <cell r="R975">
            <v>0</v>
          </cell>
          <cell r="S975">
            <v>0</v>
          </cell>
          <cell r="T975">
            <v>0</v>
          </cell>
          <cell r="U975">
            <v>0</v>
          </cell>
          <cell r="W975">
            <v>0</v>
          </cell>
          <cell r="X975">
            <v>0</v>
          </cell>
          <cell r="Y975">
            <v>0</v>
          </cell>
          <cell r="Z975">
            <v>0</v>
          </cell>
          <cell r="AA975">
            <v>0</v>
          </cell>
          <cell r="AB975">
            <v>0</v>
          </cell>
          <cell r="AC975">
            <v>0</v>
          </cell>
          <cell r="AD975">
            <v>0</v>
          </cell>
          <cell r="AE975">
            <v>0</v>
          </cell>
          <cell r="AF975">
            <v>0</v>
          </cell>
          <cell r="AG975">
            <v>0</v>
          </cell>
        </row>
        <row r="976">
          <cell r="I976" t="str">
            <v>Engility</v>
          </cell>
          <cell r="K976">
            <v>0</v>
          </cell>
          <cell r="L976">
            <v>0</v>
          </cell>
          <cell r="M976">
            <v>0</v>
          </cell>
          <cell r="N976">
            <v>0</v>
          </cell>
          <cell r="O976">
            <v>0</v>
          </cell>
          <cell r="P976">
            <v>0</v>
          </cell>
          <cell r="Q976">
            <v>0</v>
          </cell>
          <cell r="R976">
            <v>0</v>
          </cell>
          <cell r="S976">
            <v>0</v>
          </cell>
          <cell r="T976">
            <v>0</v>
          </cell>
          <cell r="U976">
            <v>0</v>
          </cell>
          <cell r="W976">
            <v>0</v>
          </cell>
          <cell r="X976">
            <v>0</v>
          </cell>
          <cell r="Y976">
            <v>0</v>
          </cell>
          <cell r="Z976">
            <v>0</v>
          </cell>
          <cell r="AA976">
            <v>0</v>
          </cell>
          <cell r="AB976">
            <v>0</v>
          </cell>
          <cell r="AC976">
            <v>0</v>
          </cell>
          <cell r="AD976">
            <v>0</v>
          </cell>
          <cell r="AE976">
            <v>0</v>
          </cell>
          <cell r="AF976">
            <v>0</v>
          </cell>
          <cell r="AG976">
            <v>0</v>
          </cell>
        </row>
        <row r="977">
          <cell r="I977" t="str">
            <v>Engility</v>
          </cell>
          <cell r="K977">
            <v>0</v>
          </cell>
          <cell r="L977">
            <v>0</v>
          </cell>
          <cell r="M977">
            <v>0</v>
          </cell>
          <cell r="N977">
            <v>0</v>
          </cell>
          <cell r="O977">
            <v>0</v>
          </cell>
          <cell r="P977">
            <v>0</v>
          </cell>
          <cell r="Q977">
            <v>0</v>
          </cell>
          <cell r="R977">
            <v>0</v>
          </cell>
          <cell r="S977">
            <v>0</v>
          </cell>
          <cell r="T977">
            <v>0</v>
          </cell>
          <cell r="U977">
            <v>0</v>
          </cell>
          <cell r="W977">
            <v>0</v>
          </cell>
          <cell r="X977">
            <v>0</v>
          </cell>
          <cell r="Y977">
            <v>0</v>
          </cell>
          <cell r="Z977">
            <v>0</v>
          </cell>
          <cell r="AA977">
            <v>0</v>
          </cell>
          <cell r="AB977">
            <v>0</v>
          </cell>
          <cell r="AC977">
            <v>0</v>
          </cell>
          <cell r="AD977">
            <v>0</v>
          </cell>
          <cell r="AE977">
            <v>0</v>
          </cell>
          <cell r="AF977">
            <v>0</v>
          </cell>
          <cell r="AG977">
            <v>0</v>
          </cell>
        </row>
        <row r="978">
          <cell r="I978" t="str">
            <v>Engility</v>
          </cell>
          <cell r="K978">
            <v>0</v>
          </cell>
          <cell r="L978">
            <v>0</v>
          </cell>
          <cell r="M978">
            <v>0</v>
          </cell>
          <cell r="N978">
            <v>0</v>
          </cell>
          <cell r="O978">
            <v>0</v>
          </cell>
          <cell r="P978">
            <v>0</v>
          </cell>
          <cell r="Q978">
            <v>0</v>
          </cell>
          <cell r="R978">
            <v>0</v>
          </cell>
          <cell r="S978">
            <v>0</v>
          </cell>
          <cell r="T978">
            <v>0</v>
          </cell>
          <cell r="U978">
            <v>0</v>
          </cell>
          <cell r="W978">
            <v>0</v>
          </cell>
          <cell r="X978">
            <v>0</v>
          </cell>
          <cell r="Y978">
            <v>0</v>
          </cell>
          <cell r="Z978">
            <v>0</v>
          </cell>
          <cell r="AA978">
            <v>0</v>
          </cell>
          <cell r="AB978">
            <v>0</v>
          </cell>
          <cell r="AC978">
            <v>0</v>
          </cell>
          <cell r="AD978">
            <v>0</v>
          </cell>
          <cell r="AE978">
            <v>0</v>
          </cell>
          <cell r="AF978">
            <v>0</v>
          </cell>
          <cell r="AG978">
            <v>0</v>
          </cell>
        </row>
        <row r="979">
          <cell r="I979" t="str">
            <v>Engility</v>
          </cell>
          <cell r="K979">
            <v>0</v>
          </cell>
          <cell r="L979">
            <v>0</v>
          </cell>
          <cell r="M979">
            <v>0</v>
          </cell>
          <cell r="N979">
            <v>0</v>
          </cell>
          <cell r="O979">
            <v>0</v>
          </cell>
          <cell r="P979">
            <v>0</v>
          </cell>
          <cell r="Q979">
            <v>0</v>
          </cell>
          <cell r="R979">
            <v>0</v>
          </cell>
          <cell r="S979">
            <v>0</v>
          </cell>
          <cell r="T979">
            <v>0</v>
          </cell>
          <cell r="U979">
            <v>0</v>
          </cell>
          <cell r="W979">
            <v>0</v>
          </cell>
          <cell r="X979">
            <v>0</v>
          </cell>
          <cell r="Y979">
            <v>0</v>
          </cell>
          <cell r="Z979">
            <v>0</v>
          </cell>
          <cell r="AA979">
            <v>0</v>
          </cell>
          <cell r="AB979">
            <v>0</v>
          </cell>
          <cell r="AC979">
            <v>0</v>
          </cell>
          <cell r="AD979">
            <v>0</v>
          </cell>
          <cell r="AE979">
            <v>0</v>
          </cell>
          <cell r="AF979">
            <v>0</v>
          </cell>
          <cell r="AG979">
            <v>0</v>
          </cell>
        </row>
        <row r="980">
          <cell r="I980" t="str">
            <v>Engility</v>
          </cell>
          <cell r="K980">
            <v>0</v>
          </cell>
          <cell r="L980">
            <v>0</v>
          </cell>
          <cell r="M980">
            <v>0</v>
          </cell>
          <cell r="N980">
            <v>0</v>
          </cell>
          <cell r="O980">
            <v>0</v>
          </cell>
          <cell r="P980">
            <v>0</v>
          </cell>
          <cell r="Q980">
            <v>0</v>
          </cell>
          <cell r="R980">
            <v>0</v>
          </cell>
          <cell r="S980">
            <v>0</v>
          </cell>
          <cell r="T980">
            <v>0</v>
          </cell>
          <cell r="U980">
            <v>0</v>
          </cell>
          <cell r="W980">
            <v>0</v>
          </cell>
          <cell r="X980">
            <v>0</v>
          </cell>
          <cell r="Y980">
            <v>0</v>
          </cell>
          <cell r="Z980">
            <v>0</v>
          </cell>
          <cell r="AA980">
            <v>0</v>
          </cell>
          <cell r="AB980">
            <v>0</v>
          </cell>
          <cell r="AC980">
            <v>0</v>
          </cell>
          <cell r="AD980">
            <v>0</v>
          </cell>
          <cell r="AE980">
            <v>0</v>
          </cell>
          <cell r="AF980">
            <v>0</v>
          </cell>
          <cell r="AG980">
            <v>0</v>
          </cell>
        </row>
        <row r="981">
          <cell r="I981" t="str">
            <v>Engility</v>
          </cell>
          <cell r="K981">
            <v>0</v>
          </cell>
          <cell r="L981">
            <v>0</v>
          </cell>
          <cell r="M981">
            <v>0</v>
          </cell>
          <cell r="N981">
            <v>0</v>
          </cell>
          <cell r="O981">
            <v>0</v>
          </cell>
          <cell r="P981">
            <v>0</v>
          </cell>
          <cell r="Q981">
            <v>0</v>
          </cell>
          <cell r="R981">
            <v>0</v>
          </cell>
          <cell r="S981">
            <v>0</v>
          </cell>
          <cell r="T981">
            <v>0</v>
          </cell>
          <cell r="U981">
            <v>0</v>
          </cell>
          <cell r="W981">
            <v>0</v>
          </cell>
          <cell r="X981">
            <v>0</v>
          </cell>
          <cell r="Y981">
            <v>0</v>
          </cell>
          <cell r="Z981">
            <v>0</v>
          </cell>
          <cell r="AA981">
            <v>0</v>
          </cell>
          <cell r="AB981">
            <v>0</v>
          </cell>
          <cell r="AC981">
            <v>0</v>
          </cell>
          <cell r="AD981">
            <v>0</v>
          </cell>
          <cell r="AE981">
            <v>0</v>
          </cell>
          <cell r="AF981">
            <v>0</v>
          </cell>
          <cell r="AG981">
            <v>0</v>
          </cell>
        </row>
        <row r="982">
          <cell r="I982" t="str">
            <v>Engility</v>
          </cell>
          <cell r="K982">
            <v>0</v>
          </cell>
          <cell r="L982">
            <v>0</v>
          </cell>
          <cell r="M982">
            <v>0</v>
          </cell>
          <cell r="N982">
            <v>0</v>
          </cell>
          <cell r="O982">
            <v>0</v>
          </cell>
          <cell r="P982">
            <v>0</v>
          </cell>
          <cell r="Q982">
            <v>0</v>
          </cell>
          <cell r="R982">
            <v>0</v>
          </cell>
          <cell r="S982">
            <v>0</v>
          </cell>
          <cell r="T982">
            <v>0</v>
          </cell>
          <cell r="U982">
            <v>0</v>
          </cell>
          <cell r="W982">
            <v>0</v>
          </cell>
          <cell r="X982">
            <v>0</v>
          </cell>
          <cell r="Y982">
            <v>0</v>
          </cell>
          <cell r="Z982">
            <v>0</v>
          </cell>
          <cell r="AA982">
            <v>0</v>
          </cell>
          <cell r="AB982">
            <v>0</v>
          </cell>
          <cell r="AC982">
            <v>0</v>
          </cell>
          <cell r="AD982">
            <v>0</v>
          </cell>
          <cell r="AE982">
            <v>0</v>
          </cell>
          <cell r="AF982">
            <v>0</v>
          </cell>
          <cell r="AG982">
            <v>0</v>
          </cell>
        </row>
        <row r="983">
          <cell r="I983" t="str">
            <v>Engility</v>
          </cell>
          <cell r="K983">
            <v>0</v>
          </cell>
          <cell r="L983">
            <v>0</v>
          </cell>
          <cell r="M983">
            <v>0</v>
          </cell>
          <cell r="N983">
            <v>0</v>
          </cell>
          <cell r="O983">
            <v>0</v>
          </cell>
          <cell r="P983">
            <v>0</v>
          </cell>
          <cell r="Q983">
            <v>0</v>
          </cell>
          <cell r="R983">
            <v>0</v>
          </cell>
          <cell r="S983">
            <v>0</v>
          </cell>
          <cell r="T983">
            <v>0</v>
          </cell>
          <cell r="U983">
            <v>0</v>
          </cell>
          <cell r="W983">
            <v>0</v>
          </cell>
          <cell r="X983">
            <v>0</v>
          </cell>
          <cell r="Y983">
            <v>0</v>
          </cell>
          <cell r="Z983">
            <v>0</v>
          </cell>
          <cell r="AA983">
            <v>0</v>
          </cell>
          <cell r="AB983">
            <v>0</v>
          </cell>
          <cell r="AC983">
            <v>0</v>
          </cell>
          <cell r="AD983">
            <v>0</v>
          </cell>
          <cell r="AE983">
            <v>0</v>
          </cell>
          <cell r="AF983">
            <v>0</v>
          </cell>
          <cell r="AG983">
            <v>0</v>
          </cell>
        </row>
        <row r="984">
          <cell r="I984" t="str">
            <v>Engility</v>
          </cell>
          <cell r="K984">
            <v>0</v>
          </cell>
          <cell r="L984">
            <v>0</v>
          </cell>
          <cell r="M984">
            <v>0</v>
          </cell>
          <cell r="N984">
            <v>0</v>
          </cell>
          <cell r="O984">
            <v>0</v>
          </cell>
          <cell r="P984">
            <v>0</v>
          </cell>
          <cell r="Q984">
            <v>0</v>
          </cell>
          <cell r="R984">
            <v>0</v>
          </cell>
          <cell r="S984">
            <v>0</v>
          </cell>
          <cell r="T984">
            <v>0</v>
          </cell>
          <cell r="U984">
            <v>0</v>
          </cell>
          <cell r="W984">
            <v>0</v>
          </cell>
          <cell r="X984">
            <v>0</v>
          </cell>
          <cell r="Y984">
            <v>0</v>
          </cell>
          <cell r="Z984">
            <v>0</v>
          </cell>
          <cell r="AA984">
            <v>0</v>
          </cell>
          <cell r="AB984">
            <v>0</v>
          </cell>
          <cell r="AC984">
            <v>0</v>
          </cell>
          <cell r="AD984">
            <v>0</v>
          </cell>
          <cell r="AE984">
            <v>0</v>
          </cell>
          <cell r="AF984">
            <v>0</v>
          </cell>
          <cell r="AG984">
            <v>0</v>
          </cell>
        </row>
        <row r="985">
          <cell r="I985" t="str">
            <v>Engility</v>
          </cell>
          <cell r="K985">
            <v>0</v>
          </cell>
          <cell r="L985">
            <v>0</v>
          </cell>
          <cell r="M985">
            <v>0</v>
          </cell>
          <cell r="N985">
            <v>0</v>
          </cell>
          <cell r="O985">
            <v>0</v>
          </cell>
          <cell r="P985">
            <v>0</v>
          </cell>
          <cell r="Q985">
            <v>0</v>
          </cell>
          <cell r="R985">
            <v>0</v>
          </cell>
          <cell r="S985">
            <v>0</v>
          </cell>
          <cell r="T985">
            <v>0</v>
          </cell>
          <cell r="U985">
            <v>0</v>
          </cell>
          <cell r="W985">
            <v>0</v>
          </cell>
          <cell r="X985">
            <v>0</v>
          </cell>
          <cell r="Y985">
            <v>0</v>
          </cell>
          <cell r="Z985">
            <v>0</v>
          </cell>
          <cell r="AA985">
            <v>0</v>
          </cell>
          <cell r="AB985">
            <v>0</v>
          </cell>
          <cell r="AC985">
            <v>0</v>
          </cell>
          <cell r="AD985">
            <v>0</v>
          </cell>
          <cell r="AE985">
            <v>0</v>
          </cell>
          <cell r="AF985">
            <v>0</v>
          </cell>
          <cell r="AG985">
            <v>0</v>
          </cell>
        </row>
        <row r="986">
          <cell r="I986" t="str">
            <v>Engility</v>
          </cell>
          <cell r="K986">
            <v>0</v>
          </cell>
          <cell r="L986">
            <v>0</v>
          </cell>
          <cell r="M986">
            <v>0</v>
          </cell>
          <cell r="N986">
            <v>0</v>
          </cell>
          <cell r="O986">
            <v>0</v>
          </cell>
          <cell r="P986">
            <v>0</v>
          </cell>
          <cell r="Q986">
            <v>0</v>
          </cell>
          <cell r="R986">
            <v>0</v>
          </cell>
          <cell r="S986">
            <v>0</v>
          </cell>
          <cell r="T986">
            <v>0</v>
          </cell>
          <cell r="U986">
            <v>0</v>
          </cell>
          <cell r="W986">
            <v>0</v>
          </cell>
          <cell r="X986">
            <v>0</v>
          </cell>
          <cell r="Y986">
            <v>0</v>
          </cell>
          <cell r="Z986">
            <v>0</v>
          </cell>
          <cell r="AA986">
            <v>0</v>
          </cell>
          <cell r="AB986">
            <v>0</v>
          </cell>
          <cell r="AC986">
            <v>0</v>
          </cell>
          <cell r="AD986">
            <v>0</v>
          </cell>
          <cell r="AE986">
            <v>0</v>
          </cell>
          <cell r="AF986">
            <v>0</v>
          </cell>
          <cell r="AG986">
            <v>0</v>
          </cell>
        </row>
        <row r="987">
          <cell r="I987" t="str">
            <v>Engility</v>
          </cell>
          <cell r="K987">
            <v>0</v>
          </cell>
          <cell r="L987">
            <v>0</v>
          </cell>
          <cell r="M987">
            <v>0</v>
          </cell>
          <cell r="N987">
            <v>0</v>
          </cell>
          <cell r="O987">
            <v>0</v>
          </cell>
          <cell r="P987">
            <v>0</v>
          </cell>
          <cell r="Q987">
            <v>0</v>
          </cell>
          <cell r="R987">
            <v>0</v>
          </cell>
          <cell r="S987">
            <v>0</v>
          </cell>
          <cell r="T987">
            <v>0</v>
          </cell>
          <cell r="U987">
            <v>0</v>
          </cell>
          <cell r="W987">
            <v>0</v>
          </cell>
          <cell r="X987">
            <v>0</v>
          </cell>
          <cell r="Y987">
            <v>0</v>
          </cell>
          <cell r="Z987">
            <v>0</v>
          </cell>
          <cell r="AA987">
            <v>0</v>
          </cell>
          <cell r="AB987">
            <v>0</v>
          </cell>
          <cell r="AC987">
            <v>0</v>
          </cell>
          <cell r="AD987">
            <v>0</v>
          </cell>
          <cell r="AE987">
            <v>0</v>
          </cell>
          <cell r="AF987">
            <v>0</v>
          </cell>
          <cell r="AG987">
            <v>0</v>
          </cell>
        </row>
        <row r="988">
          <cell r="I988" t="str">
            <v>Engility</v>
          </cell>
          <cell r="K988">
            <v>0</v>
          </cell>
          <cell r="L988">
            <v>0</v>
          </cell>
          <cell r="M988">
            <v>0</v>
          </cell>
          <cell r="N988">
            <v>0</v>
          </cell>
          <cell r="O988">
            <v>0</v>
          </cell>
          <cell r="P988">
            <v>0</v>
          </cell>
          <cell r="Q988">
            <v>0</v>
          </cell>
          <cell r="R988">
            <v>0</v>
          </cell>
          <cell r="S988">
            <v>0</v>
          </cell>
          <cell r="T988">
            <v>0</v>
          </cell>
          <cell r="U988">
            <v>0</v>
          </cell>
          <cell r="W988">
            <v>0</v>
          </cell>
          <cell r="X988">
            <v>0</v>
          </cell>
          <cell r="Y988">
            <v>0</v>
          </cell>
          <cell r="Z988">
            <v>0</v>
          </cell>
          <cell r="AA988">
            <v>0</v>
          </cell>
          <cell r="AB988">
            <v>0</v>
          </cell>
          <cell r="AC988">
            <v>0</v>
          </cell>
          <cell r="AD988">
            <v>0</v>
          </cell>
          <cell r="AE988">
            <v>0</v>
          </cell>
          <cell r="AF988">
            <v>0</v>
          </cell>
          <cell r="AG988">
            <v>0</v>
          </cell>
        </row>
        <row r="989">
          <cell r="I989" t="str">
            <v>Engility</v>
          </cell>
          <cell r="K989">
            <v>0</v>
          </cell>
          <cell r="L989">
            <v>0</v>
          </cell>
          <cell r="M989">
            <v>0</v>
          </cell>
          <cell r="N989">
            <v>0</v>
          </cell>
          <cell r="O989">
            <v>0</v>
          </cell>
          <cell r="P989">
            <v>0</v>
          </cell>
          <cell r="Q989">
            <v>0</v>
          </cell>
          <cell r="R989">
            <v>0</v>
          </cell>
          <cell r="S989">
            <v>0</v>
          </cell>
          <cell r="T989">
            <v>0</v>
          </cell>
          <cell r="U989">
            <v>0</v>
          </cell>
          <cell r="W989">
            <v>0</v>
          </cell>
          <cell r="X989">
            <v>0</v>
          </cell>
          <cell r="Y989">
            <v>0</v>
          </cell>
          <cell r="Z989">
            <v>0</v>
          </cell>
          <cell r="AA989">
            <v>0</v>
          </cell>
          <cell r="AB989">
            <v>0</v>
          </cell>
          <cell r="AC989">
            <v>0</v>
          </cell>
          <cell r="AD989">
            <v>0</v>
          </cell>
          <cell r="AE989">
            <v>0</v>
          </cell>
          <cell r="AF989">
            <v>0</v>
          </cell>
          <cell r="AG989">
            <v>0</v>
          </cell>
        </row>
        <row r="990">
          <cell r="I990" t="str">
            <v>Engility</v>
          </cell>
          <cell r="K990">
            <v>0</v>
          </cell>
          <cell r="L990">
            <v>0</v>
          </cell>
          <cell r="M990">
            <v>0</v>
          </cell>
          <cell r="N990">
            <v>0</v>
          </cell>
          <cell r="O990">
            <v>0</v>
          </cell>
          <cell r="P990">
            <v>0</v>
          </cell>
          <cell r="Q990">
            <v>0</v>
          </cell>
          <cell r="R990">
            <v>0</v>
          </cell>
          <cell r="S990">
            <v>0</v>
          </cell>
          <cell r="T990">
            <v>0</v>
          </cell>
          <cell r="U990">
            <v>0</v>
          </cell>
          <cell r="W990">
            <v>0</v>
          </cell>
          <cell r="X990">
            <v>0</v>
          </cell>
          <cell r="Y990">
            <v>0</v>
          </cell>
          <cell r="Z990">
            <v>0</v>
          </cell>
          <cell r="AA990">
            <v>0</v>
          </cell>
          <cell r="AB990">
            <v>0</v>
          </cell>
          <cell r="AC990">
            <v>0</v>
          </cell>
          <cell r="AD990">
            <v>0</v>
          </cell>
          <cell r="AE990">
            <v>0</v>
          </cell>
          <cell r="AF990">
            <v>0</v>
          </cell>
          <cell r="AG990">
            <v>0</v>
          </cell>
        </row>
        <row r="991">
          <cell r="I991" t="str">
            <v>Engility</v>
          </cell>
          <cell r="K991">
            <v>0</v>
          </cell>
          <cell r="L991">
            <v>0</v>
          </cell>
          <cell r="M991">
            <v>0</v>
          </cell>
          <cell r="N991">
            <v>0</v>
          </cell>
          <cell r="O991">
            <v>0</v>
          </cell>
          <cell r="P991">
            <v>0</v>
          </cell>
          <cell r="Q991">
            <v>0</v>
          </cell>
          <cell r="R991">
            <v>0</v>
          </cell>
          <cell r="S991">
            <v>0</v>
          </cell>
          <cell r="T991">
            <v>0</v>
          </cell>
          <cell r="U991">
            <v>0</v>
          </cell>
          <cell r="W991">
            <v>0</v>
          </cell>
          <cell r="X991">
            <v>0</v>
          </cell>
          <cell r="Y991">
            <v>0</v>
          </cell>
          <cell r="Z991">
            <v>0</v>
          </cell>
          <cell r="AA991">
            <v>0</v>
          </cell>
          <cell r="AB991">
            <v>0</v>
          </cell>
          <cell r="AC991">
            <v>0</v>
          </cell>
          <cell r="AD991">
            <v>0</v>
          </cell>
          <cell r="AE991">
            <v>0</v>
          </cell>
          <cell r="AF991">
            <v>0</v>
          </cell>
          <cell r="AG991">
            <v>0</v>
          </cell>
        </row>
        <row r="992">
          <cell r="I992" t="str">
            <v>Engility</v>
          </cell>
          <cell r="K992">
            <v>0</v>
          </cell>
          <cell r="L992">
            <v>0</v>
          </cell>
          <cell r="M992">
            <v>0</v>
          </cell>
          <cell r="N992">
            <v>0</v>
          </cell>
          <cell r="O992">
            <v>0</v>
          </cell>
          <cell r="P992">
            <v>0</v>
          </cell>
          <cell r="Q992">
            <v>0</v>
          </cell>
          <cell r="R992">
            <v>0</v>
          </cell>
          <cell r="S992">
            <v>0</v>
          </cell>
          <cell r="T992">
            <v>0</v>
          </cell>
          <cell r="U992">
            <v>0</v>
          </cell>
          <cell r="W992">
            <v>0</v>
          </cell>
          <cell r="X992">
            <v>0</v>
          </cell>
          <cell r="Y992">
            <v>0</v>
          </cell>
          <cell r="Z992">
            <v>0</v>
          </cell>
          <cell r="AA992">
            <v>0</v>
          </cell>
          <cell r="AB992">
            <v>0</v>
          </cell>
          <cell r="AC992">
            <v>0</v>
          </cell>
          <cell r="AD992">
            <v>0</v>
          </cell>
          <cell r="AE992">
            <v>0</v>
          </cell>
          <cell r="AF992">
            <v>0</v>
          </cell>
          <cell r="AG992">
            <v>0</v>
          </cell>
        </row>
        <row r="993">
          <cell r="I993" t="str">
            <v>Engility</v>
          </cell>
          <cell r="K993">
            <v>0</v>
          </cell>
          <cell r="L993">
            <v>0</v>
          </cell>
          <cell r="M993">
            <v>0</v>
          </cell>
          <cell r="N993">
            <v>0</v>
          </cell>
          <cell r="O993">
            <v>0</v>
          </cell>
          <cell r="P993">
            <v>0</v>
          </cell>
          <cell r="Q993">
            <v>0</v>
          </cell>
          <cell r="R993">
            <v>0</v>
          </cell>
          <cell r="S993">
            <v>0</v>
          </cell>
          <cell r="T993">
            <v>0</v>
          </cell>
          <cell r="U993">
            <v>0</v>
          </cell>
          <cell r="W993">
            <v>0</v>
          </cell>
          <cell r="X993">
            <v>0</v>
          </cell>
          <cell r="Y993">
            <v>0</v>
          </cell>
          <cell r="Z993">
            <v>0</v>
          </cell>
          <cell r="AA993">
            <v>0</v>
          </cell>
          <cell r="AB993">
            <v>0</v>
          </cell>
          <cell r="AC993">
            <v>0</v>
          </cell>
          <cell r="AD993">
            <v>0</v>
          </cell>
          <cell r="AE993">
            <v>0</v>
          </cell>
          <cell r="AF993">
            <v>0</v>
          </cell>
          <cell r="AG993">
            <v>0</v>
          </cell>
        </row>
        <row r="994">
          <cell r="I994" t="str">
            <v>Engility</v>
          </cell>
          <cell r="K994">
            <v>0</v>
          </cell>
          <cell r="L994">
            <v>0</v>
          </cell>
          <cell r="M994">
            <v>0</v>
          </cell>
          <cell r="N994">
            <v>0</v>
          </cell>
          <cell r="O994">
            <v>0</v>
          </cell>
          <cell r="P994">
            <v>0</v>
          </cell>
          <cell r="Q994">
            <v>0</v>
          </cell>
          <cell r="R994">
            <v>0</v>
          </cell>
          <cell r="S994">
            <v>0</v>
          </cell>
          <cell r="T994">
            <v>0</v>
          </cell>
          <cell r="U994">
            <v>0</v>
          </cell>
          <cell r="W994">
            <v>0</v>
          </cell>
          <cell r="X994">
            <v>0</v>
          </cell>
          <cell r="Y994">
            <v>0</v>
          </cell>
          <cell r="Z994">
            <v>0</v>
          </cell>
          <cell r="AA994">
            <v>0</v>
          </cell>
          <cell r="AB994">
            <v>0</v>
          </cell>
          <cell r="AC994">
            <v>0</v>
          </cell>
          <cell r="AD994">
            <v>0</v>
          </cell>
          <cell r="AE994">
            <v>0</v>
          </cell>
          <cell r="AF994">
            <v>0</v>
          </cell>
          <cell r="AG994">
            <v>0</v>
          </cell>
        </row>
        <row r="995">
          <cell r="I995" t="str">
            <v>Engility</v>
          </cell>
          <cell r="K995">
            <v>0</v>
          </cell>
          <cell r="L995">
            <v>0</v>
          </cell>
          <cell r="M995">
            <v>0</v>
          </cell>
          <cell r="N995">
            <v>0</v>
          </cell>
          <cell r="O995">
            <v>0</v>
          </cell>
          <cell r="P995">
            <v>0</v>
          </cell>
          <cell r="Q995">
            <v>0</v>
          </cell>
          <cell r="R995">
            <v>0</v>
          </cell>
          <cell r="S995">
            <v>0</v>
          </cell>
          <cell r="T995">
            <v>0</v>
          </cell>
          <cell r="U995">
            <v>0</v>
          </cell>
          <cell r="W995">
            <v>0</v>
          </cell>
          <cell r="X995">
            <v>0</v>
          </cell>
          <cell r="Y995">
            <v>0</v>
          </cell>
          <cell r="Z995">
            <v>0</v>
          </cell>
          <cell r="AA995">
            <v>0</v>
          </cell>
          <cell r="AB995">
            <v>0</v>
          </cell>
          <cell r="AC995">
            <v>0</v>
          </cell>
          <cell r="AD995">
            <v>0</v>
          </cell>
          <cell r="AE995">
            <v>0</v>
          </cell>
          <cell r="AF995">
            <v>0</v>
          </cell>
          <cell r="AG995">
            <v>0</v>
          </cell>
        </row>
        <row r="996">
          <cell r="I996" t="str">
            <v>Engility</v>
          </cell>
          <cell r="K996">
            <v>0</v>
          </cell>
          <cell r="L996">
            <v>0</v>
          </cell>
          <cell r="M996">
            <v>0</v>
          </cell>
          <cell r="N996">
            <v>0</v>
          </cell>
          <cell r="O996">
            <v>0</v>
          </cell>
          <cell r="P996">
            <v>0</v>
          </cell>
          <cell r="Q996">
            <v>0</v>
          </cell>
          <cell r="R996">
            <v>0</v>
          </cell>
          <cell r="S996">
            <v>0</v>
          </cell>
          <cell r="T996">
            <v>0</v>
          </cell>
          <cell r="U996">
            <v>0</v>
          </cell>
          <cell r="W996">
            <v>0</v>
          </cell>
          <cell r="X996">
            <v>0</v>
          </cell>
          <cell r="Y996">
            <v>0</v>
          </cell>
          <cell r="Z996">
            <v>0</v>
          </cell>
          <cell r="AA996">
            <v>0</v>
          </cell>
          <cell r="AB996">
            <v>0</v>
          </cell>
          <cell r="AC996">
            <v>0</v>
          </cell>
          <cell r="AD996">
            <v>0</v>
          </cell>
          <cell r="AE996">
            <v>0</v>
          </cell>
          <cell r="AF996">
            <v>0</v>
          </cell>
          <cell r="AG996">
            <v>0</v>
          </cell>
        </row>
        <row r="997">
          <cell r="I997" t="str">
            <v>Engility</v>
          </cell>
          <cell r="K997">
            <v>0</v>
          </cell>
          <cell r="L997">
            <v>0</v>
          </cell>
          <cell r="M997">
            <v>0</v>
          </cell>
          <cell r="N997">
            <v>0</v>
          </cell>
          <cell r="O997">
            <v>0</v>
          </cell>
          <cell r="P997">
            <v>0</v>
          </cell>
          <cell r="Q997">
            <v>0</v>
          </cell>
          <cell r="R997">
            <v>0</v>
          </cell>
          <cell r="S997">
            <v>0</v>
          </cell>
          <cell r="T997">
            <v>0</v>
          </cell>
          <cell r="U997">
            <v>0</v>
          </cell>
          <cell r="W997">
            <v>0</v>
          </cell>
          <cell r="X997">
            <v>0</v>
          </cell>
          <cell r="Y997">
            <v>0</v>
          </cell>
          <cell r="Z997">
            <v>0</v>
          </cell>
          <cell r="AA997">
            <v>0</v>
          </cell>
          <cell r="AB997">
            <v>0</v>
          </cell>
          <cell r="AC997">
            <v>0</v>
          </cell>
          <cell r="AD997">
            <v>0</v>
          </cell>
          <cell r="AE997">
            <v>0</v>
          </cell>
          <cell r="AF997">
            <v>0</v>
          </cell>
          <cell r="AG997">
            <v>0</v>
          </cell>
        </row>
        <row r="998">
          <cell r="I998" t="str">
            <v>Engility</v>
          </cell>
          <cell r="K998">
            <v>0</v>
          </cell>
          <cell r="L998">
            <v>0</v>
          </cell>
          <cell r="M998">
            <v>0</v>
          </cell>
          <cell r="N998">
            <v>0</v>
          </cell>
          <cell r="O998">
            <v>0</v>
          </cell>
          <cell r="P998">
            <v>0</v>
          </cell>
          <cell r="Q998">
            <v>0</v>
          </cell>
          <cell r="R998">
            <v>0</v>
          </cell>
          <cell r="S998">
            <v>0</v>
          </cell>
          <cell r="T998">
            <v>0</v>
          </cell>
          <cell r="U998">
            <v>0</v>
          </cell>
          <cell r="W998">
            <v>0</v>
          </cell>
          <cell r="X998">
            <v>0</v>
          </cell>
          <cell r="Y998">
            <v>0</v>
          </cell>
          <cell r="Z998">
            <v>0</v>
          </cell>
          <cell r="AA998">
            <v>0</v>
          </cell>
          <cell r="AB998">
            <v>0</v>
          </cell>
          <cell r="AC998">
            <v>0</v>
          </cell>
          <cell r="AD998">
            <v>0</v>
          </cell>
          <cell r="AE998">
            <v>0</v>
          </cell>
          <cell r="AF998">
            <v>0</v>
          </cell>
          <cell r="AG998">
            <v>0</v>
          </cell>
        </row>
        <row r="999">
          <cell r="I999" t="str">
            <v>Engility</v>
          </cell>
          <cell r="K999">
            <v>0</v>
          </cell>
          <cell r="L999">
            <v>0</v>
          </cell>
          <cell r="M999">
            <v>0</v>
          </cell>
          <cell r="N999">
            <v>0</v>
          </cell>
          <cell r="O999">
            <v>0</v>
          </cell>
          <cell r="P999">
            <v>0</v>
          </cell>
          <cell r="Q999">
            <v>0</v>
          </cell>
          <cell r="R999">
            <v>0</v>
          </cell>
          <cell r="S999">
            <v>0</v>
          </cell>
          <cell r="T999">
            <v>0</v>
          </cell>
          <cell r="U999">
            <v>0</v>
          </cell>
          <cell r="W999">
            <v>0</v>
          </cell>
          <cell r="X999">
            <v>0</v>
          </cell>
          <cell r="Y999">
            <v>0</v>
          </cell>
          <cell r="Z999">
            <v>0</v>
          </cell>
          <cell r="AA999">
            <v>0</v>
          </cell>
          <cell r="AB999">
            <v>0</v>
          </cell>
          <cell r="AC999">
            <v>0</v>
          </cell>
          <cell r="AD999">
            <v>0</v>
          </cell>
          <cell r="AE999">
            <v>0</v>
          </cell>
          <cell r="AF999">
            <v>0</v>
          </cell>
          <cell r="AG999">
            <v>0</v>
          </cell>
        </row>
        <row r="1000">
          <cell r="I1000" t="str">
            <v>Engility</v>
          </cell>
          <cell r="K1000">
            <v>0</v>
          </cell>
          <cell r="L1000">
            <v>0</v>
          </cell>
          <cell r="M1000">
            <v>0</v>
          </cell>
          <cell r="N1000">
            <v>0</v>
          </cell>
          <cell r="O1000">
            <v>0</v>
          </cell>
          <cell r="P1000">
            <v>0</v>
          </cell>
          <cell r="Q1000">
            <v>0</v>
          </cell>
          <cell r="R1000">
            <v>0</v>
          </cell>
          <cell r="S1000">
            <v>0</v>
          </cell>
          <cell r="T1000">
            <v>0</v>
          </cell>
          <cell r="U1000">
            <v>0</v>
          </cell>
          <cell r="W1000">
            <v>0</v>
          </cell>
          <cell r="X1000">
            <v>0</v>
          </cell>
          <cell r="Y1000">
            <v>0</v>
          </cell>
          <cell r="Z1000">
            <v>0</v>
          </cell>
          <cell r="AA1000">
            <v>0</v>
          </cell>
          <cell r="AB1000">
            <v>0</v>
          </cell>
          <cell r="AC1000">
            <v>0</v>
          </cell>
          <cell r="AD1000">
            <v>0</v>
          </cell>
          <cell r="AE1000">
            <v>0</v>
          </cell>
          <cell r="AF1000">
            <v>0</v>
          </cell>
          <cell r="AG1000">
            <v>0</v>
          </cell>
        </row>
        <row r="1001">
          <cell r="I1001" t="str">
            <v>Engility</v>
          </cell>
          <cell r="K1001">
            <v>0</v>
          </cell>
          <cell r="L1001">
            <v>0</v>
          </cell>
          <cell r="M1001">
            <v>0</v>
          </cell>
          <cell r="N1001">
            <v>0</v>
          </cell>
          <cell r="O1001">
            <v>0</v>
          </cell>
          <cell r="P1001">
            <v>0</v>
          </cell>
          <cell r="Q1001">
            <v>0</v>
          </cell>
          <cell r="R1001">
            <v>0</v>
          </cell>
          <cell r="S1001">
            <v>0</v>
          </cell>
          <cell r="T1001">
            <v>0</v>
          </cell>
          <cell r="U1001">
            <v>0</v>
          </cell>
          <cell r="W1001">
            <v>0</v>
          </cell>
          <cell r="X1001">
            <v>0</v>
          </cell>
          <cell r="Y1001">
            <v>0</v>
          </cell>
          <cell r="Z1001">
            <v>0</v>
          </cell>
          <cell r="AA1001">
            <v>0</v>
          </cell>
          <cell r="AB1001">
            <v>0</v>
          </cell>
          <cell r="AC1001">
            <v>0</v>
          </cell>
          <cell r="AD1001">
            <v>0</v>
          </cell>
          <cell r="AE1001">
            <v>0</v>
          </cell>
          <cell r="AF1001">
            <v>0</v>
          </cell>
          <cell r="AG1001">
            <v>0</v>
          </cell>
        </row>
        <row r="1002">
          <cell r="I1002" t="str">
            <v>Engility</v>
          </cell>
          <cell r="K1002">
            <v>0</v>
          </cell>
          <cell r="L1002">
            <v>0</v>
          </cell>
          <cell r="M1002">
            <v>0</v>
          </cell>
          <cell r="N1002">
            <v>0</v>
          </cell>
          <cell r="O1002">
            <v>0</v>
          </cell>
          <cell r="P1002">
            <v>0</v>
          </cell>
          <cell r="Q1002">
            <v>0</v>
          </cell>
          <cell r="R1002">
            <v>0</v>
          </cell>
          <cell r="S1002">
            <v>0</v>
          </cell>
          <cell r="T1002">
            <v>0</v>
          </cell>
          <cell r="U1002">
            <v>0</v>
          </cell>
          <cell r="W1002">
            <v>0</v>
          </cell>
          <cell r="X1002">
            <v>0</v>
          </cell>
          <cell r="Y1002">
            <v>0</v>
          </cell>
          <cell r="Z1002">
            <v>0</v>
          </cell>
          <cell r="AA1002">
            <v>0</v>
          </cell>
          <cell r="AB1002">
            <v>0</v>
          </cell>
          <cell r="AC1002">
            <v>0</v>
          </cell>
          <cell r="AD1002">
            <v>0</v>
          </cell>
          <cell r="AE1002">
            <v>0</v>
          </cell>
          <cell r="AF1002">
            <v>0</v>
          </cell>
          <cell r="AG1002">
            <v>0</v>
          </cell>
        </row>
        <row r="1003">
          <cell r="I1003" t="str">
            <v>Engility</v>
          </cell>
          <cell r="K1003">
            <v>0</v>
          </cell>
          <cell r="L1003">
            <v>0</v>
          </cell>
          <cell r="M1003">
            <v>0</v>
          </cell>
          <cell r="N1003">
            <v>0</v>
          </cell>
          <cell r="O1003">
            <v>0</v>
          </cell>
          <cell r="P1003">
            <v>0</v>
          </cell>
          <cell r="Q1003">
            <v>0</v>
          </cell>
          <cell r="R1003">
            <v>0</v>
          </cell>
          <cell r="S1003">
            <v>0</v>
          </cell>
          <cell r="T1003">
            <v>0</v>
          </cell>
          <cell r="U1003">
            <v>0</v>
          </cell>
          <cell r="W1003">
            <v>0</v>
          </cell>
          <cell r="X1003">
            <v>0</v>
          </cell>
          <cell r="Y1003">
            <v>0</v>
          </cell>
          <cell r="Z1003">
            <v>0</v>
          </cell>
          <cell r="AA1003">
            <v>0</v>
          </cell>
          <cell r="AB1003">
            <v>0</v>
          </cell>
          <cell r="AC1003">
            <v>0</v>
          </cell>
          <cell r="AD1003">
            <v>0</v>
          </cell>
          <cell r="AE1003">
            <v>0</v>
          </cell>
          <cell r="AF1003">
            <v>0</v>
          </cell>
          <cell r="AG1003">
            <v>0</v>
          </cell>
        </row>
        <row r="1004">
          <cell r="I1004" t="str">
            <v>Engility</v>
          </cell>
          <cell r="K1004">
            <v>0</v>
          </cell>
          <cell r="L1004">
            <v>0</v>
          </cell>
          <cell r="M1004">
            <v>0</v>
          </cell>
          <cell r="N1004">
            <v>0</v>
          </cell>
          <cell r="O1004">
            <v>0</v>
          </cell>
          <cell r="P1004">
            <v>0</v>
          </cell>
          <cell r="Q1004">
            <v>0</v>
          </cell>
          <cell r="R1004">
            <v>0</v>
          </cell>
          <cell r="S1004">
            <v>0</v>
          </cell>
          <cell r="T1004">
            <v>0</v>
          </cell>
          <cell r="U1004">
            <v>0</v>
          </cell>
          <cell r="W1004">
            <v>0</v>
          </cell>
          <cell r="X1004">
            <v>0</v>
          </cell>
          <cell r="Y1004">
            <v>0</v>
          </cell>
          <cell r="Z1004">
            <v>0</v>
          </cell>
          <cell r="AA1004">
            <v>0</v>
          </cell>
          <cell r="AB1004">
            <v>0</v>
          </cell>
          <cell r="AC1004">
            <v>0</v>
          </cell>
          <cell r="AD1004">
            <v>0</v>
          </cell>
          <cell r="AE1004">
            <v>0</v>
          </cell>
          <cell r="AF1004">
            <v>0</v>
          </cell>
          <cell r="AG1004">
            <v>0</v>
          </cell>
        </row>
        <row r="1005">
          <cell r="I1005" t="str">
            <v>Engility</v>
          </cell>
          <cell r="K1005">
            <v>0</v>
          </cell>
          <cell r="L1005">
            <v>0</v>
          </cell>
          <cell r="M1005">
            <v>0</v>
          </cell>
          <cell r="N1005">
            <v>0</v>
          </cell>
          <cell r="O1005">
            <v>0</v>
          </cell>
          <cell r="P1005">
            <v>0</v>
          </cell>
          <cell r="Q1005">
            <v>0</v>
          </cell>
          <cell r="R1005">
            <v>0</v>
          </cell>
          <cell r="S1005">
            <v>0</v>
          </cell>
          <cell r="T1005">
            <v>0</v>
          </cell>
          <cell r="U1005">
            <v>0</v>
          </cell>
          <cell r="W1005">
            <v>0</v>
          </cell>
          <cell r="X1005">
            <v>0</v>
          </cell>
          <cell r="Y1005">
            <v>0</v>
          </cell>
          <cell r="Z1005">
            <v>0</v>
          </cell>
          <cell r="AA1005">
            <v>0</v>
          </cell>
          <cell r="AB1005">
            <v>0</v>
          </cell>
          <cell r="AC1005">
            <v>0</v>
          </cell>
          <cell r="AD1005">
            <v>0</v>
          </cell>
          <cell r="AE1005">
            <v>0</v>
          </cell>
          <cell r="AF1005">
            <v>0</v>
          </cell>
          <cell r="AG1005">
            <v>0</v>
          </cell>
        </row>
        <row r="1006">
          <cell r="I1006" t="str">
            <v>Engility</v>
          </cell>
          <cell r="K1006">
            <v>0</v>
          </cell>
          <cell r="L1006">
            <v>0</v>
          </cell>
          <cell r="M1006">
            <v>0</v>
          </cell>
          <cell r="N1006">
            <v>0</v>
          </cell>
          <cell r="O1006">
            <v>0</v>
          </cell>
          <cell r="P1006">
            <v>0</v>
          </cell>
          <cell r="Q1006">
            <v>0</v>
          </cell>
          <cell r="R1006">
            <v>0</v>
          </cell>
          <cell r="S1006">
            <v>0</v>
          </cell>
          <cell r="T1006">
            <v>0</v>
          </cell>
          <cell r="U1006">
            <v>0</v>
          </cell>
          <cell r="W1006">
            <v>0</v>
          </cell>
          <cell r="X1006">
            <v>0</v>
          </cell>
          <cell r="Y1006">
            <v>0</v>
          </cell>
          <cell r="Z1006">
            <v>0</v>
          </cell>
          <cell r="AA1006">
            <v>0</v>
          </cell>
          <cell r="AB1006">
            <v>0</v>
          </cell>
          <cell r="AC1006">
            <v>0</v>
          </cell>
          <cell r="AD1006">
            <v>0</v>
          </cell>
          <cell r="AE1006">
            <v>0</v>
          </cell>
          <cell r="AF1006">
            <v>0</v>
          </cell>
          <cell r="AG1006">
            <v>0</v>
          </cell>
        </row>
        <row r="1007">
          <cell r="I1007" t="str">
            <v>Engility</v>
          </cell>
          <cell r="K1007">
            <v>0</v>
          </cell>
          <cell r="L1007">
            <v>0</v>
          </cell>
          <cell r="M1007">
            <v>0</v>
          </cell>
          <cell r="N1007">
            <v>0</v>
          </cell>
          <cell r="O1007">
            <v>0</v>
          </cell>
          <cell r="P1007">
            <v>0</v>
          </cell>
          <cell r="Q1007">
            <v>0</v>
          </cell>
          <cell r="R1007">
            <v>0</v>
          </cell>
          <cell r="S1007">
            <v>0</v>
          </cell>
          <cell r="T1007">
            <v>0</v>
          </cell>
          <cell r="U1007">
            <v>0</v>
          </cell>
          <cell r="W1007">
            <v>0</v>
          </cell>
          <cell r="X1007">
            <v>0</v>
          </cell>
          <cell r="Y1007">
            <v>0</v>
          </cell>
          <cell r="Z1007">
            <v>0</v>
          </cell>
          <cell r="AA1007">
            <v>0</v>
          </cell>
          <cell r="AB1007">
            <v>0</v>
          </cell>
          <cell r="AC1007">
            <v>0</v>
          </cell>
          <cell r="AD1007">
            <v>0</v>
          </cell>
          <cell r="AE1007">
            <v>0</v>
          </cell>
          <cell r="AF1007">
            <v>0</v>
          </cell>
          <cell r="AG1007">
            <v>0</v>
          </cell>
        </row>
        <row r="1008">
          <cell r="I1008" t="str">
            <v>Engility</v>
          </cell>
          <cell r="K1008">
            <v>0</v>
          </cell>
          <cell r="L1008">
            <v>0</v>
          </cell>
          <cell r="M1008">
            <v>0</v>
          </cell>
          <cell r="N1008">
            <v>0</v>
          </cell>
          <cell r="O1008">
            <v>0</v>
          </cell>
          <cell r="P1008">
            <v>0</v>
          </cell>
          <cell r="Q1008">
            <v>0</v>
          </cell>
          <cell r="R1008">
            <v>0</v>
          </cell>
          <cell r="S1008">
            <v>0</v>
          </cell>
          <cell r="T1008">
            <v>0</v>
          </cell>
          <cell r="U1008">
            <v>0</v>
          </cell>
          <cell r="W1008">
            <v>0</v>
          </cell>
          <cell r="X1008">
            <v>0</v>
          </cell>
          <cell r="Y1008">
            <v>0</v>
          </cell>
          <cell r="Z1008">
            <v>0</v>
          </cell>
          <cell r="AA1008">
            <v>0</v>
          </cell>
          <cell r="AB1008">
            <v>0</v>
          </cell>
          <cell r="AC1008">
            <v>0</v>
          </cell>
          <cell r="AD1008">
            <v>0</v>
          </cell>
          <cell r="AE1008">
            <v>0</v>
          </cell>
          <cell r="AF1008">
            <v>0</v>
          </cell>
          <cell r="AG1008">
            <v>0</v>
          </cell>
        </row>
        <row r="1009">
          <cell r="I1009" t="str">
            <v>Engility</v>
          </cell>
          <cell r="K1009">
            <v>0</v>
          </cell>
          <cell r="L1009">
            <v>0</v>
          </cell>
          <cell r="M1009">
            <v>0</v>
          </cell>
          <cell r="N1009">
            <v>0</v>
          </cell>
          <cell r="O1009">
            <v>0</v>
          </cell>
          <cell r="P1009">
            <v>0</v>
          </cell>
          <cell r="Q1009">
            <v>0</v>
          </cell>
          <cell r="R1009">
            <v>0</v>
          </cell>
          <cell r="S1009">
            <v>0</v>
          </cell>
          <cell r="T1009">
            <v>0</v>
          </cell>
          <cell r="U1009">
            <v>0</v>
          </cell>
          <cell r="W1009">
            <v>0</v>
          </cell>
          <cell r="X1009">
            <v>0</v>
          </cell>
          <cell r="Y1009">
            <v>0</v>
          </cell>
          <cell r="Z1009">
            <v>0</v>
          </cell>
          <cell r="AA1009">
            <v>0</v>
          </cell>
          <cell r="AB1009">
            <v>0</v>
          </cell>
          <cell r="AC1009">
            <v>0</v>
          </cell>
          <cell r="AD1009">
            <v>0</v>
          </cell>
          <cell r="AE1009">
            <v>0</v>
          </cell>
          <cell r="AF1009">
            <v>0</v>
          </cell>
          <cell r="AG1009">
            <v>0</v>
          </cell>
        </row>
        <row r="1010">
          <cell r="I1010" t="str">
            <v>Engility</v>
          </cell>
          <cell r="K1010">
            <v>0</v>
          </cell>
          <cell r="L1010">
            <v>0</v>
          </cell>
          <cell r="M1010">
            <v>0</v>
          </cell>
          <cell r="N1010">
            <v>0</v>
          </cell>
          <cell r="O1010">
            <v>0</v>
          </cell>
          <cell r="P1010">
            <v>0</v>
          </cell>
          <cell r="Q1010">
            <v>0</v>
          </cell>
          <cell r="R1010">
            <v>0</v>
          </cell>
          <cell r="S1010">
            <v>0</v>
          </cell>
          <cell r="T1010">
            <v>0</v>
          </cell>
          <cell r="U1010">
            <v>0</v>
          </cell>
          <cell r="W1010">
            <v>0</v>
          </cell>
          <cell r="X1010">
            <v>0</v>
          </cell>
          <cell r="Y1010">
            <v>0</v>
          </cell>
          <cell r="Z1010">
            <v>0</v>
          </cell>
          <cell r="AA1010">
            <v>0</v>
          </cell>
          <cell r="AB1010">
            <v>0</v>
          </cell>
          <cell r="AC1010">
            <v>0</v>
          </cell>
          <cell r="AD1010">
            <v>0</v>
          </cell>
          <cell r="AE1010">
            <v>0</v>
          </cell>
          <cell r="AF1010">
            <v>0</v>
          </cell>
          <cell r="AG1010">
            <v>0</v>
          </cell>
        </row>
        <row r="1011">
          <cell r="I1011" t="str">
            <v>Engility</v>
          </cell>
          <cell r="K1011">
            <v>0</v>
          </cell>
          <cell r="L1011">
            <v>0</v>
          </cell>
          <cell r="M1011">
            <v>0</v>
          </cell>
          <cell r="N1011">
            <v>0</v>
          </cell>
          <cell r="O1011">
            <v>0</v>
          </cell>
          <cell r="P1011">
            <v>0</v>
          </cell>
          <cell r="Q1011">
            <v>0</v>
          </cell>
          <cell r="R1011">
            <v>0</v>
          </cell>
          <cell r="S1011">
            <v>0</v>
          </cell>
          <cell r="T1011">
            <v>0</v>
          </cell>
          <cell r="U1011">
            <v>0</v>
          </cell>
          <cell r="W1011">
            <v>0</v>
          </cell>
          <cell r="X1011">
            <v>0</v>
          </cell>
          <cell r="Y1011">
            <v>0</v>
          </cell>
          <cell r="Z1011">
            <v>0</v>
          </cell>
          <cell r="AA1011">
            <v>0</v>
          </cell>
          <cell r="AB1011">
            <v>0</v>
          </cell>
          <cell r="AC1011">
            <v>0</v>
          </cell>
          <cell r="AD1011">
            <v>0</v>
          </cell>
          <cell r="AE1011">
            <v>0</v>
          </cell>
          <cell r="AF1011">
            <v>0</v>
          </cell>
          <cell r="AG1011">
            <v>0</v>
          </cell>
        </row>
        <row r="1012">
          <cell r="I1012" t="str">
            <v>Engility</v>
          </cell>
          <cell r="K1012">
            <v>0</v>
          </cell>
          <cell r="L1012">
            <v>0</v>
          </cell>
          <cell r="M1012">
            <v>0</v>
          </cell>
          <cell r="N1012">
            <v>0</v>
          </cell>
          <cell r="O1012">
            <v>0</v>
          </cell>
          <cell r="P1012">
            <v>0</v>
          </cell>
          <cell r="Q1012">
            <v>0</v>
          </cell>
          <cell r="R1012">
            <v>0</v>
          </cell>
          <cell r="S1012">
            <v>0</v>
          </cell>
          <cell r="T1012">
            <v>0</v>
          </cell>
          <cell r="U1012">
            <v>0</v>
          </cell>
          <cell r="W1012">
            <v>0</v>
          </cell>
          <cell r="X1012">
            <v>0</v>
          </cell>
          <cell r="Y1012">
            <v>0</v>
          </cell>
          <cell r="Z1012">
            <v>0</v>
          </cell>
          <cell r="AA1012">
            <v>0</v>
          </cell>
          <cell r="AB1012">
            <v>0</v>
          </cell>
          <cell r="AC1012">
            <v>0</v>
          </cell>
          <cell r="AD1012">
            <v>0</v>
          </cell>
          <cell r="AE1012">
            <v>0</v>
          </cell>
          <cell r="AF1012">
            <v>0</v>
          </cell>
          <cell r="AG1012">
            <v>0</v>
          </cell>
        </row>
        <row r="1013">
          <cell r="I1013" t="str">
            <v>Engility</v>
          </cell>
          <cell r="K1013">
            <v>0</v>
          </cell>
          <cell r="L1013">
            <v>0</v>
          </cell>
          <cell r="M1013">
            <v>0</v>
          </cell>
          <cell r="N1013">
            <v>0</v>
          </cell>
          <cell r="O1013">
            <v>0</v>
          </cell>
          <cell r="P1013">
            <v>0</v>
          </cell>
          <cell r="Q1013">
            <v>0</v>
          </cell>
          <cell r="R1013">
            <v>0</v>
          </cell>
          <cell r="S1013">
            <v>0</v>
          </cell>
          <cell r="T1013">
            <v>0</v>
          </cell>
          <cell r="U1013">
            <v>0</v>
          </cell>
          <cell r="W1013">
            <v>0</v>
          </cell>
          <cell r="X1013">
            <v>0</v>
          </cell>
          <cell r="Y1013">
            <v>0</v>
          </cell>
          <cell r="Z1013">
            <v>0</v>
          </cell>
          <cell r="AA1013">
            <v>0</v>
          </cell>
          <cell r="AB1013">
            <v>0</v>
          </cell>
          <cell r="AC1013">
            <v>0</v>
          </cell>
          <cell r="AD1013">
            <v>0</v>
          </cell>
          <cell r="AE1013">
            <v>0</v>
          </cell>
          <cell r="AF1013">
            <v>0</v>
          </cell>
          <cell r="AG1013">
            <v>0</v>
          </cell>
        </row>
        <row r="1014">
          <cell r="I1014" t="str">
            <v>Engility</v>
          </cell>
          <cell r="K1014">
            <v>0</v>
          </cell>
          <cell r="L1014">
            <v>0</v>
          </cell>
          <cell r="M1014">
            <v>0</v>
          </cell>
          <cell r="N1014">
            <v>0</v>
          </cell>
          <cell r="O1014">
            <v>0</v>
          </cell>
          <cell r="P1014">
            <v>0</v>
          </cell>
          <cell r="Q1014">
            <v>0</v>
          </cell>
          <cell r="R1014">
            <v>0</v>
          </cell>
          <cell r="S1014">
            <v>0</v>
          </cell>
          <cell r="T1014">
            <v>0</v>
          </cell>
          <cell r="U1014">
            <v>0</v>
          </cell>
          <cell r="W1014">
            <v>0</v>
          </cell>
          <cell r="X1014">
            <v>0</v>
          </cell>
          <cell r="Y1014">
            <v>0</v>
          </cell>
          <cell r="Z1014">
            <v>0</v>
          </cell>
          <cell r="AA1014">
            <v>0</v>
          </cell>
          <cell r="AB1014">
            <v>0</v>
          </cell>
          <cell r="AC1014">
            <v>0</v>
          </cell>
          <cell r="AD1014">
            <v>0</v>
          </cell>
          <cell r="AE1014">
            <v>0</v>
          </cell>
          <cell r="AF1014">
            <v>0</v>
          </cell>
          <cell r="AG1014">
            <v>0</v>
          </cell>
        </row>
        <row r="1015">
          <cell r="I1015" t="str">
            <v>Engility</v>
          </cell>
          <cell r="K1015">
            <v>0</v>
          </cell>
          <cell r="L1015">
            <v>0</v>
          </cell>
          <cell r="M1015">
            <v>0</v>
          </cell>
          <cell r="N1015">
            <v>0</v>
          </cell>
          <cell r="O1015">
            <v>0</v>
          </cell>
          <cell r="P1015">
            <v>0</v>
          </cell>
          <cell r="Q1015">
            <v>0</v>
          </cell>
          <cell r="R1015">
            <v>0</v>
          </cell>
          <cell r="S1015">
            <v>0</v>
          </cell>
          <cell r="T1015">
            <v>0</v>
          </cell>
          <cell r="U1015">
            <v>0</v>
          </cell>
          <cell r="W1015">
            <v>0</v>
          </cell>
          <cell r="X1015">
            <v>0</v>
          </cell>
          <cell r="Y1015">
            <v>0</v>
          </cell>
          <cell r="Z1015">
            <v>0</v>
          </cell>
          <cell r="AA1015">
            <v>0</v>
          </cell>
          <cell r="AB1015">
            <v>0</v>
          </cell>
          <cell r="AC1015">
            <v>0</v>
          </cell>
          <cell r="AD1015">
            <v>0</v>
          </cell>
          <cell r="AE1015">
            <v>0</v>
          </cell>
          <cell r="AF1015">
            <v>0</v>
          </cell>
          <cell r="AG1015">
            <v>0</v>
          </cell>
        </row>
        <row r="1016">
          <cell r="I1016" t="str">
            <v>Engility</v>
          </cell>
          <cell r="K1016">
            <v>0</v>
          </cell>
          <cell r="L1016">
            <v>0</v>
          </cell>
          <cell r="M1016">
            <v>0</v>
          </cell>
          <cell r="N1016">
            <v>0</v>
          </cell>
          <cell r="O1016">
            <v>0</v>
          </cell>
          <cell r="P1016">
            <v>0</v>
          </cell>
          <cell r="Q1016">
            <v>0</v>
          </cell>
          <cell r="R1016">
            <v>0</v>
          </cell>
          <cell r="S1016">
            <v>0</v>
          </cell>
          <cell r="T1016">
            <v>0</v>
          </cell>
          <cell r="U1016">
            <v>0</v>
          </cell>
          <cell r="W1016">
            <v>0</v>
          </cell>
          <cell r="X1016">
            <v>0</v>
          </cell>
          <cell r="Y1016">
            <v>0</v>
          </cell>
          <cell r="Z1016">
            <v>0</v>
          </cell>
          <cell r="AA1016">
            <v>0</v>
          </cell>
          <cell r="AB1016">
            <v>0</v>
          </cell>
          <cell r="AC1016">
            <v>0</v>
          </cell>
          <cell r="AD1016">
            <v>0</v>
          </cell>
          <cell r="AE1016">
            <v>0</v>
          </cell>
          <cell r="AF1016">
            <v>0</v>
          </cell>
          <cell r="AG1016">
            <v>0</v>
          </cell>
        </row>
        <row r="1017">
          <cell r="I1017" t="str">
            <v>Engility</v>
          </cell>
          <cell r="K1017">
            <v>0</v>
          </cell>
          <cell r="L1017">
            <v>0</v>
          </cell>
          <cell r="M1017">
            <v>0</v>
          </cell>
          <cell r="N1017">
            <v>0</v>
          </cell>
          <cell r="O1017">
            <v>0</v>
          </cell>
          <cell r="P1017">
            <v>0</v>
          </cell>
          <cell r="Q1017">
            <v>0</v>
          </cell>
          <cell r="R1017">
            <v>0</v>
          </cell>
          <cell r="S1017">
            <v>0</v>
          </cell>
          <cell r="T1017">
            <v>0</v>
          </cell>
          <cell r="U1017">
            <v>0</v>
          </cell>
          <cell r="W1017">
            <v>0</v>
          </cell>
          <cell r="X1017">
            <v>0</v>
          </cell>
          <cell r="Y1017">
            <v>0</v>
          </cell>
          <cell r="Z1017">
            <v>0</v>
          </cell>
          <cell r="AA1017">
            <v>0</v>
          </cell>
          <cell r="AB1017">
            <v>0</v>
          </cell>
          <cell r="AC1017">
            <v>0</v>
          </cell>
          <cell r="AD1017">
            <v>0</v>
          </cell>
          <cell r="AE1017">
            <v>0</v>
          </cell>
          <cell r="AF1017">
            <v>0</v>
          </cell>
          <cell r="AG1017">
            <v>0</v>
          </cell>
        </row>
        <row r="1018">
          <cell r="I1018" t="str">
            <v>Engility</v>
          </cell>
          <cell r="K1018">
            <v>0</v>
          </cell>
          <cell r="L1018">
            <v>0</v>
          </cell>
          <cell r="M1018">
            <v>0</v>
          </cell>
          <cell r="N1018">
            <v>0</v>
          </cell>
          <cell r="O1018">
            <v>0</v>
          </cell>
          <cell r="P1018">
            <v>0</v>
          </cell>
          <cell r="Q1018">
            <v>0</v>
          </cell>
          <cell r="R1018">
            <v>0</v>
          </cell>
          <cell r="S1018">
            <v>0</v>
          </cell>
          <cell r="T1018">
            <v>0</v>
          </cell>
          <cell r="U1018">
            <v>0</v>
          </cell>
          <cell r="W1018">
            <v>0</v>
          </cell>
          <cell r="X1018">
            <v>0</v>
          </cell>
          <cell r="Y1018">
            <v>0</v>
          </cell>
          <cell r="Z1018">
            <v>0</v>
          </cell>
          <cell r="AA1018">
            <v>0</v>
          </cell>
          <cell r="AB1018">
            <v>0</v>
          </cell>
          <cell r="AC1018">
            <v>0</v>
          </cell>
          <cell r="AD1018">
            <v>0</v>
          </cell>
          <cell r="AE1018">
            <v>0</v>
          </cell>
          <cell r="AF1018">
            <v>0</v>
          </cell>
          <cell r="AG1018">
            <v>0</v>
          </cell>
        </row>
        <row r="1019">
          <cell r="I1019" t="str">
            <v>Engility</v>
          </cell>
          <cell r="K1019">
            <v>0</v>
          </cell>
          <cell r="L1019">
            <v>0</v>
          </cell>
          <cell r="M1019">
            <v>0</v>
          </cell>
          <cell r="N1019">
            <v>0</v>
          </cell>
          <cell r="O1019">
            <v>0</v>
          </cell>
          <cell r="P1019">
            <v>0</v>
          </cell>
          <cell r="Q1019">
            <v>0</v>
          </cell>
          <cell r="R1019">
            <v>0</v>
          </cell>
          <cell r="S1019">
            <v>0</v>
          </cell>
          <cell r="T1019">
            <v>0</v>
          </cell>
          <cell r="U1019">
            <v>0</v>
          </cell>
          <cell r="W1019">
            <v>0</v>
          </cell>
          <cell r="X1019">
            <v>0</v>
          </cell>
          <cell r="Y1019">
            <v>0</v>
          </cell>
          <cell r="Z1019">
            <v>0</v>
          </cell>
          <cell r="AA1019">
            <v>0</v>
          </cell>
          <cell r="AB1019">
            <v>0</v>
          </cell>
          <cell r="AC1019">
            <v>0</v>
          </cell>
          <cell r="AD1019">
            <v>0</v>
          </cell>
          <cell r="AE1019">
            <v>0</v>
          </cell>
          <cell r="AF1019">
            <v>0</v>
          </cell>
          <cell r="AG1019">
            <v>0</v>
          </cell>
        </row>
        <row r="1020">
          <cell r="I1020" t="str">
            <v>Engility</v>
          </cell>
          <cell r="K1020">
            <v>0</v>
          </cell>
          <cell r="L1020">
            <v>0</v>
          </cell>
          <cell r="M1020">
            <v>0</v>
          </cell>
          <cell r="N1020">
            <v>0</v>
          </cell>
          <cell r="O1020">
            <v>0</v>
          </cell>
          <cell r="P1020">
            <v>0</v>
          </cell>
          <cell r="Q1020">
            <v>0</v>
          </cell>
          <cell r="R1020">
            <v>0</v>
          </cell>
          <cell r="S1020">
            <v>0</v>
          </cell>
          <cell r="T1020">
            <v>0</v>
          </cell>
          <cell r="U1020">
            <v>0</v>
          </cell>
          <cell r="W1020">
            <v>0</v>
          </cell>
          <cell r="X1020">
            <v>0</v>
          </cell>
          <cell r="Y1020">
            <v>0</v>
          </cell>
          <cell r="Z1020">
            <v>0</v>
          </cell>
          <cell r="AA1020">
            <v>0</v>
          </cell>
          <cell r="AB1020">
            <v>0</v>
          </cell>
          <cell r="AC1020">
            <v>0</v>
          </cell>
          <cell r="AD1020">
            <v>0</v>
          </cell>
          <cell r="AE1020">
            <v>0</v>
          </cell>
          <cell r="AF1020">
            <v>0</v>
          </cell>
          <cell r="AG1020">
            <v>0</v>
          </cell>
        </row>
        <row r="1021">
          <cell r="I1021" t="str">
            <v>Engility</v>
          </cell>
          <cell r="K1021">
            <v>0</v>
          </cell>
          <cell r="L1021">
            <v>0</v>
          </cell>
          <cell r="M1021">
            <v>0</v>
          </cell>
          <cell r="N1021">
            <v>0</v>
          </cell>
          <cell r="O1021">
            <v>0</v>
          </cell>
          <cell r="P1021">
            <v>0</v>
          </cell>
          <cell r="Q1021">
            <v>0</v>
          </cell>
          <cell r="R1021">
            <v>0</v>
          </cell>
          <cell r="S1021">
            <v>0</v>
          </cell>
          <cell r="T1021">
            <v>0</v>
          </cell>
          <cell r="U1021">
            <v>0</v>
          </cell>
          <cell r="W1021">
            <v>0</v>
          </cell>
          <cell r="X1021">
            <v>0</v>
          </cell>
          <cell r="Y1021">
            <v>0</v>
          </cell>
          <cell r="Z1021">
            <v>0</v>
          </cell>
          <cell r="AA1021">
            <v>0</v>
          </cell>
          <cell r="AB1021">
            <v>0</v>
          </cell>
          <cell r="AC1021">
            <v>0</v>
          </cell>
          <cell r="AD1021">
            <v>0</v>
          </cell>
          <cell r="AE1021">
            <v>0</v>
          </cell>
          <cell r="AF1021">
            <v>0</v>
          </cell>
          <cell r="AG1021">
            <v>0</v>
          </cell>
        </row>
        <row r="1022">
          <cell r="I1022" t="str">
            <v>Engility</v>
          </cell>
          <cell r="K1022">
            <v>0</v>
          </cell>
          <cell r="L1022">
            <v>0</v>
          </cell>
          <cell r="M1022">
            <v>0</v>
          </cell>
          <cell r="N1022">
            <v>0</v>
          </cell>
          <cell r="O1022">
            <v>0</v>
          </cell>
          <cell r="P1022">
            <v>0</v>
          </cell>
          <cell r="Q1022">
            <v>0</v>
          </cell>
          <cell r="R1022">
            <v>0</v>
          </cell>
          <cell r="S1022">
            <v>0</v>
          </cell>
          <cell r="T1022">
            <v>0</v>
          </cell>
          <cell r="U1022">
            <v>0</v>
          </cell>
          <cell r="W1022">
            <v>0</v>
          </cell>
          <cell r="X1022">
            <v>0</v>
          </cell>
          <cell r="Y1022">
            <v>0</v>
          </cell>
          <cell r="Z1022">
            <v>0</v>
          </cell>
          <cell r="AA1022">
            <v>0</v>
          </cell>
          <cell r="AB1022">
            <v>0</v>
          </cell>
          <cell r="AC1022">
            <v>0</v>
          </cell>
          <cell r="AD1022">
            <v>0</v>
          </cell>
          <cell r="AE1022">
            <v>0</v>
          </cell>
          <cell r="AF1022">
            <v>0</v>
          </cell>
          <cell r="AG1022">
            <v>0</v>
          </cell>
        </row>
        <row r="1023">
          <cell r="I1023" t="str">
            <v>Engility</v>
          </cell>
          <cell r="K1023">
            <v>0</v>
          </cell>
          <cell r="L1023">
            <v>0</v>
          </cell>
          <cell r="M1023">
            <v>0</v>
          </cell>
          <cell r="N1023">
            <v>0</v>
          </cell>
          <cell r="O1023">
            <v>0</v>
          </cell>
          <cell r="P1023">
            <v>0</v>
          </cell>
          <cell r="Q1023">
            <v>0</v>
          </cell>
          <cell r="R1023">
            <v>0</v>
          </cell>
          <cell r="S1023">
            <v>0</v>
          </cell>
          <cell r="T1023">
            <v>0</v>
          </cell>
          <cell r="U1023">
            <v>0</v>
          </cell>
          <cell r="W1023">
            <v>0</v>
          </cell>
          <cell r="X1023">
            <v>0</v>
          </cell>
          <cell r="Y1023">
            <v>0</v>
          </cell>
          <cell r="Z1023">
            <v>0</v>
          </cell>
          <cell r="AA1023">
            <v>0</v>
          </cell>
          <cell r="AB1023">
            <v>0</v>
          </cell>
          <cell r="AC1023">
            <v>0</v>
          </cell>
          <cell r="AD1023">
            <v>0</v>
          </cell>
          <cell r="AE1023">
            <v>0</v>
          </cell>
          <cell r="AF1023">
            <v>0</v>
          </cell>
          <cell r="AG1023">
            <v>0</v>
          </cell>
        </row>
        <row r="1024">
          <cell r="I1024" t="str">
            <v>Engility</v>
          </cell>
          <cell r="K1024">
            <v>0</v>
          </cell>
          <cell r="L1024">
            <v>0</v>
          </cell>
          <cell r="M1024">
            <v>0</v>
          </cell>
          <cell r="N1024">
            <v>0</v>
          </cell>
          <cell r="O1024">
            <v>0</v>
          </cell>
          <cell r="P1024">
            <v>0</v>
          </cell>
          <cell r="Q1024">
            <v>0</v>
          </cell>
          <cell r="R1024">
            <v>0</v>
          </cell>
          <cell r="S1024">
            <v>0</v>
          </cell>
          <cell r="T1024">
            <v>0</v>
          </cell>
          <cell r="U1024">
            <v>0</v>
          </cell>
          <cell r="W1024">
            <v>0</v>
          </cell>
          <cell r="X1024">
            <v>0</v>
          </cell>
          <cell r="Y1024">
            <v>0</v>
          </cell>
          <cell r="Z1024">
            <v>0</v>
          </cell>
          <cell r="AA1024">
            <v>0</v>
          </cell>
          <cell r="AB1024">
            <v>0</v>
          </cell>
          <cell r="AC1024">
            <v>0</v>
          </cell>
          <cell r="AD1024">
            <v>0</v>
          </cell>
          <cell r="AE1024">
            <v>0</v>
          </cell>
          <cell r="AF1024">
            <v>0</v>
          </cell>
          <cell r="AG1024">
            <v>0</v>
          </cell>
        </row>
        <row r="1025">
          <cell r="I1025" t="str">
            <v>Engility</v>
          </cell>
          <cell r="K1025">
            <v>0</v>
          </cell>
          <cell r="L1025">
            <v>0</v>
          </cell>
          <cell r="M1025">
            <v>0</v>
          </cell>
          <cell r="N1025">
            <v>0</v>
          </cell>
          <cell r="O1025">
            <v>0</v>
          </cell>
          <cell r="P1025">
            <v>0</v>
          </cell>
          <cell r="Q1025">
            <v>0</v>
          </cell>
          <cell r="R1025">
            <v>0</v>
          </cell>
          <cell r="S1025">
            <v>0</v>
          </cell>
          <cell r="T1025">
            <v>0</v>
          </cell>
          <cell r="U1025">
            <v>0</v>
          </cell>
          <cell r="W1025">
            <v>0</v>
          </cell>
          <cell r="X1025">
            <v>0</v>
          </cell>
          <cell r="Y1025">
            <v>0</v>
          </cell>
          <cell r="Z1025">
            <v>0</v>
          </cell>
          <cell r="AA1025">
            <v>0</v>
          </cell>
          <cell r="AB1025">
            <v>0</v>
          </cell>
          <cell r="AC1025">
            <v>0</v>
          </cell>
          <cell r="AD1025">
            <v>0</v>
          </cell>
          <cell r="AE1025">
            <v>0</v>
          </cell>
          <cell r="AF1025">
            <v>0</v>
          </cell>
          <cell r="AG1025">
            <v>0</v>
          </cell>
        </row>
        <row r="1026">
          <cell r="I1026" t="str">
            <v>Engility</v>
          </cell>
          <cell r="K1026">
            <v>0</v>
          </cell>
          <cell r="L1026">
            <v>0</v>
          </cell>
          <cell r="M1026">
            <v>0</v>
          </cell>
          <cell r="N1026">
            <v>0</v>
          </cell>
          <cell r="O1026">
            <v>0</v>
          </cell>
          <cell r="P1026">
            <v>0</v>
          </cell>
          <cell r="Q1026">
            <v>0</v>
          </cell>
          <cell r="R1026">
            <v>0</v>
          </cell>
          <cell r="S1026">
            <v>0</v>
          </cell>
          <cell r="T1026">
            <v>0</v>
          </cell>
          <cell r="U1026">
            <v>0</v>
          </cell>
          <cell r="W1026">
            <v>0</v>
          </cell>
          <cell r="X1026">
            <v>0</v>
          </cell>
          <cell r="Y1026">
            <v>0</v>
          </cell>
          <cell r="Z1026">
            <v>0</v>
          </cell>
          <cell r="AA1026">
            <v>0</v>
          </cell>
          <cell r="AB1026">
            <v>0</v>
          </cell>
          <cell r="AC1026">
            <v>0</v>
          </cell>
          <cell r="AD1026">
            <v>0</v>
          </cell>
          <cell r="AE1026">
            <v>0</v>
          </cell>
          <cell r="AF1026">
            <v>0</v>
          </cell>
          <cell r="AG1026">
            <v>0</v>
          </cell>
        </row>
        <row r="1027">
          <cell r="I1027" t="str">
            <v>Engility</v>
          </cell>
          <cell r="K1027">
            <v>0</v>
          </cell>
          <cell r="L1027">
            <v>0</v>
          </cell>
          <cell r="M1027">
            <v>0</v>
          </cell>
          <cell r="N1027">
            <v>0</v>
          </cell>
          <cell r="O1027">
            <v>0</v>
          </cell>
          <cell r="P1027">
            <v>0</v>
          </cell>
          <cell r="Q1027">
            <v>0</v>
          </cell>
          <cell r="R1027">
            <v>0</v>
          </cell>
          <cell r="S1027">
            <v>0</v>
          </cell>
          <cell r="T1027">
            <v>0</v>
          </cell>
          <cell r="U1027">
            <v>0</v>
          </cell>
          <cell r="W1027">
            <v>0</v>
          </cell>
          <cell r="X1027">
            <v>0</v>
          </cell>
          <cell r="Y1027">
            <v>0</v>
          </cell>
          <cell r="Z1027">
            <v>0</v>
          </cell>
          <cell r="AA1027">
            <v>0</v>
          </cell>
          <cell r="AB1027">
            <v>0</v>
          </cell>
          <cell r="AC1027">
            <v>0</v>
          </cell>
          <cell r="AD1027">
            <v>0</v>
          </cell>
          <cell r="AE1027">
            <v>0</v>
          </cell>
          <cell r="AF1027">
            <v>0</v>
          </cell>
          <cell r="AG1027">
            <v>0</v>
          </cell>
        </row>
        <row r="1028">
          <cell r="I1028" t="str">
            <v>Engility</v>
          </cell>
          <cell r="K1028">
            <v>0</v>
          </cell>
          <cell r="L1028">
            <v>0</v>
          </cell>
          <cell r="M1028">
            <v>0</v>
          </cell>
          <cell r="N1028">
            <v>0</v>
          </cell>
          <cell r="O1028">
            <v>0</v>
          </cell>
          <cell r="P1028">
            <v>0</v>
          </cell>
          <cell r="Q1028">
            <v>0</v>
          </cell>
          <cell r="R1028">
            <v>0</v>
          </cell>
          <cell r="S1028">
            <v>0</v>
          </cell>
          <cell r="T1028">
            <v>0</v>
          </cell>
          <cell r="U1028">
            <v>0</v>
          </cell>
          <cell r="W1028">
            <v>0</v>
          </cell>
          <cell r="X1028">
            <v>0</v>
          </cell>
          <cell r="Y1028">
            <v>0</v>
          </cell>
          <cell r="Z1028">
            <v>0</v>
          </cell>
          <cell r="AA1028">
            <v>0</v>
          </cell>
          <cell r="AB1028">
            <v>0</v>
          </cell>
          <cell r="AC1028">
            <v>0</v>
          </cell>
          <cell r="AD1028">
            <v>0</v>
          </cell>
          <cell r="AE1028">
            <v>0</v>
          </cell>
          <cell r="AF1028">
            <v>0</v>
          </cell>
          <cell r="AG1028">
            <v>0</v>
          </cell>
        </row>
        <row r="1029">
          <cell r="I1029" t="str">
            <v>Engility</v>
          </cell>
          <cell r="K1029">
            <v>0</v>
          </cell>
          <cell r="L1029">
            <v>0</v>
          </cell>
          <cell r="M1029">
            <v>0</v>
          </cell>
          <cell r="N1029">
            <v>0</v>
          </cell>
          <cell r="O1029">
            <v>0</v>
          </cell>
          <cell r="P1029">
            <v>0</v>
          </cell>
          <cell r="Q1029">
            <v>0</v>
          </cell>
          <cell r="R1029">
            <v>0</v>
          </cell>
          <cell r="S1029">
            <v>0</v>
          </cell>
          <cell r="T1029">
            <v>0</v>
          </cell>
          <cell r="U1029">
            <v>0</v>
          </cell>
          <cell r="W1029">
            <v>0</v>
          </cell>
          <cell r="X1029">
            <v>0</v>
          </cell>
          <cell r="Y1029">
            <v>0</v>
          </cell>
          <cell r="Z1029">
            <v>0</v>
          </cell>
          <cell r="AA1029">
            <v>0</v>
          </cell>
          <cell r="AB1029">
            <v>0</v>
          </cell>
          <cell r="AC1029">
            <v>0</v>
          </cell>
          <cell r="AD1029">
            <v>0</v>
          </cell>
          <cell r="AE1029">
            <v>0</v>
          </cell>
          <cell r="AF1029">
            <v>0</v>
          </cell>
          <cell r="AG1029">
            <v>0</v>
          </cell>
        </row>
        <row r="1030">
          <cell r="I1030" t="str">
            <v>Engility</v>
          </cell>
          <cell r="K1030">
            <v>0</v>
          </cell>
          <cell r="L1030">
            <v>0</v>
          </cell>
          <cell r="M1030">
            <v>0</v>
          </cell>
          <cell r="N1030">
            <v>0</v>
          </cell>
          <cell r="O1030">
            <v>0</v>
          </cell>
          <cell r="P1030">
            <v>0</v>
          </cell>
          <cell r="Q1030">
            <v>0</v>
          </cell>
          <cell r="R1030">
            <v>0</v>
          </cell>
          <cell r="S1030">
            <v>0</v>
          </cell>
          <cell r="T1030">
            <v>0</v>
          </cell>
          <cell r="U1030">
            <v>0</v>
          </cell>
          <cell r="W1030">
            <v>0</v>
          </cell>
          <cell r="X1030">
            <v>0</v>
          </cell>
          <cell r="Y1030">
            <v>0</v>
          </cell>
          <cell r="Z1030">
            <v>0</v>
          </cell>
          <cell r="AA1030">
            <v>0</v>
          </cell>
          <cell r="AB1030">
            <v>0</v>
          </cell>
          <cell r="AC1030">
            <v>0</v>
          </cell>
          <cell r="AD1030">
            <v>0</v>
          </cell>
          <cell r="AE1030">
            <v>0</v>
          </cell>
          <cell r="AF1030">
            <v>0</v>
          </cell>
          <cell r="AG1030">
            <v>0</v>
          </cell>
        </row>
        <row r="1031">
          <cell r="I1031" t="str">
            <v>Engility</v>
          </cell>
          <cell r="K1031">
            <v>0</v>
          </cell>
          <cell r="L1031">
            <v>0</v>
          </cell>
          <cell r="M1031">
            <v>0</v>
          </cell>
          <cell r="N1031">
            <v>0</v>
          </cell>
          <cell r="O1031">
            <v>0</v>
          </cell>
          <cell r="P1031">
            <v>0</v>
          </cell>
          <cell r="Q1031">
            <v>0</v>
          </cell>
          <cell r="R1031">
            <v>0</v>
          </cell>
          <cell r="S1031">
            <v>0</v>
          </cell>
          <cell r="T1031">
            <v>0</v>
          </cell>
          <cell r="U1031">
            <v>0</v>
          </cell>
          <cell r="W1031">
            <v>0</v>
          </cell>
          <cell r="X1031">
            <v>0</v>
          </cell>
          <cell r="Y1031">
            <v>0</v>
          </cell>
          <cell r="Z1031">
            <v>0</v>
          </cell>
          <cell r="AA1031">
            <v>0</v>
          </cell>
          <cell r="AB1031">
            <v>0</v>
          </cell>
          <cell r="AC1031">
            <v>0</v>
          </cell>
          <cell r="AD1031">
            <v>0</v>
          </cell>
          <cell r="AE1031">
            <v>0</v>
          </cell>
          <cell r="AF1031">
            <v>0</v>
          </cell>
          <cell r="AG1031">
            <v>0</v>
          </cell>
        </row>
        <row r="1032">
          <cell r="I1032" t="str">
            <v>Engility</v>
          </cell>
          <cell r="K1032">
            <v>0</v>
          </cell>
          <cell r="L1032">
            <v>0</v>
          </cell>
          <cell r="M1032">
            <v>0</v>
          </cell>
          <cell r="N1032">
            <v>0</v>
          </cell>
          <cell r="O1032">
            <v>0</v>
          </cell>
          <cell r="P1032">
            <v>0</v>
          </cell>
          <cell r="Q1032">
            <v>0</v>
          </cell>
          <cell r="R1032">
            <v>0</v>
          </cell>
          <cell r="S1032">
            <v>0</v>
          </cell>
          <cell r="T1032">
            <v>0</v>
          </cell>
          <cell r="U1032">
            <v>0</v>
          </cell>
          <cell r="W1032">
            <v>0</v>
          </cell>
          <cell r="X1032">
            <v>0</v>
          </cell>
          <cell r="Y1032">
            <v>0</v>
          </cell>
          <cell r="Z1032">
            <v>0</v>
          </cell>
          <cell r="AA1032">
            <v>0</v>
          </cell>
          <cell r="AB1032">
            <v>0</v>
          </cell>
          <cell r="AC1032">
            <v>0</v>
          </cell>
          <cell r="AD1032">
            <v>0</v>
          </cell>
          <cell r="AE1032">
            <v>0</v>
          </cell>
          <cell r="AF1032">
            <v>0</v>
          </cell>
          <cell r="AG1032">
            <v>0</v>
          </cell>
        </row>
        <row r="1033">
          <cell r="I1033" t="str">
            <v>Engility</v>
          </cell>
          <cell r="K1033">
            <v>0</v>
          </cell>
          <cell r="L1033">
            <v>0</v>
          </cell>
          <cell r="M1033">
            <v>0</v>
          </cell>
          <cell r="N1033">
            <v>0</v>
          </cell>
          <cell r="O1033">
            <v>0</v>
          </cell>
          <cell r="P1033">
            <v>0</v>
          </cell>
          <cell r="Q1033">
            <v>0</v>
          </cell>
          <cell r="R1033">
            <v>0</v>
          </cell>
          <cell r="S1033">
            <v>0</v>
          </cell>
          <cell r="T1033">
            <v>0</v>
          </cell>
          <cell r="U1033">
            <v>0</v>
          </cell>
          <cell r="W1033">
            <v>0</v>
          </cell>
          <cell r="X1033">
            <v>0</v>
          </cell>
          <cell r="Y1033">
            <v>0</v>
          </cell>
          <cell r="Z1033">
            <v>0</v>
          </cell>
          <cell r="AA1033">
            <v>0</v>
          </cell>
          <cell r="AB1033">
            <v>0</v>
          </cell>
          <cell r="AC1033">
            <v>0</v>
          </cell>
          <cell r="AD1033">
            <v>0</v>
          </cell>
          <cell r="AE1033">
            <v>0</v>
          </cell>
          <cell r="AF1033">
            <v>0</v>
          </cell>
          <cell r="AG1033">
            <v>0</v>
          </cell>
        </row>
        <row r="1034">
          <cell r="I1034" t="str">
            <v>Engility</v>
          </cell>
          <cell r="K1034">
            <v>0</v>
          </cell>
          <cell r="L1034">
            <v>0</v>
          </cell>
          <cell r="M1034">
            <v>0</v>
          </cell>
          <cell r="N1034">
            <v>0</v>
          </cell>
          <cell r="O1034">
            <v>0</v>
          </cell>
          <cell r="P1034">
            <v>0</v>
          </cell>
          <cell r="Q1034">
            <v>0</v>
          </cell>
          <cell r="R1034">
            <v>0</v>
          </cell>
          <cell r="S1034">
            <v>0</v>
          </cell>
          <cell r="T1034">
            <v>0</v>
          </cell>
          <cell r="U1034">
            <v>0</v>
          </cell>
          <cell r="W1034">
            <v>0</v>
          </cell>
          <cell r="X1034">
            <v>0</v>
          </cell>
          <cell r="Y1034">
            <v>0</v>
          </cell>
          <cell r="Z1034">
            <v>0</v>
          </cell>
          <cell r="AA1034">
            <v>0</v>
          </cell>
          <cell r="AB1034">
            <v>0</v>
          </cell>
          <cell r="AC1034">
            <v>0</v>
          </cell>
          <cell r="AD1034">
            <v>0</v>
          </cell>
          <cell r="AE1034">
            <v>0</v>
          </cell>
          <cell r="AF1034">
            <v>0</v>
          </cell>
          <cell r="AG1034">
            <v>0</v>
          </cell>
        </row>
        <row r="1035">
          <cell r="I1035" t="str">
            <v>Engility</v>
          </cell>
          <cell r="K1035">
            <v>0</v>
          </cell>
          <cell r="L1035">
            <v>0</v>
          </cell>
          <cell r="M1035">
            <v>0</v>
          </cell>
          <cell r="N1035">
            <v>0</v>
          </cell>
          <cell r="O1035">
            <v>0</v>
          </cell>
          <cell r="P1035">
            <v>0</v>
          </cell>
          <cell r="Q1035">
            <v>0</v>
          </cell>
          <cell r="R1035">
            <v>0</v>
          </cell>
          <cell r="S1035">
            <v>0</v>
          </cell>
          <cell r="T1035">
            <v>0</v>
          </cell>
          <cell r="U1035">
            <v>0</v>
          </cell>
          <cell r="W1035">
            <v>0</v>
          </cell>
          <cell r="X1035">
            <v>0</v>
          </cell>
          <cell r="Y1035">
            <v>0</v>
          </cell>
          <cell r="Z1035">
            <v>0</v>
          </cell>
          <cell r="AA1035">
            <v>0</v>
          </cell>
          <cell r="AB1035">
            <v>0</v>
          </cell>
          <cell r="AC1035">
            <v>0</v>
          </cell>
          <cell r="AD1035">
            <v>0</v>
          </cell>
          <cell r="AE1035">
            <v>0</v>
          </cell>
          <cell r="AF1035">
            <v>0</v>
          </cell>
          <cell r="AG1035">
            <v>0</v>
          </cell>
        </row>
        <row r="1036">
          <cell r="I1036" t="str">
            <v>Engility</v>
          </cell>
          <cell r="K1036">
            <v>0</v>
          </cell>
          <cell r="L1036">
            <v>0</v>
          </cell>
          <cell r="M1036">
            <v>0</v>
          </cell>
          <cell r="N1036">
            <v>0</v>
          </cell>
          <cell r="O1036">
            <v>0</v>
          </cell>
          <cell r="P1036">
            <v>0</v>
          </cell>
          <cell r="Q1036">
            <v>0</v>
          </cell>
          <cell r="R1036">
            <v>0</v>
          </cell>
          <cell r="S1036">
            <v>0</v>
          </cell>
          <cell r="T1036">
            <v>0</v>
          </cell>
          <cell r="U1036">
            <v>0</v>
          </cell>
          <cell r="W1036">
            <v>0</v>
          </cell>
          <cell r="X1036">
            <v>0</v>
          </cell>
          <cell r="Y1036">
            <v>0</v>
          </cell>
          <cell r="Z1036">
            <v>0</v>
          </cell>
          <cell r="AA1036">
            <v>0</v>
          </cell>
          <cell r="AB1036">
            <v>0</v>
          </cell>
          <cell r="AC1036">
            <v>0</v>
          </cell>
          <cell r="AD1036">
            <v>0</v>
          </cell>
          <cell r="AE1036">
            <v>0</v>
          </cell>
          <cell r="AF1036">
            <v>0</v>
          </cell>
          <cell r="AG1036">
            <v>0</v>
          </cell>
        </row>
        <row r="1037">
          <cell r="I1037" t="str">
            <v>Engility</v>
          </cell>
          <cell r="K1037">
            <v>0</v>
          </cell>
          <cell r="L1037">
            <v>0</v>
          </cell>
          <cell r="M1037">
            <v>0</v>
          </cell>
          <cell r="N1037">
            <v>0</v>
          </cell>
          <cell r="O1037">
            <v>0</v>
          </cell>
          <cell r="P1037">
            <v>0</v>
          </cell>
          <cell r="Q1037">
            <v>0</v>
          </cell>
          <cell r="R1037">
            <v>0</v>
          </cell>
          <cell r="S1037">
            <v>0</v>
          </cell>
          <cell r="T1037">
            <v>0</v>
          </cell>
          <cell r="U1037">
            <v>0</v>
          </cell>
          <cell r="W1037">
            <v>0</v>
          </cell>
          <cell r="X1037">
            <v>0</v>
          </cell>
          <cell r="Y1037">
            <v>0</v>
          </cell>
          <cell r="Z1037">
            <v>0</v>
          </cell>
          <cell r="AA1037">
            <v>0</v>
          </cell>
          <cell r="AB1037">
            <v>0</v>
          </cell>
          <cell r="AC1037">
            <v>0</v>
          </cell>
          <cell r="AD1037">
            <v>0</v>
          </cell>
          <cell r="AE1037">
            <v>0</v>
          </cell>
          <cell r="AF1037">
            <v>0</v>
          </cell>
          <cell r="AG1037">
            <v>0</v>
          </cell>
        </row>
        <row r="1038">
          <cell r="I1038" t="str">
            <v>Engility</v>
          </cell>
          <cell r="K1038">
            <v>0</v>
          </cell>
          <cell r="L1038">
            <v>0</v>
          </cell>
          <cell r="M1038">
            <v>0</v>
          </cell>
          <cell r="N1038">
            <v>0</v>
          </cell>
          <cell r="O1038">
            <v>0</v>
          </cell>
          <cell r="P1038">
            <v>0</v>
          </cell>
          <cell r="Q1038">
            <v>0</v>
          </cell>
          <cell r="R1038">
            <v>0</v>
          </cell>
          <cell r="S1038">
            <v>0</v>
          </cell>
          <cell r="T1038">
            <v>0</v>
          </cell>
          <cell r="U1038">
            <v>0</v>
          </cell>
          <cell r="W1038">
            <v>0</v>
          </cell>
          <cell r="X1038">
            <v>0</v>
          </cell>
          <cell r="Y1038">
            <v>0</v>
          </cell>
          <cell r="Z1038">
            <v>0</v>
          </cell>
          <cell r="AA1038">
            <v>0</v>
          </cell>
          <cell r="AB1038">
            <v>0</v>
          </cell>
          <cell r="AC1038">
            <v>0</v>
          </cell>
          <cell r="AD1038">
            <v>0</v>
          </cell>
          <cell r="AE1038">
            <v>0</v>
          </cell>
          <cell r="AF1038">
            <v>0</v>
          </cell>
          <cell r="AG1038">
            <v>0</v>
          </cell>
        </row>
        <row r="1039">
          <cell r="I1039" t="str">
            <v>Engility</v>
          </cell>
          <cell r="K1039">
            <v>0</v>
          </cell>
          <cell r="L1039">
            <v>0</v>
          </cell>
          <cell r="M1039">
            <v>0</v>
          </cell>
          <cell r="N1039">
            <v>0</v>
          </cell>
          <cell r="O1039">
            <v>0</v>
          </cell>
          <cell r="P1039">
            <v>0</v>
          </cell>
          <cell r="Q1039">
            <v>0</v>
          </cell>
          <cell r="R1039">
            <v>0</v>
          </cell>
          <cell r="S1039">
            <v>0</v>
          </cell>
          <cell r="T1039">
            <v>0</v>
          </cell>
          <cell r="U1039">
            <v>0</v>
          </cell>
          <cell r="W1039">
            <v>0</v>
          </cell>
          <cell r="X1039">
            <v>0</v>
          </cell>
          <cell r="Y1039">
            <v>0</v>
          </cell>
          <cell r="Z1039">
            <v>0</v>
          </cell>
          <cell r="AA1039">
            <v>0</v>
          </cell>
          <cell r="AB1039">
            <v>0</v>
          </cell>
          <cell r="AC1039">
            <v>0</v>
          </cell>
          <cell r="AD1039">
            <v>0</v>
          </cell>
          <cell r="AE1039">
            <v>0</v>
          </cell>
          <cell r="AF1039">
            <v>0</v>
          </cell>
          <cell r="AG1039">
            <v>0</v>
          </cell>
        </row>
        <row r="1040">
          <cell r="I1040" t="str">
            <v>Engility</v>
          </cell>
          <cell r="K1040">
            <v>0</v>
          </cell>
          <cell r="L1040">
            <v>0</v>
          </cell>
          <cell r="M1040">
            <v>0</v>
          </cell>
          <cell r="N1040">
            <v>0</v>
          </cell>
          <cell r="O1040">
            <v>0</v>
          </cell>
          <cell r="P1040">
            <v>0</v>
          </cell>
          <cell r="Q1040">
            <v>0</v>
          </cell>
          <cell r="R1040">
            <v>0</v>
          </cell>
          <cell r="S1040">
            <v>0</v>
          </cell>
          <cell r="T1040">
            <v>0</v>
          </cell>
          <cell r="U1040">
            <v>0</v>
          </cell>
          <cell r="W1040">
            <v>0</v>
          </cell>
          <cell r="X1040">
            <v>0</v>
          </cell>
          <cell r="Y1040">
            <v>0</v>
          </cell>
          <cell r="Z1040">
            <v>0</v>
          </cell>
          <cell r="AA1040">
            <v>0</v>
          </cell>
          <cell r="AB1040">
            <v>0</v>
          </cell>
          <cell r="AC1040">
            <v>0</v>
          </cell>
          <cell r="AD1040">
            <v>0</v>
          </cell>
          <cell r="AE1040">
            <v>0</v>
          </cell>
          <cell r="AF1040">
            <v>0</v>
          </cell>
          <cell r="AG1040">
            <v>0</v>
          </cell>
        </row>
        <row r="1041">
          <cell r="I1041" t="str">
            <v>Engility</v>
          </cell>
          <cell r="K1041">
            <v>0</v>
          </cell>
          <cell r="L1041">
            <v>0</v>
          </cell>
          <cell r="M1041">
            <v>0</v>
          </cell>
          <cell r="N1041">
            <v>0</v>
          </cell>
          <cell r="O1041">
            <v>0</v>
          </cell>
          <cell r="P1041">
            <v>0</v>
          </cell>
          <cell r="Q1041">
            <v>0</v>
          </cell>
          <cell r="R1041">
            <v>0</v>
          </cell>
          <cell r="S1041">
            <v>0</v>
          </cell>
          <cell r="T1041">
            <v>0</v>
          </cell>
          <cell r="U1041">
            <v>0</v>
          </cell>
          <cell r="W1041">
            <v>0</v>
          </cell>
          <cell r="X1041">
            <v>0</v>
          </cell>
          <cell r="Y1041">
            <v>0</v>
          </cell>
          <cell r="Z1041">
            <v>0</v>
          </cell>
          <cell r="AA1041">
            <v>0</v>
          </cell>
          <cell r="AB1041">
            <v>0</v>
          </cell>
          <cell r="AC1041">
            <v>0</v>
          </cell>
          <cell r="AD1041">
            <v>0</v>
          </cell>
          <cell r="AE1041">
            <v>0</v>
          </cell>
          <cell r="AF1041">
            <v>0</v>
          </cell>
          <cell r="AG1041">
            <v>0</v>
          </cell>
        </row>
        <row r="1042">
          <cell r="I1042" t="str">
            <v>Engility</v>
          </cell>
          <cell r="K1042">
            <v>0</v>
          </cell>
          <cell r="L1042">
            <v>0</v>
          </cell>
          <cell r="M1042">
            <v>0</v>
          </cell>
          <cell r="N1042">
            <v>0</v>
          </cell>
          <cell r="O1042">
            <v>0</v>
          </cell>
          <cell r="P1042">
            <v>0</v>
          </cell>
          <cell r="Q1042">
            <v>0</v>
          </cell>
          <cell r="R1042">
            <v>0</v>
          </cell>
          <cell r="S1042">
            <v>0</v>
          </cell>
          <cell r="T1042">
            <v>0</v>
          </cell>
          <cell r="U1042">
            <v>0</v>
          </cell>
          <cell r="W1042">
            <v>0</v>
          </cell>
          <cell r="X1042">
            <v>0</v>
          </cell>
          <cell r="Y1042">
            <v>0</v>
          </cell>
          <cell r="Z1042">
            <v>0</v>
          </cell>
          <cell r="AA1042">
            <v>0</v>
          </cell>
          <cell r="AB1042">
            <v>0</v>
          </cell>
          <cell r="AC1042">
            <v>0</v>
          </cell>
          <cell r="AD1042">
            <v>0</v>
          </cell>
          <cell r="AE1042">
            <v>0</v>
          </cell>
          <cell r="AF1042">
            <v>0</v>
          </cell>
          <cell r="AG1042">
            <v>0</v>
          </cell>
        </row>
        <row r="1043">
          <cell r="I1043" t="str">
            <v>Engility</v>
          </cell>
          <cell r="K1043">
            <v>0</v>
          </cell>
          <cell r="L1043">
            <v>0</v>
          </cell>
          <cell r="M1043">
            <v>0</v>
          </cell>
          <cell r="N1043">
            <v>0</v>
          </cell>
          <cell r="O1043">
            <v>0</v>
          </cell>
          <cell r="P1043">
            <v>0</v>
          </cell>
          <cell r="Q1043">
            <v>0</v>
          </cell>
          <cell r="R1043">
            <v>0</v>
          </cell>
          <cell r="S1043">
            <v>0</v>
          </cell>
          <cell r="T1043">
            <v>0</v>
          </cell>
          <cell r="U1043">
            <v>0</v>
          </cell>
          <cell r="W1043">
            <v>0</v>
          </cell>
          <cell r="X1043">
            <v>0</v>
          </cell>
          <cell r="Y1043">
            <v>0</v>
          </cell>
          <cell r="Z1043">
            <v>0</v>
          </cell>
          <cell r="AA1043">
            <v>0</v>
          </cell>
          <cell r="AB1043">
            <v>0</v>
          </cell>
          <cell r="AC1043">
            <v>0</v>
          </cell>
          <cell r="AD1043">
            <v>0</v>
          </cell>
          <cell r="AE1043">
            <v>0</v>
          </cell>
          <cell r="AF1043">
            <v>0</v>
          </cell>
          <cell r="AG1043">
            <v>0</v>
          </cell>
        </row>
        <row r="1044">
          <cell r="I1044" t="str">
            <v>Engility</v>
          </cell>
          <cell r="K1044">
            <v>0</v>
          </cell>
          <cell r="L1044">
            <v>0</v>
          </cell>
          <cell r="M1044">
            <v>0</v>
          </cell>
          <cell r="N1044">
            <v>0</v>
          </cell>
          <cell r="O1044">
            <v>0</v>
          </cell>
          <cell r="P1044">
            <v>0</v>
          </cell>
          <cell r="Q1044">
            <v>0</v>
          </cell>
          <cell r="R1044">
            <v>0</v>
          </cell>
          <cell r="S1044">
            <v>0</v>
          </cell>
          <cell r="T1044">
            <v>0</v>
          </cell>
          <cell r="U1044">
            <v>0</v>
          </cell>
          <cell r="W1044">
            <v>0</v>
          </cell>
          <cell r="X1044">
            <v>0</v>
          </cell>
          <cell r="Y1044">
            <v>0</v>
          </cell>
          <cell r="Z1044">
            <v>0</v>
          </cell>
          <cell r="AA1044">
            <v>0</v>
          </cell>
          <cell r="AB1044">
            <v>0</v>
          </cell>
          <cell r="AC1044">
            <v>0</v>
          </cell>
          <cell r="AD1044">
            <v>0</v>
          </cell>
          <cell r="AE1044">
            <v>0</v>
          </cell>
          <cell r="AF1044">
            <v>0</v>
          </cell>
          <cell r="AG1044">
            <v>0</v>
          </cell>
        </row>
        <row r="1045">
          <cell r="I1045" t="str">
            <v>Engility</v>
          </cell>
          <cell r="K1045">
            <v>0</v>
          </cell>
          <cell r="L1045">
            <v>0</v>
          </cell>
          <cell r="M1045">
            <v>0</v>
          </cell>
          <cell r="N1045">
            <v>0</v>
          </cell>
          <cell r="O1045">
            <v>0</v>
          </cell>
          <cell r="P1045">
            <v>0</v>
          </cell>
          <cell r="Q1045">
            <v>0</v>
          </cell>
          <cell r="R1045">
            <v>0</v>
          </cell>
          <cell r="S1045">
            <v>0</v>
          </cell>
          <cell r="T1045">
            <v>0</v>
          </cell>
          <cell r="U1045">
            <v>0</v>
          </cell>
          <cell r="W1045">
            <v>0</v>
          </cell>
          <cell r="X1045">
            <v>0</v>
          </cell>
          <cell r="Y1045">
            <v>0</v>
          </cell>
          <cell r="Z1045">
            <v>0</v>
          </cell>
          <cell r="AA1045">
            <v>0</v>
          </cell>
          <cell r="AB1045">
            <v>0</v>
          </cell>
          <cell r="AC1045">
            <v>0</v>
          </cell>
          <cell r="AD1045">
            <v>0</v>
          </cell>
          <cell r="AE1045">
            <v>0</v>
          </cell>
          <cell r="AF1045">
            <v>0</v>
          </cell>
          <cell r="AG1045">
            <v>0</v>
          </cell>
        </row>
        <row r="1046">
          <cell r="I1046" t="str">
            <v>Engility</v>
          </cell>
          <cell r="K1046">
            <v>0</v>
          </cell>
          <cell r="L1046">
            <v>0</v>
          </cell>
          <cell r="M1046">
            <v>0</v>
          </cell>
          <cell r="N1046">
            <v>0</v>
          </cell>
          <cell r="O1046">
            <v>0</v>
          </cell>
          <cell r="P1046">
            <v>0</v>
          </cell>
          <cell r="Q1046">
            <v>0</v>
          </cell>
          <cell r="R1046">
            <v>0</v>
          </cell>
          <cell r="S1046">
            <v>0</v>
          </cell>
          <cell r="T1046">
            <v>0</v>
          </cell>
          <cell r="U1046">
            <v>0</v>
          </cell>
          <cell r="W1046">
            <v>0</v>
          </cell>
          <cell r="X1046">
            <v>0</v>
          </cell>
          <cell r="Y1046">
            <v>0</v>
          </cell>
          <cell r="Z1046">
            <v>0</v>
          </cell>
          <cell r="AA1046">
            <v>0</v>
          </cell>
          <cell r="AB1046">
            <v>0</v>
          </cell>
          <cell r="AC1046">
            <v>0</v>
          </cell>
          <cell r="AD1046">
            <v>0</v>
          </cell>
          <cell r="AE1046">
            <v>0</v>
          </cell>
          <cell r="AF1046">
            <v>0</v>
          </cell>
          <cell r="AG1046">
            <v>0</v>
          </cell>
        </row>
        <row r="1047">
          <cell r="I1047" t="str">
            <v>Engility</v>
          </cell>
          <cell r="K1047">
            <v>0</v>
          </cell>
          <cell r="L1047">
            <v>0</v>
          </cell>
          <cell r="M1047">
            <v>0</v>
          </cell>
          <cell r="N1047">
            <v>0</v>
          </cell>
          <cell r="O1047">
            <v>0</v>
          </cell>
          <cell r="P1047">
            <v>0</v>
          </cell>
          <cell r="Q1047">
            <v>0</v>
          </cell>
          <cell r="R1047">
            <v>0</v>
          </cell>
          <cell r="S1047">
            <v>0</v>
          </cell>
          <cell r="T1047">
            <v>0</v>
          </cell>
          <cell r="U1047">
            <v>0</v>
          </cell>
          <cell r="W1047">
            <v>0</v>
          </cell>
          <cell r="X1047">
            <v>0</v>
          </cell>
          <cell r="Y1047">
            <v>0</v>
          </cell>
          <cell r="Z1047">
            <v>0</v>
          </cell>
          <cell r="AA1047">
            <v>0</v>
          </cell>
          <cell r="AB1047">
            <v>0</v>
          </cell>
          <cell r="AC1047">
            <v>0</v>
          </cell>
          <cell r="AD1047">
            <v>0</v>
          </cell>
          <cell r="AE1047">
            <v>0</v>
          </cell>
          <cell r="AF1047">
            <v>0</v>
          </cell>
          <cell r="AG1047">
            <v>0</v>
          </cell>
        </row>
        <row r="1048">
          <cell r="I1048" t="str">
            <v>Engility</v>
          </cell>
          <cell r="K1048">
            <v>0</v>
          </cell>
          <cell r="L1048">
            <v>0</v>
          </cell>
          <cell r="M1048">
            <v>0</v>
          </cell>
          <cell r="N1048">
            <v>0</v>
          </cell>
          <cell r="O1048">
            <v>0</v>
          </cell>
          <cell r="P1048">
            <v>0</v>
          </cell>
          <cell r="Q1048">
            <v>0</v>
          </cell>
          <cell r="R1048">
            <v>0</v>
          </cell>
          <cell r="S1048">
            <v>0</v>
          </cell>
          <cell r="T1048">
            <v>0</v>
          </cell>
          <cell r="U1048">
            <v>0</v>
          </cell>
          <cell r="W1048">
            <v>0</v>
          </cell>
          <cell r="X1048">
            <v>0</v>
          </cell>
          <cell r="Y1048">
            <v>0</v>
          </cell>
          <cell r="Z1048">
            <v>0</v>
          </cell>
          <cell r="AA1048">
            <v>0</v>
          </cell>
          <cell r="AB1048">
            <v>0</v>
          </cell>
          <cell r="AC1048">
            <v>0</v>
          </cell>
          <cell r="AD1048">
            <v>0</v>
          </cell>
          <cell r="AE1048">
            <v>0</v>
          </cell>
          <cell r="AF1048">
            <v>0</v>
          </cell>
          <cell r="AG1048">
            <v>0</v>
          </cell>
        </row>
        <row r="1049">
          <cell r="I1049" t="str">
            <v>Engility</v>
          </cell>
          <cell r="K1049">
            <v>0</v>
          </cell>
          <cell r="L1049">
            <v>0</v>
          </cell>
          <cell r="M1049">
            <v>0</v>
          </cell>
          <cell r="N1049">
            <v>0</v>
          </cell>
          <cell r="O1049">
            <v>0</v>
          </cell>
          <cell r="P1049">
            <v>0</v>
          </cell>
          <cell r="Q1049">
            <v>0</v>
          </cell>
          <cell r="R1049">
            <v>0</v>
          </cell>
          <cell r="S1049">
            <v>0</v>
          </cell>
          <cell r="T1049">
            <v>0</v>
          </cell>
          <cell r="U1049">
            <v>0</v>
          </cell>
          <cell r="W1049">
            <v>0</v>
          </cell>
          <cell r="X1049">
            <v>0</v>
          </cell>
          <cell r="Y1049">
            <v>0</v>
          </cell>
          <cell r="Z1049">
            <v>0</v>
          </cell>
          <cell r="AA1049">
            <v>0</v>
          </cell>
          <cell r="AB1049">
            <v>0</v>
          </cell>
          <cell r="AC1049">
            <v>0</v>
          </cell>
          <cell r="AD1049">
            <v>0</v>
          </cell>
          <cell r="AE1049">
            <v>0</v>
          </cell>
          <cell r="AF1049">
            <v>0</v>
          </cell>
          <cell r="AG1049">
            <v>0</v>
          </cell>
        </row>
        <row r="1050">
          <cell r="I1050" t="str">
            <v>Engility</v>
          </cell>
          <cell r="K1050">
            <v>0</v>
          </cell>
          <cell r="L1050">
            <v>0</v>
          </cell>
          <cell r="M1050">
            <v>0</v>
          </cell>
          <cell r="N1050">
            <v>0</v>
          </cell>
          <cell r="O1050">
            <v>0</v>
          </cell>
          <cell r="P1050">
            <v>0</v>
          </cell>
          <cell r="Q1050">
            <v>0</v>
          </cell>
          <cell r="R1050">
            <v>0</v>
          </cell>
          <cell r="S1050">
            <v>0</v>
          </cell>
          <cell r="T1050">
            <v>0</v>
          </cell>
          <cell r="U1050">
            <v>0</v>
          </cell>
          <cell r="W1050">
            <v>0</v>
          </cell>
          <cell r="X1050">
            <v>0</v>
          </cell>
          <cell r="Y1050">
            <v>0</v>
          </cell>
          <cell r="Z1050">
            <v>0</v>
          </cell>
          <cell r="AA1050">
            <v>0</v>
          </cell>
          <cell r="AB1050">
            <v>0</v>
          </cell>
          <cell r="AC1050">
            <v>0</v>
          </cell>
          <cell r="AD1050">
            <v>0</v>
          </cell>
          <cell r="AE1050">
            <v>0</v>
          </cell>
          <cell r="AF1050">
            <v>0</v>
          </cell>
          <cell r="AG1050">
            <v>0</v>
          </cell>
        </row>
        <row r="1051">
          <cell r="I1051" t="str">
            <v>Engility</v>
          </cell>
          <cell r="K1051">
            <v>0</v>
          </cell>
          <cell r="L1051">
            <v>0</v>
          </cell>
          <cell r="M1051">
            <v>0</v>
          </cell>
          <cell r="N1051">
            <v>0</v>
          </cell>
          <cell r="O1051">
            <v>0</v>
          </cell>
          <cell r="P1051">
            <v>0</v>
          </cell>
          <cell r="Q1051">
            <v>0</v>
          </cell>
          <cell r="R1051">
            <v>0</v>
          </cell>
          <cell r="S1051">
            <v>0</v>
          </cell>
          <cell r="T1051">
            <v>0</v>
          </cell>
          <cell r="U1051">
            <v>0</v>
          </cell>
          <cell r="W1051">
            <v>0</v>
          </cell>
          <cell r="X1051">
            <v>0</v>
          </cell>
          <cell r="Y1051">
            <v>0</v>
          </cell>
          <cell r="Z1051">
            <v>0</v>
          </cell>
          <cell r="AA1051">
            <v>0</v>
          </cell>
          <cell r="AB1051">
            <v>0</v>
          </cell>
          <cell r="AC1051">
            <v>0</v>
          </cell>
          <cell r="AD1051">
            <v>0</v>
          </cell>
          <cell r="AE1051">
            <v>0</v>
          </cell>
          <cell r="AF1051">
            <v>0</v>
          </cell>
          <cell r="AG1051">
            <v>0</v>
          </cell>
        </row>
        <row r="1052">
          <cell r="I1052" t="str">
            <v>Engility</v>
          </cell>
          <cell r="K1052">
            <v>0</v>
          </cell>
          <cell r="L1052">
            <v>0</v>
          </cell>
          <cell r="M1052">
            <v>0</v>
          </cell>
          <cell r="N1052">
            <v>0</v>
          </cell>
          <cell r="O1052">
            <v>0</v>
          </cell>
          <cell r="P1052">
            <v>0</v>
          </cell>
          <cell r="Q1052">
            <v>0</v>
          </cell>
          <cell r="R1052">
            <v>0</v>
          </cell>
          <cell r="S1052">
            <v>0</v>
          </cell>
          <cell r="T1052">
            <v>0</v>
          </cell>
          <cell r="U1052">
            <v>0</v>
          </cell>
          <cell r="W1052">
            <v>0</v>
          </cell>
          <cell r="X1052">
            <v>0</v>
          </cell>
          <cell r="Y1052">
            <v>0</v>
          </cell>
          <cell r="Z1052">
            <v>0</v>
          </cell>
          <cell r="AA1052">
            <v>0</v>
          </cell>
          <cell r="AB1052">
            <v>0</v>
          </cell>
          <cell r="AC1052">
            <v>0</v>
          </cell>
          <cell r="AD1052">
            <v>0</v>
          </cell>
          <cell r="AE1052">
            <v>0</v>
          </cell>
          <cell r="AF1052">
            <v>0</v>
          </cell>
          <cell r="AG1052">
            <v>0</v>
          </cell>
        </row>
        <row r="1053">
          <cell r="I1053" t="str">
            <v>Engility</v>
          </cell>
          <cell r="K1053">
            <v>0</v>
          </cell>
          <cell r="L1053">
            <v>0</v>
          </cell>
          <cell r="M1053">
            <v>0</v>
          </cell>
          <cell r="N1053">
            <v>0</v>
          </cell>
          <cell r="O1053">
            <v>0</v>
          </cell>
          <cell r="P1053">
            <v>0</v>
          </cell>
          <cell r="Q1053">
            <v>0</v>
          </cell>
          <cell r="R1053">
            <v>0</v>
          </cell>
          <cell r="S1053">
            <v>0</v>
          </cell>
          <cell r="T1053">
            <v>0</v>
          </cell>
          <cell r="U1053">
            <v>0</v>
          </cell>
          <cell r="W1053">
            <v>0</v>
          </cell>
          <cell r="X1053">
            <v>0</v>
          </cell>
          <cell r="Y1053">
            <v>0</v>
          </cell>
          <cell r="Z1053">
            <v>0</v>
          </cell>
          <cell r="AA1053">
            <v>0</v>
          </cell>
          <cell r="AB1053">
            <v>0</v>
          </cell>
          <cell r="AC1053">
            <v>0</v>
          </cell>
          <cell r="AD1053">
            <v>0</v>
          </cell>
          <cell r="AE1053">
            <v>0</v>
          </cell>
          <cell r="AF1053">
            <v>0</v>
          </cell>
          <cell r="AG1053">
            <v>0</v>
          </cell>
        </row>
        <row r="1054">
          <cell r="I1054" t="str">
            <v>Engility</v>
          </cell>
          <cell r="K1054">
            <v>0</v>
          </cell>
          <cell r="L1054">
            <v>0</v>
          </cell>
          <cell r="M1054">
            <v>0</v>
          </cell>
          <cell r="N1054">
            <v>0</v>
          </cell>
          <cell r="O1054">
            <v>0</v>
          </cell>
          <cell r="P1054">
            <v>0</v>
          </cell>
          <cell r="Q1054">
            <v>0</v>
          </cell>
          <cell r="R1054">
            <v>0</v>
          </cell>
          <cell r="S1054">
            <v>0</v>
          </cell>
          <cell r="T1054">
            <v>0</v>
          </cell>
          <cell r="U1054">
            <v>0</v>
          </cell>
          <cell r="W1054">
            <v>0</v>
          </cell>
          <cell r="X1054">
            <v>0</v>
          </cell>
          <cell r="Y1054">
            <v>0</v>
          </cell>
          <cell r="Z1054">
            <v>0</v>
          </cell>
          <cell r="AA1054">
            <v>0</v>
          </cell>
          <cell r="AB1054">
            <v>0</v>
          </cell>
          <cell r="AC1054">
            <v>0</v>
          </cell>
          <cell r="AD1054">
            <v>0</v>
          </cell>
          <cell r="AE1054">
            <v>0</v>
          </cell>
          <cell r="AF1054">
            <v>0</v>
          </cell>
          <cell r="AG1054">
            <v>0</v>
          </cell>
        </row>
        <row r="1055">
          <cell r="I1055" t="str">
            <v>Engility</v>
          </cell>
          <cell r="K1055">
            <v>0</v>
          </cell>
          <cell r="L1055">
            <v>0</v>
          </cell>
          <cell r="M1055">
            <v>0</v>
          </cell>
          <cell r="N1055">
            <v>0</v>
          </cell>
          <cell r="O1055">
            <v>0</v>
          </cell>
          <cell r="P1055">
            <v>0</v>
          </cell>
          <cell r="Q1055">
            <v>0</v>
          </cell>
          <cell r="R1055">
            <v>0</v>
          </cell>
          <cell r="S1055">
            <v>0</v>
          </cell>
          <cell r="T1055">
            <v>0</v>
          </cell>
          <cell r="U1055">
            <v>0</v>
          </cell>
          <cell r="W1055">
            <v>0</v>
          </cell>
          <cell r="X1055">
            <v>0</v>
          </cell>
          <cell r="Y1055">
            <v>0</v>
          </cell>
          <cell r="Z1055">
            <v>0</v>
          </cell>
          <cell r="AA1055">
            <v>0</v>
          </cell>
          <cell r="AB1055">
            <v>0</v>
          </cell>
          <cell r="AC1055">
            <v>0</v>
          </cell>
          <cell r="AD1055">
            <v>0</v>
          </cell>
          <cell r="AE1055">
            <v>0</v>
          </cell>
          <cell r="AF1055">
            <v>0</v>
          </cell>
          <cell r="AG1055">
            <v>0</v>
          </cell>
        </row>
        <row r="1056">
          <cell r="I1056" t="str">
            <v>Engility</v>
          </cell>
          <cell r="K1056">
            <v>0</v>
          </cell>
          <cell r="L1056">
            <v>0</v>
          </cell>
          <cell r="M1056">
            <v>0</v>
          </cell>
          <cell r="N1056">
            <v>0</v>
          </cell>
          <cell r="O1056">
            <v>0</v>
          </cell>
          <cell r="P1056">
            <v>0</v>
          </cell>
          <cell r="Q1056">
            <v>0</v>
          </cell>
          <cell r="R1056">
            <v>0</v>
          </cell>
          <cell r="S1056">
            <v>0</v>
          </cell>
          <cell r="T1056">
            <v>0</v>
          </cell>
          <cell r="U1056">
            <v>0</v>
          </cell>
          <cell r="W1056">
            <v>0</v>
          </cell>
          <cell r="X1056">
            <v>0</v>
          </cell>
          <cell r="Y1056">
            <v>0</v>
          </cell>
          <cell r="Z1056">
            <v>0</v>
          </cell>
          <cell r="AA1056">
            <v>0</v>
          </cell>
          <cell r="AB1056">
            <v>0</v>
          </cell>
          <cell r="AC1056">
            <v>0</v>
          </cell>
          <cell r="AD1056">
            <v>0</v>
          </cell>
          <cell r="AE1056">
            <v>0</v>
          </cell>
          <cell r="AF1056">
            <v>0</v>
          </cell>
          <cell r="AG1056">
            <v>0</v>
          </cell>
        </row>
        <row r="1057">
          <cell r="I1057" t="str">
            <v>Engility</v>
          </cell>
          <cell r="K1057">
            <v>0</v>
          </cell>
          <cell r="L1057">
            <v>0</v>
          </cell>
          <cell r="M1057">
            <v>0</v>
          </cell>
          <cell r="N1057">
            <v>0</v>
          </cell>
          <cell r="O1057">
            <v>0</v>
          </cell>
          <cell r="P1057">
            <v>0</v>
          </cell>
          <cell r="Q1057">
            <v>0</v>
          </cell>
          <cell r="R1057">
            <v>0</v>
          </cell>
          <cell r="S1057">
            <v>0</v>
          </cell>
          <cell r="T1057">
            <v>0</v>
          </cell>
          <cell r="U1057">
            <v>0</v>
          </cell>
          <cell r="W1057">
            <v>0</v>
          </cell>
          <cell r="X1057">
            <v>0</v>
          </cell>
          <cell r="Y1057">
            <v>0</v>
          </cell>
          <cell r="Z1057">
            <v>0</v>
          </cell>
          <cell r="AA1057">
            <v>0</v>
          </cell>
          <cell r="AB1057">
            <v>0</v>
          </cell>
          <cell r="AC1057">
            <v>0</v>
          </cell>
          <cell r="AD1057">
            <v>0</v>
          </cell>
          <cell r="AE1057">
            <v>0</v>
          </cell>
          <cell r="AF1057">
            <v>0</v>
          </cell>
          <cell r="AG1057">
            <v>0</v>
          </cell>
        </row>
        <row r="1058">
          <cell r="I1058" t="str">
            <v>Engility</v>
          </cell>
          <cell r="K1058">
            <v>0</v>
          </cell>
          <cell r="L1058">
            <v>0</v>
          </cell>
          <cell r="M1058">
            <v>0</v>
          </cell>
          <cell r="N1058">
            <v>0</v>
          </cell>
          <cell r="O1058">
            <v>0</v>
          </cell>
          <cell r="P1058">
            <v>0</v>
          </cell>
          <cell r="Q1058">
            <v>0</v>
          </cell>
          <cell r="R1058">
            <v>0</v>
          </cell>
          <cell r="S1058">
            <v>0</v>
          </cell>
          <cell r="T1058">
            <v>0</v>
          </cell>
          <cell r="U1058">
            <v>0</v>
          </cell>
          <cell r="W1058">
            <v>0</v>
          </cell>
          <cell r="X1058">
            <v>0</v>
          </cell>
          <cell r="Y1058">
            <v>0</v>
          </cell>
          <cell r="Z1058">
            <v>0</v>
          </cell>
          <cell r="AA1058">
            <v>0</v>
          </cell>
          <cell r="AB1058">
            <v>0</v>
          </cell>
          <cell r="AC1058">
            <v>0</v>
          </cell>
          <cell r="AD1058">
            <v>0</v>
          </cell>
          <cell r="AE1058">
            <v>0</v>
          </cell>
          <cell r="AF1058">
            <v>0</v>
          </cell>
          <cell r="AG1058">
            <v>0</v>
          </cell>
        </row>
        <row r="1059">
          <cell r="I1059" t="str">
            <v>Engility</v>
          </cell>
          <cell r="K1059">
            <v>0</v>
          </cell>
          <cell r="L1059">
            <v>0</v>
          </cell>
          <cell r="M1059">
            <v>0</v>
          </cell>
          <cell r="N1059">
            <v>0</v>
          </cell>
          <cell r="O1059">
            <v>0</v>
          </cell>
          <cell r="P1059">
            <v>0</v>
          </cell>
          <cell r="Q1059">
            <v>0</v>
          </cell>
          <cell r="R1059">
            <v>0</v>
          </cell>
          <cell r="S1059">
            <v>0</v>
          </cell>
          <cell r="T1059">
            <v>0</v>
          </cell>
          <cell r="U1059">
            <v>0</v>
          </cell>
          <cell r="W1059">
            <v>0</v>
          </cell>
          <cell r="X1059">
            <v>0</v>
          </cell>
          <cell r="Y1059">
            <v>0</v>
          </cell>
          <cell r="Z1059">
            <v>0</v>
          </cell>
          <cell r="AA1059">
            <v>0</v>
          </cell>
          <cell r="AB1059">
            <v>0</v>
          </cell>
          <cell r="AC1059">
            <v>0</v>
          </cell>
          <cell r="AD1059">
            <v>0</v>
          </cell>
          <cell r="AE1059">
            <v>0</v>
          </cell>
          <cell r="AF1059">
            <v>0</v>
          </cell>
          <cell r="AG1059">
            <v>0</v>
          </cell>
        </row>
        <row r="1060">
          <cell r="I1060" t="str">
            <v>Engility</v>
          </cell>
          <cell r="K1060">
            <v>0</v>
          </cell>
          <cell r="L1060">
            <v>0</v>
          </cell>
          <cell r="M1060">
            <v>0</v>
          </cell>
          <cell r="N1060">
            <v>0</v>
          </cell>
          <cell r="O1060">
            <v>0</v>
          </cell>
          <cell r="P1060">
            <v>0</v>
          </cell>
          <cell r="Q1060">
            <v>0</v>
          </cell>
          <cell r="R1060">
            <v>0</v>
          </cell>
          <cell r="S1060">
            <v>0</v>
          </cell>
          <cell r="T1060">
            <v>0</v>
          </cell>
          <cell r="U1060">
            <v>0</v>
          </cell>
          <cell r="W1060">
            <v>0</v>
          </cell>
          <cell r="X1060">
            <v>0</v>
          </cell>
          <cell r="Y1060">
            <v>0</v>
          </cell>
          <cell r="Z1060">
            <v>0</v>
          </cell>
          <cell r="AA1060">
            <v>0</v>
          </cell>
          <cell r="AB1060">
            <v>0</v>
          </cell>
          <cell r="AC1060">
            <v>0</v>
          </cell>
          <cell r="AD1060">
            <v>0</v>
          </cell>
          <cell r="AE1060">
            <v>0</v>
          </cell>
          <cell r="AF1060">
            <v>0</v>
          </cell>
          <cell r="AG1060">
            <v>0</v>
          </cell>
        </row>
        <row r="1061">
          <cell r="I1061" t="str">
            <v>Engility</v>
          </cell>
          <cell r="K1061">
            <v>0</v>
          </cell>
          <cell r="L1061">
            <v>0</v>
          </cell>
          <cell r="M1061">
            <v>0</v>
          </cell>
          <cell r="N1061">
            <v>0</v>
          </cell>
          <cell r="O1061">
            <v>0</v>
          </cell>
          <cell r="P1061">
            <v>0</v>
          </cell>
          <cell r="Q1061">
            <v>0</v>
          </cell>
          <cell r="R1061">
            <v>0</v>
          </cell>
          <cell r="S1061">
            <v>0</v>
          </cell>
          <cell r="T1061">
            <v>0</v>
          </cell>
          <cell r="U1061">
            <v>0</v>
          </cell>
          <cell r="W1061">
            <v>0</v>
          </cell>
          <cell r="X1061">
            <v>0</v>
          </cell>
          <cell r="Y1061">
            <v>0</v>
          </cell>
          <cell r="Z1061">
            <v>0</v>
          </cell>
          <cell r="AA1061">
            <v>0</v>
          </cell>
          <cell r="AB1061">
            <v>0</v>
          </cell>
          <cell r="AC1061">
            <v>0</v>
          </cell>
          <cell r="AD1061">
            <v>0</v>
          </cell>
          <cell r="AE1061">
            <v>0</v>
          </cell>
          <cell r="AF1061">
            <v>0</v>
          </cell>
          <cell r="AG1061">
            <v>0</v>
          </cell>
        </row>
        <row r="1062">
          <cell r="I1062" t="str">
            <v>Engility</v>
          </cell>
          <cell r="K1062">
            <v>0</v>
          </cell>
          <cell r="L1062">
            <v>0</v>
          </cell>
          <cell r="M1062">
            <v>0</v>
          </cell>
          <cell r="N1062">
            <v>0</v>
          </cell>
          <cell r="O1062">
            <v>0</v>
          </cell>
          <cell r="P1062">
            <v>0</v>
          </cell>
          <cell r="Q1062">
            <v>0</v>
          </cell>
          <cell r="R1062">
            <v>0</v>
          </cell>
          <cell r="S1062">
            <v>0</v>
          </cell>
          <cell r="T1062">
            <v>0</v>
          </cell>
          <cell r="U1062">
            <v>0</v>
          </cell>
          <cell r="W1062">
            <v>0</v>
          </cell>
          <cell r="X1062">
            <v>0</v>
          </cell>
          <cell r="Y1062">
            <v>0</v>
          </cell>
          <cell r="Z1062">
            <v>0</v>
          </cell>
          <cell r="AA1062">
            <v>0</v>
          </cell>
          <cell r="AB1062">
            <v>0</v>
          </cell>
          <cell r="AC1062">
            <v>0</v>
          </cell>
          <cell r="AD1062">
            <v>0</v>
          </cell>
          <cell r="AE1062">
            <v>0</v>
          </cell>
          <cell r="AF1062">
            <v>0</v>
          </cell>
          <cell r="AG1062">
            <v>0</v>
          </cell>
        </row>
        <row r="1063">
          <cell r="I1063" t="str">
            <v>Engility</v>
          </cell>
          <cell r="K1063">
            <v>0</v>
          </cell>
          <cell r="L1063">
            <v>0</v>
          </cell>
          <cell r="M1063">
            <v>0</v>
          </cell>
          <cell r="N1063">
            <v>0</v>
          </cell>
          <cell r="O1063">
            <v>0</v>
          </cell>
          <cell r="P1063">
            <v>0</v>
          </cell>
          <cell r="Q1063">
            <v>0</v>
          </cell>
          <cell r="R1063">
            <v>0</v>
          </cell>
          <cell r="S1063">
            <v>0</v>
          </cell>
          <cell r="T1063">
            <v>0</v>
          </cell>
          <cell r="U1063">
            <v>0</v>
          </cell>
          <cell r="W1063">
            <v>0</v>
          </cell>
          <cell r="X1063">
            <v>0</v>
          </cell>
          <cell r="Y1063">
            <v>0</v>
          </cell>
          <cell r="Z1063">
            <v>0</v>
          </cell>
          <cell r="AA1063">
            <v>0</v>
          </cell>
          <cell r="AB1063">
            <v>0</v>
          </cell>
          <cell r="AC1063">
            <v>0</v>
          </cell>
          <cell r="AD1063">
            <v>0</v>
          </cell>
          <cell r="AE1063">
            <v>0</v>
          </cell>
          <cell r="AF1063">
            <v>0</v>
          </cell>
          <cell r="AG1063">
            <v>0</v>
          </cell>
        </row>
        <row r="1064">
          <cell r="I1064" t="str">
            <v>Engility</v>
          </cell>
          <cell r="K1064">
            <v>0</v>
          </cell>
          <cell r="L1064">
            <v>0</v>
          </cell>
          <cell r="M1064">
            <v>0</v>
          </cell>
          <cell r="N1064">
            <v>0</v>
          </cell>
          <cell r="O1064">
            <v>0</v>
          </cell>
          <cell r="P1064">
            <v>0</v>
          </cell>
          <cell r="Q1064">
            <v>0</v>
          </cell>
          <cell r="R1064">
            <v>0</v>
          </cell>
          <cell r="S1064">
            <v>0</v>
          </cell>
          <cell r="T1064">
            <v>0</v>
          </cell>
          <cell r="U1064">
            <v>0</v>
          </cell>
          <cell r="W1064">
            <v>0</v>
          </cell>
          <cell r="X1064">
            <v>0</v>
          </cell>
          <cell r="Y1064">
            <v>0</v>
          </cell>
          <cell r="Z1064">
            <v>0</v>
          </cell>
          <cell r="AA1064">
            <v>0</v>
          </cell>
          <cell r="AB1064">
            <v>0</v>
          </cell>
          <cell r="AC1064">
            <v>0</v>
          </cell>
          <cell r="AD1064">
            <v>0</v>
          </cell>
          <cell r="AE1064">
            <v>0</v>
          </cell>
          <cell r="AF1064">
            <v>0</v>
          </cell>
          <cell r="AG1064">
            <v>0</v>
          </cell>
        </row>
        <row r="1065">
          <cell r="I1065" t="str">
            <v>Engility</v>
          </cell>
          <cell r="K1065">
            <v>0</v>
          </cell>
          <cell r="L1065">
            <v>0</v>
          </cell>
          <cell r="M1065">
            <v>0</v>
          </cell>
          <cell r="N1065">
            <v>0</v>
          </cell>
          <cell r="O1065">
            <v>0</v>
          </cell>
          <cell r="P1065">
            <v>0</v>
          </cell>
          <cell r="Q1065">
            <v>0</v>
          </cell>
          <cell r="R1065">
            <v>0</v>
          </cell>
          <cell r="S1065">
            <v>0</v>
          </cell>
          <cell r="T1065">
            <v>0</v>
          </cell>
          <cell r="U1065">
            <v>0</v>
          </cell>
          <cell r="W1065">
            <v>0</v>
          </cell>
          <cell r="X1065">
            <v>0</v>
          </cell>
          <cell r="Y1065">
            <v>0</v>
          </cell>
          <cell r="Z1065">
            <v>0</v>
          </cell>
          <cell r="AA1065">
            <v>0</v>
          </cell>
          <cell r="AB1065">
            <v>0</v>
          </cell>
          <cell r="AC1065">
            <v>0</v>
          </cell>
          <cell r="AD1065">
            <v>0</v>
          </cell>
          <cell r="AE1065">
            <v>0</v>
          </cell>
          <cell r="AF1065">
            <v>0</v>
          </cell>
          <cell r="AG1065">
            <v>0</v>
          </cell>
        </row>
        <row r="1066">
          <cell r="I1066" t="str">
            <v>Engility</v>
          </cell>
          <cell r="K1066">
            <v>0</v>
          </cell>
          <cell r="L1066">
            <v>0</v>
          </cell>
          <cell r="M1066">
            <v>0</v>
          </cell>
          <cell r="N1066">
            <v>0</v>
          </cell>
          <cell r="O1066">
            <v>0</v>
          </cell>
          <cell r="P1066">
            <v>0</v>
          </cell>
          <cell r="Q1066">
            <v>0</v>
          </cell>
          <cell r="R1066">
            <v>0</v>
          </cell>
          <cell r="S1066">
            <v>0</v>
          </cell>
          <cell r="T1066">
            <v>0</v>
          </cell>
          <cell r="U1066">
            <v>0</v>
          </cell>
          <cell r="W1066">
            <v>0</v>
          </cell>
          <cell r="X1066">
            <v>0</v>
          </cell>
          <cell r="Y1066">
            <v>0</v>
          </cell>
          <cell r="Z1066">
            <v>0</v>
          </cell>
          <cell r="AA1066">
            <v>0</v>
          </cell>
          <cell r="AB1066">
            <v>0</v>
          </cell>
          <cell r="AC1066">
            <v>0</v>
          </cell>
          <cell r="AD1066">
            <v>0</v>
          </cell>
          <cell r="AE1066">
            <v>0</v>
          </cell>
          <cell r="AF1066">
            <v>0</v>
          </cell>
          <cell r="AG1066">
            <v>0</v>
          </cell>
        </row>
        <row r="1067">
          <cell r="I1067" t="str">
            <v>Engility</v>
          </cell>
          <cell r="K1067">
            <v>0</v>
          </cell>
          <cell r="L1067">
            <v>0</v>
          </cell>
          <cell r="M1067">
            <v>0</v>
          </cell>
          <cell r="N1067">
            <v>0</v>
          </cell>
          <cell r="O1067">
            <v>0</v>
          </cell>
          <cell r="P1067">
            <v>0</v>
          </cell>
          <cell r="Q1067">
            <v>0</v>
          </cell>
          <cell r="R1067">
            <v>0</v>
          </cell>
          <cell r="S1067">
            <v>0</v>
          </cell>
          <cell r="T1067">
            <v>0</v>
          </cell>
          <cell r="U1067">
            <v>0</v>
          </cell>
          <cell r="W1067">
            <v>0</v>
          </cell>
          <cell r="X1067">
            <v>0</v>
          </cell>
          <cell r="Y1067">
            <v>0</v>
          </cell>
          <cell r="Z1067">
            <v>0</v>
          </cell>
          <cell r="AA1067">
            <v>0</v>
          </cell>
          <cell r="AB1067">
            <v>0</v>
          </cell>
          <cell r="AC1067">
            <v>0</v>
          </cell>
          <cell r="AD1067">
            <v>0</v>
          </cell>
          <cell r="AE1067">
            <v>0</v>
          </cell>
          <cell r="AF1067">
            <v>0</v>
          </cell>
          <cell r="AG1067">
            <v>0</v>
          </cell>
        </row>
        <row r="1068">
          <cell r="I1068" t="str">
            <v>Engility</v>
          </cell>
          <cell r="K1068">
            <v>0</v>
          </cell>
          <cell r="L1068">
            <v>0</v>
          </cell>
          <cell r="M1068">
            <v>0</v>
          </cell>
          <cell r="N1068">
            <v>0</v>
          </cell>
          <cell r="O1068">
            <v>0</v>
          </cell>
          <cell r="P1068">
            <v>0</v>
          </cell>
          <cell r="Q1068">
            <v>0</v>
          </cell>
          <cell r="R1068">
            <v>0</v>
          </cell>
          <cell r="S1068">
            <v>0</v>
          </cell>
          <cell r="T1068">
            <v>0</v>
          </cell>
          <cell r="U1068">
            <v>0</v>
          </cell>
          <cell r="W1068">
            <v>0</v>
          </cell>
          <cell r="X1068">
            <v>0</v>
          </cell>
          <cell r="Y1068">
            <v>0</v>
          </cell>
          <cell r="Z1068">
            <v>0</v>
          </cell>
          <cell r="AA1068">
            <v>0</v>
          </cell>
          <cell r="AB1068">
            <v>0</v>
          </cell>
          <cell r="AC1068">
            <v>0</v>
          </cell>
          <cell r="AD1068">
            <v>0</v>
          </cell>
          <cell r="AE1068">
            <v>0</v>
          </cell>
          <cell r="AF1068">
            <v>0</v>
          </cell>
          <cell r="AG1068">
            <v>0</v>
          </cell>
        </row>
        <row r="1069">
          <cell r="I1069" t="str">
            <v>Engility</v>
          </cell>
          <cell r="K1069">
            <v>0</v>
          </cell>
          <cell r="L1069">
            <v>0</v>
          </cell>
          <cell r="M1069">
            <v>0</v>
          </cell>
          <cell r="N1069">
            <v>0</v>
          </cell>
          <cell r="O1069">
            <v>0</v>
          </cell>
          <cell r="P1069">
            <v>0</v>
          </cell>
          <cell r="Q1069">
            <v>0</v>
          </cell>
          <cell r="R1069">
            <v>0</v>
          </cell>
          <cell r="S1069">
            <v>0</v>
          </cell>
          <cell r="T1069">
            <v>0</v>
          </cell>
          <cell r="U1069">
            <v>0</v>
          </cell>
          <cell r="W1069">
            <v>0</v>
          </cell>
          <cell r="X1069">
            <v>0</v>
          </cell>
          <cell r="Y1069">
            <v>0</v>
          </cell>
          <cell r="Z1069">
            <v>0</v>
          </cell>
          <cell r="AA1069">
            <v>0</v>
          </cell>
          <cell r="AB1069">
            <v>0</v>
          </cell>
          <cell r="AC1069">
            <v>0</v>
          </cell>
          <cell r="AD1069">
            <v>0</v>
          </cell>
          <cell r="AE1069">
            <v>0</v>
          </cell>
          <cell r="AF1069">
            <v>0</v>
          </cell>
          <cell r="AG1069">
            <v>0</v>
          </cell>
        </row>
        <row r="1070">
          <cell r="I1070" t="str">
            <v>Engility</v>
          </cell>
          <cell r="K1070">
            <v>0</v>
          </cell>
          <cell r="L1070">
            <v>0</v>
          </cell>
          <cell r="M1070">
            <v>0</v>
          </cell>
          <cell r="N1070">
            <v>0</v>
          </cell>
          <cell r="O1070">
            <v>0</v>
          </cell>
          <cell r="P1070">
            <v>0</v>
          </cell>
          <cell r="Q1070">
            <v>0</v>
          </cell>
          <cell r="R1070">
            <v>0</v>
          </cell>
          <cell r="S1070">
            <v>0</v>
          </cell>
          <cell r="T1070">
            <v>0</v>
          </cell>
          <cell r="U1070">
            <v>0</v>
          </cell>
          <cell r="W1070">
            <v>0</v>
          </cell>
          <cell r="X1070">
            <v>0</v>
          </cell>
          <cell r="Y1070">
            <v>0</v>
          </cell>
          <cell r="Z1070">
            <v>0</v>
          </cell>
          <cell r="AA1070">
            <v>0</v>
          </cell>
          <cell r="AB1070">
            <v>0</v>
          </cell>
          <cell r="AC1070">
            <v>0</v>
          </cell>
          <cell r="AD1070">
            <v>0</v>
          </cell>
          <cell r="AE1070">
            <v>0</v>
          </cell>
          <cell r="AF1070">
            <v>0</v>
          </cell>
          <cell r="AG1070">
            <v>0</v>
          </cell>
        </row>
        <row r="1071">
          <cell r="I1071" t="str">
            <v>Engility</v>
          </cell>
          <cell r="K1071">
            <v>0</v>
          </cell>
          <cell r="L1071">
            <v>0</v>
          </cell>
          <cell r="M1071">
            <v>0</v>
          </cell>
          <cell r="N1071">
            <v>0</v>
          </cell>
          <cell r="O1071">
            <v>0</v>
          </cell>
          <cell r="P1071">
            <v>0</v>
          </cell>
          <cell r="Q1071">
            <v>0</v>
          </cell>
          <cell r="R1071">
            <v>0</v>
          </cell>
          <cell r="S1071">
            <v>0</v>
          </cell>
          <cell r="T1071">
            <v>0</v>
          </cell>
          <cell r="U1071">
            <v>0</v>
          </cell>
          <cell r="W1071">
            <v>0</v>
          </cell>
          <cell r="X1071">
            <v>0</v>
          </cell>
          <cell r="Y1071">
            <v>0</v>
          </cell>
          <cell r="Z1071">
            <v>0</v>
          </cell>
          <cell r="AA1071">
            <v>0</v>
          </cell>
          <cell r="AB1071">
            <v>0</v>
          </cell>
          <cell r="AC1071">
            <v>0</v>
          </cell>
          <cell r="AD1071">
            <v>0</v>
          </cell>
          <cell r="AE1071">
            <v>0</v>
          </cell>
          <cell r="AF1071">
            <v>0</v>
          </cell>
          <cell r="AG1071">
            <v>0</v>
          </cell>
        </row>
        <row r="1072">
          <cell r="I1072" t="str">
            <v>Engility</v>
          </cell>
          <cell r="K1072">
            <v>0</v>
          </cell>
          <cell r="L1072">
            <v>0</v>
          </cell>
          <cell r="M1072">
            <v>0</v>
          </cell>
          <cell r="N1072">
            <v>0</v>
          </cell>
          <cell r="O1072">
            <v>0</v>
          </cell>
          <cell r="P1072">
            <v>0</v>
          </cell>
          <cell r="Q1072">
            <v>0</v>
          </cell>
          <cell r="R1072">
            <v>0</v>
          </cell>
          <cell r="S1072">
            <v>0</v>
          </cell>
          <cell r="T1072">
            <v>0</v>
          </cell>
          <cell r="U1072">
            <v>0</v>
          </cell>
          <cell r="W1072">
            <v>0</v>
          </cell>
          <cell r="X1072">
            <v>0</v>
          </cell>
          <cell r="Y1072">
            <v>0</v>
          </cell>
          <cell r="Z1072">
            <v>0</v>
          </cell>
          <cell r="AA1072">
            <v>0</v>
          </cell>
          <cell r="AB1072">
            <v>0</v>
          </cell>
          <cell r="AC1072">
            <v>0</v>
          </cell>
          <cell r="AD1072">
            <v>0</v>
          </cell>
          <cell r="AE1072">
            <v>0</v>
          </cell>
          <cell r="AF1072">
            <v>0</v>
          </cell>
          <cell r="AG1072">
            <v>0</v>
          </cell>
        </row>
        <row r="1073">
          <cell r="I1073" t="str">
            <v>Engility</v>
          </cell>
          <cell r="K1073">
            <v>0</v>
          </cell>
          <cell r="L1073">
            <v>0</v>
          </cell>
          <cell r="M1073">
            <v>0</v>
          </cell>
          <cell r="N1073">
            <v>0</v>
          </cell>
          <cell r="O1073">
            <v>0</v>
          </cell>
          <cell r="P1073">
            <v>0</v>
          </cell>
          <cell r="Q1073">
            <v>0</v>
          </cell>
          <cell r="R1073">
            <v>0</v>
          </cell>
          <cell r="S1073">
            <v>0</v>
          </cell>
          <cell r="T1073">
            <v>0</v>
          </cell>
          <cell r="U1073">
            <v>0</v>
          </cell>
          <cell r="W1073">
            <v>0</v>
          </cell>
          <cell r="X1073">
            <v>0</v>
          </cell>
          <cell r="Y1073">
            <v>0</v>
          </cell>
          <cell r="Z1073">
            <v>0</v>
          </cell>
          <cell r="AA1073">
            <v>0</v>
          </cell>
          <cell r="AB1073">
            <v>0</v>
          </cell>
          <cell r="AC1073">
            <v>0</v>
          </cell>
          <cell r="AD1073">
            <v>0</v>
          </cell>
          <cell r="AE1073">
            <v>0</v>
          </cell>
          <cell r="AF1073">
            <v>0</v>
          </cell>
          <cell r="AG1073">
            <v>0</v>
          </cell>
        </row>
        <row r="1074">
          <cell r="I1074" t="str">
            <v>Engility</v>
          </cell>
          <cell r="K1074">
            <v>0</v>
          </cell>
          <cell r="L1074">
            <v>0</v>
          </cell>
          <cell r="M1074">
            <v>0</v>
          </cell>
          <cell r="N1074">
            <v>0</v>
          </cell>
          <cell r="O1074">
            <v>0</v>
          </cell>
          <cell r="P1074">
            <v>0</v>
          </cell>
          <cell r="Q1074">
            <v>0</v>
          </cell>
          <cell r="R1074">
            <v>0</v>
          </cell>
          <cell r="S1074">
            <v>0</v>
          </cell>
          <cell r="T1074">
            <v>0</v>
          </cell>
          <cell r="U1074">
            <v>0</v>
          </cell>
          <cell r="W1074">
            <v>0</v>
          </cell>
          <cell r="X1074">
            <v>0</v>
          </cell>
          <cell r="Y1074">
            <v>0</v>
          </cell>
          <cell r="Z1074">
            <v>0</v>
          </cell>
          <cell r="AA1074">
            <v>0</v>
          </cell>
          <cell r="AB1074">
            <v>0</v>
          </cell>
          <cell r="AC1074">
            <v>0</v>
          </cell>
          <cell r="AD1074">
            <v>0</v>
          </cell>
          <cell r="AE1074">
            <v>0</v>
          </cell>
          <cell r="AF1074">
            <v>0</v>
          </cell>
          <cell r="AG1074">
            <v>0</v>
          </cell>
        </row>
        <row r="1075">
          <cell r="I1075" t="str">
            <v>Engility</v>
          </cell>
          <cell r="K1075">
            <v>0</v>
          </cell>
          <cell r="L1075">
            <v>0</v>
          </cell>
          <cell r="M1075">
            <v>0</v>
          </cell>
          <cell r="N1075">
            <v>0</v>
          </cell>
          <cell r="O1075">
            <v>0</v>
          </cell>
          <cell r="P1075">
            <v>0</v>
          </cell>
          <cell r="Q1075">
            <v>0</v>
          </cell>
          <cell r="R1075">
            <v>0</v>
          </cell>
          <cell r="S1075">
            <v>0</v>
          </cell>
          <cell r="T1075">
            <v>0</v>
          </cell>
          <cell r="U1075">
            <v>0</v>
          </cell>
          <cell r="W1075">
            <v>0</v>
          </cell>
          <cell r="X1075">
            <v>0</v>
          </cell>
          <cell r="Y1075">
            <v>0</v>
          </cell>
          <cell r="Z1075">
            <v>0</v>
          </cell>
          <cell r="AA1075">
            <v>0</v>
          </cell>
          <cell r="AB1075">
            <v>0</v>
          </cell>
          <cell r="AC1075">
            <v>0</v>
          </cell>
          <cell r="AD1075">
            <v>0</v>
          </cell>
          <cell r="AE1075">
            <v>0</v>
          </cell>
          <cell r="AF1075">
            <v>0</v>
          </cell>
          <cell r="AG1075">
            <v>0</v>
          </cell>
        </row>
        <row r="1076">
          <cell r="I1076" t="str">
            <v>Engility</v>
          </cell>
          <cell r="K1076">
            <v>0</v>
          </cell>
          <cell r="L1076">
            <v>0</v>
          </cell>
          <cell r="M1076">
            <v>0</v>
          </cell>
          <cell r="N1076">
            <v>0</v>
          </cell>
          <cell r="O1076">
            <v>0</v>
          </cell>
          <cell r="P1076">
            <v>0</v>
          </cell>
          <cell r="Q1076">
            <v>0</v>
          </cell>
          <cell r="R1076">
            <v>0</v>
          </cell>
          <cell r="S1076">
            <v>0</v>
          </cell>
          <cell r="T1076">
            <v>0</v>
          </cell>
          <cell r="U1076">
            <v>0</v>
          </cell>
          <cell r="W1076">
            <v>0</v>
          </cell>
          <cell r="X1076">
            <v>0</v>
          </cell>
          <cell r="Y1076">
            <v>0</v>
          </cell>
          <cell r="Z1076">
            <v>0</v>
          </cell>
          <cell r="AA1076">
            <v>0</v>
          </cell>
          <cell r="AB1076">
            <v>0</v>
          </cell>
          <cell r="AC1076">
            <v>0</v>
          </cell>
          <cell r="AD1076">
            <v>0</v>
          </cell>
          <cell r="AE1076">
            <v>0</v>
          </cell>
          <cell r="AF1076">
            <v>0</v>
          </cell>
          <cell r="AG1076">
            <v>0</v>
          </cell>
        </row>
        <row r="1077">
          <cell r="I1077" t="str">
            <v>Engility</v>
          </cell>
          <cell r="K1077">
            <v>0</v>
          </cell>
          <cell r="L1077">
            <v>0</v>
          </cell>
          <cell r="M1077">
            <v>0</v>
          </cell>
          <cell r="N1077">
            <v>0</v>
          </cell>
          <cell r="O1077">
            <v>0</v>
          </cell>
          <cell r="P1077">
            <v>0</v>
          </cell>
          <cell r="Q1077">
            <v>0</v>
          </cell>
          <cell r="R1077">
            <v>0</v>
          </cell>
          <cell r="S1077">
            <v>0</v>
          </cell>
          <cell r="T1077">
            <v>0</v>
          </cell>
          <cell r="U1077">
            <v>0</v>
          </cell>
          <cell r="W1077">
            <v>0</v>
          </cell>
          <cell r="X1077">
            <v>0</v>
          </cell>
          <cell r="Y1077">
            <v>0</v>
          </cell>
          <cell r="Z1077">
            <v>0</v>
          </cell>
          <cell r="AA1077">
            <v>0</v>
          </cell>
          <cell r="AB1077">
            <v>0</v>
          </cell>
          <cell r="AC1077">
            <v>0</v>
          </cell>
          <cell r="AD1077">
            <v>0</v>
          </cell>
          <cell r="AE1077">
            <v>0</v>
          </cell>
          <cell r="AF1077">
            <v>0</v>
          </cell>
          <cell r="AG1077">
            <v>0</v>
          </cell>
        </row>
        <row r="1078">
          <cell r="I1078" t="str">
            <v>Engility</v>
          </cell>
          <cell r="K1078">
            <v>0</v>
          </cell>
          <cell r="L1078">
            <v>0</v>
          </cell>
          <cell r="M1078">
            <v>0</v>
          </cell>
          <cell r="N1078">
            <v>0</v>
          </cell>
          <cell r="O1078">
            <v>0</v>
          </cell>
          <cell r="P1078">
            <v>0</v>
          </cell>
          <cell r="Q1078">
            <v>0</v>
          </cell>
          <cell r="R1078">
            <v>0</v>
          </cell>
          <cell r="S1078">
            <v>0</v>
          </cell>
          <cell r="T1078">
            <v>0</v>
          </cell>
          <cell r="U1078">
            <v>0</v>
          </cell>
          <cell r="W1078">
            <v>0</v>
          </cell>
          <cell r="X1078">
            <v>0</v>
          </cell>
          <cell r="Y1078">
            <v>0</v>
          </cell>
          <cell r="Z1078">
            <v>0</v>
          </cell>
          <cell r="AA1078">
            <v>0</v>
          </cell>
          <cell r="AB1078">
            <v>0</v>
          </cell>
          <cell r="AC1078">
            <v>0</v>
          </cell>
          <cell r="AD1078">
            <v>0</v>
          </cell>
          <cell r="AE1078">
            <v>0</v>
          </cell>
          <cell r="AF1078">
            <v>0</v>
          </cell>
          <cell r="AG1078">
            <v>0</v>
          </cell>
        </row>
        <row r="1079">
          <cell r="I1079" t="str">
            <v>Engility</v>
          </cell>
          <cell r="K1079">
            <v>0</v>
          </cell>
          <cell r="L1079">
            <v>0</v>
          </cell>
          <cell r="M1079">
            <v>0</v>
          </cell>
          <cell r="N1079">
            <v>0</v>
          </cell>
          <cell r="O1079">
            <v>0</v>
          </cell>
          <cell r="P1079">
            <v>0</v>
          </cell>
          <cell r="Q1079">
            <v>0</v>
          </cell>
          <cell r="R1079">
            <v>0</v>
          </cell>
          <cell r="S1079">
            <v>0</v>
          </cell>
          <cell r="T1079">
            <v>0</v>
          </cell>
          <cell r="U1079">
            <v>0</v>
          </cell>
          <cell r="W1079">
            <v>0</v>
          </cell>
          <cell r="X1079">
            <v>0</v>
          </cell>
          <cell r="Y1079">
            <v>0</v>
          </cell>
          <cell r="Z1079">
            <v>0</v>
          </cell>
          <cell r="AA1079">
            <v>0</v>
          </cell>
          <cell r="AB1079">
            <v>0</v>
          </cell>
          <cell r="AC1079">
            <v>0</v>
          </cell>
          <cell r="AD1079">
            <v>0</v>
          </cell>
          <cell r="AE1079">
            <v>0</v>
          </cell>
          <cell r="AF1079">
            <v>0</v>
          </cell>
          <cell r="AG1079">
            <v>0</v>
          </cell>
        </row>
        <row r="1080">
          <cell r="I1080" t="str">
            <v>Engility</v>
          </cell>
          <cell r="K1080">
            <v>0</v>
          </cell>
          <cell r="L1080">
            <v>0</v>
          </cell>
          <cell r="M1080">
            <v>0</v>
          </cell>
          <cell r="N1080">
            <v>0</v>
          </cell>
          <cell r="O1080">
            <v>0</v>
          </cell>
          <cell r="P1080">
            <v>0</v>
          </cell>
          <cell r="Q1080">
            <v>0</v>
          </cell>
          <cell r="R1080">
            <v>0</v>
          </cell>
          <cell r="S1080">
            <v>0</v>
          </cell>
          <cell r="T1080">
            <v>0</v>
          </cell>
          <cell r="U1080">
            <v>0</v>
          </cell>
          <cell r="W1080">
            <v>0</v>
          </cell>
          <cell r="X1080">
            <v>0</v>
          </cell>
          <cell r="Y1080">
            <v>0</v>
          </cell>
          <cell r="Z1080">
            <v>0</v>
          </cell>
          <cell r="AA1080">
            <v>0</v>
          </cell>
          <cell r="AB1080">
            <v>0</v>
          </cell>
          <cell r="AC1080">
            <v>0</v>
          </cell>
          <cell r="AD1080">
            <v>0</v>
          </cell>
          <cell r="AE1080">
            <v>0</v>
          </cell>
          <cell r="AF1080">
            <v>0</v>
          </cell>
          <cell r="AG1080">
            <v>0</v>
          </cell>
        </row>
        <row r="1081">
          <cell r="I1081" t="str">
            <v>Engility</v>
          </cell>
          <cell r="K1081">
            <v>0</v>
          </cell>
          <cell r="L1081">
            <v>0</v>
          </cell>
          <cell r="M1081">
            <v>0</v>
          </cell>
          <cell r="N1081">
            <v>0</v>
          </cell>
          <cell r="O1081">
            <v>0</v>
          </cell>
          <cell r="P1081">
            <v>0</v>
          </cell>
          <cell r="Q1081">
            <v>0</v>
          </cell>
          <cell r="R1081">
            <v>0</v>
          </cell>
          <cell r="S1081">
            <v>0</v>
          </cell>
          <cell r="T1081">
            <v>0</v>
          </cell>
          <cell r="U1081">
            <v>0</v>
          </cell>
          <cell r="W1081">
            <v>0</v>
          </cell>
          <cell r="X1081">
            <v>0</v>
          </cell>
          <cell r="Y1081">
            <v>0</v>
          </cell>
          <cell r="Z1081">
            <v>0</v>
          </cell>
          <cell r="AA1081">
            <v>0</v>
          </cell>
          <cell r="AB1081">
            <v>0</v>
          </cell>
          <cell r="AC1081">
            <v>0</v>
          </cell>
          <cell r="AD1081">
            <v>0</v>
          </cell>
          <cell r="AE1081">
            <v>0</v>
          </cell>
          <cell r="AF1081">
            <v>0</v>
          </cell>
          <cell r="AG1081">
            <v>0</v>
          </cell>
        </row>
        <row r="1082">
          <cell r="I1082" t="str">
            <v>Engility</v>
          </cell>
          <cell r="K1082">
            <v>0</v>
          </cell>
          <cell r="L1082">
            <v>0</v>
          </cell>
          <cell r="M1082">
            <v>0</v>
          </cell>
          <cell r="N1082">
            <v>0</v>
          </cell>
          <cell r="O1082">
            <v>0</v>
          </cell>
          <cell r="P1082">
            <v>0</v>
          </cell>
          <cell r="Q1082">
            <v>0</v>
          </cell>
          <cell r="R1082">
            <v>0</v>
          </cell>
          <cell r="S1082">
            <v>0</v>
          </cell>
          <cell r="T1082">
            <v>0</v>
          </cell>
          <cell r="U1082">
            <v>0</v>
          </cell>
          <cell r="W1082">
            <v>0</v>
          </cell>
          <cell r="X1082">
            <v>0</v>
          </cell>
          <cell r="Y1082">
            <v>0</v>
          </cell>
          <cell r="Z1082">
            <v>0</v>
          </cell>
          <cell r="AA1082">
            <v>0</v>
          </cell>
          <cell r="AB1082">
            <v>0</v>
          </cell>
          <cell r="AC1082">
            <v>0</v>
          </cell>
          <cell r="AD1082">
            <v>0</v>
          </cell>
          <cell r="AE1082">
            <v>0</v>
          </cell>
          <cell r="AF1082">
            <v>0</v>
          </cell>
          <cell r="AG1082">
            <v>0</v>
          </cell>
        </row>
        <row r="1083">
          <cell r="I1083" t="str">
            <v>Engility</v>
          </cell>
          <cell r="K1083">
            <v>0</v>
          </cell>
          <cell r="L1083">
            <v>0</v>
          </cell>
          <cell r="M1083">
            <v>0</v>
          </cell>
          <cell r="N1083">
            <v>0</v>
          </cell>
          <cell r="O1083">
            <v>0</v>
          </cell>
          <cell r="P1083">
            <v>0</v>
          </cell>
          <cell r="Q1083">
            <v>0</v>
          </cell>
          <cell r="R1083">
            <v>0</v>
          </cell>
          <cell r="S1083">
            <v>0</v>
          </cell>
          <cell r="T1083">
            <v>0</v>
          </cell>
          <cell r="U1083">
            <v>0</v>
          </cell>
          <cell r="W1083">
            <v>0</v>
          </cell>
          <cell r="X1083">
            <v>0</v>
          </cell>
          <cell r="Y1083">
            <v>0</v>
          </cell>
          <cell r="Z1083">
            <v>0</v>
          </cell>
          <cell r="AA1083">
            <v>0</v>
          </cell>
          <cell r="AB1083">
            <v>0</v>
          </cell>
          <cell r="AC1083">
            <v>0</v>
          </cell>
          <cell r="AD1083">
            <v>0</v>
          </cell>
          <cell r="AE1083">
            <v>0</v>
          </cell>
          <cell r="AF1083">
            <v>0</v>
          </cell>
          <cell r="AG1083">
            <v>0</v>
          </cell>
        </row>
        <row r="1084">
          <cell r="I1084" t="str">
            <v>Engility</v>
          </cell>
          <cell r="K1084">
            <v>0</v>
          </cell>
          <cell r="L1084">
            <v>0</v>
          </cell>
          <cell r="M1084">
            <v>0</v>
          </cell>
          <cell r="N1084">
            <v>0</v>
          </cell>
          <cell r="O1084">
            <v>0</v>
          </cell>
          <cell r="P1084">
            <v>0</v>
          </cell>
          <cell r="Q1084">
            <v>0</v>
          </cell>
          <cell r="R1084">
            <v>0</v>
          </cell>
          <cell r="S1084">
            <v>0</v>
          </cell>
          <cell r="T1084">
            <v>0</v>
          </cell>
          <cell r="U1084">
            <v>0</v>
          </cell>
          <cell r="W1084">
            <v>0</v>
          </cell>
          <cell r="X1084">
            <v>0</v>
          </cell>
          <cell r="Y1084">
            <v>0</v>
          </cell>
          <cell r="Z1084">
            <v>0</v>
          </cell>
          <cell r="AA1084">
            <v>0</v>
          </cell>
          <cell r="AB1084">
            <v>0</v>
          </cell>
          <cell r="AC1084">
            <v>0</v>
          </cell>
          <cell r="AD1084">
            <v>0</v>
          </cell>
          <cell r="AE1084">
            <v>0</v>
          </cell>
          <cell r="AF1084">
            <v>0</v>
          </cell>
          <cell r="AG1084">
            <v>0</v>
          </cell>
        </row>
        <row r="1085">
          <cell r="I1085" t="str">
            <v>Engility</v>
          </cell>
          <cell r="K1085">
            <v>0</v>
          </cell>
          <cell r="L1085">
            <v>0</v>
          </cell>
          <cell r="M1085">
            <v>0</v>
          </cell>
          <cell r="N1085">
            <v>0</v>
          </cell>
          <cell r="O1085">
            <v>0</v>
          </cell>
          <cell r="P1085">
            <v>0</v>
          </cell>
          <cell r="Q1085">
            <v>0</v>
          </cell>
          <cell r="R1085">
            <v>0</v>
          </cell>
          <cell r="S1085">
            <v>0</v>
          </cell>
          <cell r="T1085">
            <v>0</v>
          </cell>
          <cell r="U1085">
            <v>0</v>
          </cell>
          <cell r="W1085">
            <v>0</v>
          </cell>
          <cell r="X1085">
            <v>0</v>
          </cell>
          <cell r="Y1085">
            <v>0</v>
          </cell>
          <cell r="Z1085">
            <v>0</v>
          </cell>
          <cell r="AA1085">
            <v>0</v>
          </cell>
          <cell r="AB1085">
            <v>0</v>
          </cell>
          <cell r="AC1085">
            <v>0</v>
          </cell>
          <cell r="AD1085">
            <v>0</v>
          </cell>
          <cell r="AE1085">
            <v>0</v>
          </cell>
          <cell r="AF1085">
            <v>0</v>
          </cell>
          <cell r="AG1085">
            <v>0</v>
          </cell>
        </row>
        <row r="1086">
          <cell r="I1086" t="str">
            <v>Engility</v>
          </cell>
          <cell r="K1086">
            <v>0</v>
          </cell>
          <cell r="L1086">
            <v>0</v>
          </cell>
          <cell r="M1086">
            <v>0</v>
          </cell>
          <cell r="N1086">
            <v>0</v>
          </cell>
          <cell r="O1086">
            <v>0</v>
          </cell>
          <cell r="P1086">
            <v>0</v>
          </cell>
          <cell r="Q1086">
            <v>0</v>
          </cell>
          <cell r="R1086">
            <v>0</v>
          </cell>
          <cell r="S1086">
            <v>0</v>
          </cell>
          <cell r="T1086">
            <v>0</v>
          </cell>
          <cell r="U1086">
            <v>0</v>
          </cell>
          <cell r="W1086">
            <v>0</v>
          </cell>
          <cell r="X1086">
            <v>0</v>
          </cell>
          <cell r="Y1086">
            <v>0</v>
          </cell>
          <cell r="Z1086">
            <v>0</v>
          </cell>
          <cell r="AA1086">
            <v>0</v>
          </cell>
          <cell r="AB1086">
            <v>0</v>
          </cell>
          <cell r="AC1086">
            <v>0</v>
          </cell>
          <cell r="AD1086">
            <v>0</v>
          </cell>
          <cell r="AE1086">
            <v>0</v>
          </cell>
          <cell r="AF1086">
            <v>0</v>
          </cell>
          <cell r="AG1086">
            <v>0</v>
          </cell>
        </row>
        <row r="1087">
          <cell r="I1087" t="str">
            <v>Engility</v>
          </cell>
          <cell r="K1087">
            <v>0</v>
          </cell>
          <cell r="L1087">
            <v>0</v>
          </cell>
          <cell r="M1087">
            <v>0</v>
          </cell>
          <cell r="N1087">
            <v>0</v>
          </cell>
          <cell r="O1087">
            <v>0</v>
          </cell>
          <cell r="P1087">
            <v>0</v>
          </cell>
          <cell r="Q1087">
            <v>0</v>
          </cell>
          <cell r="R1087">
            <v>0</v>
          </cell>
          <cell r="S1087">
            <v>0</v>
          </cell>
          <cell r="T1087">
            <v>0</v>
          </cell>
          <cell r="U1087">
            <v>0</v>
          </cell>
          <cell r="W1087">
            <v>0</v>
          </cell>
          <cell r="X1087">
            <v>0</v>
          </cell>
          <cell r="Y1087">
            <v>0</v>
          </cell>
          <cell r="Z1087">
            <v>0</v>
          </cell>
          <cell r="AA1087">
            <v>0</v>
          </cell>
          <cell r="AB1087">
            <v>0</v>
          </cell>
          <cell r="AC1087">
            <v>0</v>
          </cell>
          <cell r="AD1087">
            <v>0</v>
          </cell>
          <cell r="AE1087">
            <v>0</v>
          </cell>
          <cell r="AF1087">
            <v>0</v>
          </cell>
          <cell r="AG1087">
            <v>0</v>
          </cell>
        </row>
        <row r="1088">
          <cell r="I1088" t="str">
            <v>Engility</v>
          </cell>
          <cell r="K1088">
            <v>0</v>
          </cell>
          <cell r="L1088">
            <v>0</v>
          </cell>
          <cell r="M1088">
            <v>0</v>
          </cell>
          <cell r="N1088">
            <v>0</v>
          </cell>
          <cell r="O1088">
            <v>0</v>
          </cell>
          <cell r="P1088">
            <v>0</v>
          </cell>
          <cell r="Q1088">
            <v>0</v>
          </cell>
          <cell r="R1088">
            <v>0</v>
          </cell>
          <cell r="S1088">
            <v>0</v>
          </cell>
          <cell r="T1088">
            <v>0</v>
          </cell>
          <cell r="U1088">
            <v>0</v>
          </cell>
          <cell r="W1088">
            <v>0</v>
          </cell>
          <cell r="X1088">
            <v>0</v>
          </cell>
          <cell r="Y1088">
            <v>0</v>
          </cell>
          <cell r="Z1088">
            <v>0</v>
          </cell>
          <cell r="AA1088">
            <v>0</v>
          </cell>
          <cell r="AB1088">
            <v>0</v>
          </cell>
          <cell r="AC1088">
            <v>0</v>
          </cell>
          <cell r="AD1088">
            <v>0</v>
          </cell>
          <cell r="AE1088">
            <v>0</v>
          </cell>
          <cell r="AF1088">
            <v>0</v>
          </cell>
          <cell r="AG1088">
            <v>0</v>
          </cell>
        </row>
        <row r="1089">
          <cell r="I1089" t="str">
            <v>Engility</v>
          </cell>
          <cell r="K1089">
            <v>0</v>
          </cell>
          <cell r="L1089">
            <v>0</v>
          </cell>
          <cell r="M1089">
            <v>0</v>
          </cell>
          <cell r="N1089">
            <v>0</v>
          </cell>
          <cell r="O1089">
            <v>0</v>
          </cell>
          <cell r="P1089">
            <v>0</v>
          </cell>
          <cell r="Q1089">
            <v>0</v>
          </cell>
          <cell r="R1089">
            <v>0</v>
          </cell>
          <cell r="S1089">
            <v>0</v>
          </cell>
          <cell r="T1089">
            <v>0</v>
          </cell>
          <cell r="U1089">
            <v>0</v>
          </cell>
          <cell r="W1089">
            <v>0</v>
          </cell>
          <cell r="X1089">
            <v>0</v>
          </cell>
          <cell r="Y1089">
            <v>0</v>
          </cell>
          <cell r="Z1089">
            <v>0</v>
          </cell>
          <cell r="AA1089">
            <v>0</v>
          </cell>
          <cell r="AB1089">
            <v>0</v>
          </cell>
          <cell r="AC1089">
            <v>0</v>
          </cell>
          <cell r="AD1089">
            <v>0</v>
          </cell>
          <cell r="AE1089">
            <v>0</v>
          </cell>
          <cell r="AF1089">
            <v>0</v>
          </cell>
          <cell r="AG1089">
            <v>0</v>
          </cell>
        </row>
        <row r="1090">
          <cell r="I1090" t="str">
            <v>Engility</v>
          </cell>
          <cell r="K1090">
            <v>0</v>
          </cell>
          <cell r="L1090">
            <v>0</v>
          </cell>
          <cell r="M1090">
            <v>0</v>
          </cell>
          <cell r="N1090">
            <v>0</v>
          </cell>
          <cell r="O1090">
            <v>0</v>
          </cell>
          <cell r="P1090">
            <v>0</v>
          </cell>
          <cell r="Q1090">
            <v>0</v>
          </cell>
          <cell r="R1090">
            <v>0</v>
          </cell>
          <cell r="S1090">
            <v>0</v>
          </cell>
          <cell r="T1090">
            <v>0</v>
          </cell>
          <cell r="U1090">
            <v>0</v>
          </cell>
          <cell r="W1090">
            <v>0</v>
          </cell>
          <cell r="X1090">
            <v>0</v>
          </cell>
          <cell r="Y1090">
            <v>0</v>
          </cell>
          <cell r="Z1090">
            <v>0</v>
          </cell>
          <cell r="AA1090">
            <v>0</v>
          </cell>
          <cell r="AB1090">
            <v>0</v>
          </cell>
          <cell r="AC1090">
            <v>0</v>
          </cell>
          <cell r="AD1090">
            <v>0</v>
          </cell>
          <cell r="AE1090">
            <v>0</v>
          </cell>
          <cell r="AF1090">
            <v>0</v>
          </cell>
          <cell r="AG1090">
            <v>0</v>
          </cell>
        </row>
        <row r="1091">
          <cell r="I1091" t="str">
            <v>Engility</v>
          </cell>
          <cell r="K1091">
            <v>0</v>
          </cell>
          <cell r="L1091">
            <v>0</v>
          </cell>
          <cell r="M1091">
            <v>0</v>
          </cell>
          <cell r="N1091">
            <v>0</v>
          </cell>
          <cell r="O1091">
            <v>0</v>
          </cell>
          <cell r="P1091">
            <v>0</v>
          </cell>
          <cell r="Q1091">
            <v>0</v>
          </cell>
          <cell r="R1091">
            <v>0</v>
          </cell>
          <cell r="S1091">
            <v>0</v>
          </cell>
          <cell r="T1091">
            <v>0</v>
          </cell>
          <cell r="U1091">
            <v>0</v>
          </cell>
          <cell r="W1091">
            <v>0</v>
          </cell>
          <cell r="X1091">
            <v>0</v>
          </cell>
          <cell r="Y1091">
            <v>0</v>
          </cell>
          <cell r="Z1091">
            <v>0</v>
          </cell>
          <cell r="AA1091">
            <v>0</v>
          </cell>
          <cell r="AB1091">
            <v>0</v>
          </cell>
          <cell r="AC1091">
            <v>0</v>
          </cell>
          <cell r="AD1091">
            <v>0</v>
          </cell>
          <cell r="AE1091">
            <v>0</v>
          </cell>
          <cell r="AF1091">
            <v>0</v>
          </cell>
          <cell r="AG1091">
            <v>0</v>
          </cell>
        </row>
        <row r="1092">
          <cell r="I1092" t="str">
            <v>Engility</v>
          </cell>
          <cell r="K1092">
            <v>0</v>
          </cell>
          <cell r="L1092">
            <v>0</v>
          </cell>
          <cell r="M1092">
            <v>0</v>
          </cell>
          <cell r="N1092">
            <v>0</v>
          </cell>
          <cell r="O1092">
            <v>0</v>
          </cell>
          <cell r="P1092">
            <v>0</v>
          </cell>
          <cell r="Q1092">
            <v>0</v>
          </cell>
          <cell r="R1092">
            <v>0</v>
          </cell>
          <cell r="S1092">
            <v>0</v>
          </cell>
          <cell r="T1092">
            <v>0</v>
          </cell>
          <cell r="U1092">
            <v>0</v>
          </cell>
          <cell r="W1092">
            <v>0</v>
          </cell>
          <cell r="X1092">
            <v>0</v>
          </cell>
          <cell r="Y1092">
            <v>0</v>
          </cell>
          <cell r="Z1092">
            <v>0</v>
          </cell>
          <cell r="AA1092">
            <v>0</v>
          </cell>
          <cell r="AB1092">
            <v>0</v>
          </cell>
          <cell r="AC1092">
            <v>0</v>
          </cell>
          <cell r="AD1092">
            <v>0</v>
          </cell>
          <cell r="AE1092">
            <v>0</v>
          </cell>
          <cell r="AF1092">
            <v>0</v>
          </cell>
          <cell r="AG1092">
            <v>0</v>
          </cell>
        </row>
        <row r="1093">
          <cell r="I1093" t="str">
            <v>Engility</v>
          </cell>
          <cell r="K1093">
            <v>0</v>
          </cell>
          <cell r="L1093">
            <v>0</v>
          </cell>
          <cell r="M1093">
            <v>0</v>
          </cell>
          <cell r="N1093">
            <v>0</v>
          </cell>
          <cell r="O1093">
            <v>0</v>
          </cell>
          <cell r="P1093">
            <v>0</v>
          </cell>
          <cell r="Q1093">
            <v>0</v>
          </cell>
          <cell r="R1093">
            <v>0</v>
          </cell>
          <cell r="S1093">
            <v>0</v>
          </cell>
          <cell r="T1093">
            <v>0</v>
          </cell>
          <cell r="U1093">
            <v>0</v>
          </cell>
          <cell r="W1093">
            <v>0</v>
          </cell>
          <cell r="X1093">
            <v>0</v>
          </cell>
          <cell r="Y1093">
            <v>0</v>
          </cell>
          <cell r="Z1093">
            <v>0</v>
          </cell>
          <cell r="AA1093">
            <v>0</v>
          </cell>
          <cell r="AB1093">
            <v>0</v>
          </cell>
          <cell r="AC1093">
            <v>0</v>
          </cell>
          <cell r="AD1093">
            <v>0</v>
          </cell>
          <cell r="AE1093">
            <v>0</v>
          </cell>
          <cell r="AF1093">
            <v>0</v>
          </cell>
          <cell r="AG1093">
            <v>0</v>
          </cell>
        </row>
        <row r="1094">
          <cell r="I1094" t="str">
            <v>Engility</v>
          </cell>
          <cell r="K1094">
            <v>0</v>
          </cell>
          <cell r="L1094">
            <v>0</v>
          </cell>
          <cell r="M1094">
            <v>0</v>
          </cell>
          <cell r="N1094">
            <v>0</v>
          </cell>
          <cell r="O1094">
            <v>0</v>
          </cell>
          <cell r="P1094">
            <v>0</v>
          </cell>
          <cell r="Q1094">
            <v>0</v>
          </cell>
          <cell r="R1094">
            <v>0</v>
          </cell>
          <cell r="S1094">
            <v>0</v>
          </cell>
          <cell r="T1094">
            <v>0</v>
          </cell>
          <cell r="U1094">
            <v>0</v>
          </cell>
          <cell r="W1094">
            <v>0</v>
          </cell>
          <cell r="X1094">
            <v>0</v>
          </cell>
          <cell r="Y1094">
            <v>0</v>
          </cell>
          <cell r="Z1094">
            <v>0</v>
          </cell>
          <cell r="AA1094">
            <v>0</v>
          </cell>
          <cell r="AB1094">
            <v>0</v>
          </cell>
          <cell r="AC1094">
            <v>0</v>
          </cell>
          <cell r="AD1094">
            <v>0</v>
          </cell>
          <cell r="AE1094">
            <v>0</v>
          </cell>
          <cell r="AF1094">
            <v>0</v>
          </cell>
          <cell r="AG1094">
            <v>0</v>
          </cell>
        </row>
        <row r="1095">
          <cell r="I1095" t="str">
            <v>Engility</v>
          </cell>
          <cell r="K1095">
            <v>0</v>
          </cell>
          <cell r="L1095">
            <v>0</v>
          </cell>
          <cell r="M1095">
            <v>0</v>
          </cell>
          <cell r="N1095">
            <v>0</v>
          </cell>
          <cell r="O1095">
            <v>0</v>
          </cell>
          <cell r="P1095">
            <v>0</v>
          </cell>
          <cell r="Q1095">
            <v>0</v>
          </cell>
          <cell r="R1095">
            <v>0</v>
          </cell>
          <cell r="S1095">
            <v>0</v>
          </cell>
          <cell r="T1095">
            <v>0</v>
          </cell>
          <cell r="U1095">
            <v>0</v>
          </cell>
          <cell r="W1095">
            <v>0</v>
          </cell>
          <cell r="X1095">
            <v>0</v>
          </cell>
          <cell r="Y1095">
            <v>0</v>
          </cell>
          <cell r="Z1095">
            <v>0</v>
          </cell>
          <cell r="AA1095">
            <v>0</v>
          </cell>
          <cell r="AB1095">
            <v>0</v>
          </cell>
          <cell r="AC1095">
            <v>0</v>
          </cell>
          <cell r="AD1095">
            <v>0</v>
          </cell>
          <cell r="AE1095">
            <v>0</v>
          </cell>
          <cell r="AF1095">
            <v>0</v>
          </cell>
          <cell r="AG1095">
            <v>0</v>
          </cell>
        </row>
        <row r="1096">
          <cell r="I1096" t="str">
            <v>Engility</v>
          </cell>
          <cell r="K1096">
            <v>0</v>
          </cell>
          <cell r="L1096">
            <v>0</v>
          </cell>
          <cell r="M1096">
            <v>0</v>
          </cell>
          <cell r="N1096">
            <v>0</v>
          </cell>
          <cell r="O1096">
            <v>0</v>
          </cell>
          <cell r="P1096">
            <v>0</v>
          </cell>
          <cell r="Q1096">
            <v>0</v>
          </cell>
          <cell r="R1096">
            <v>0</v>
          </cell>
          <cell r="S1096">
            <v>0</v>
          </cell>
          <cell r="T1096">
            <v>0</v>
          </cell>
          <cell r="U1096">
            <v>0</v>
          </cell>
          <cell r="W1096">
            <v>0</v>
          </cell>
          <cell r="X1096">
            <v>0</v>
          </cell>
          <cell r="Y1096">
            <v>0</v>
          </cell>
          <cell r="Z1096">
            <v>0</v>
          </cell>
          <cell r="AA1096">
            <v>0</v>
          </cell>
          <cell r="AB1096">
            <v>0</v>
          </cell>
          <cell r="AC1096">
            <v>0</v>
          </cell>
          <cell r="AD1096">
            <v>0</v>
          </cell>
          <cell r="AE1096">
            <v>0</v>
          </cell>
          <cell r="AF1096">
            <v>0</v>
          </cell>
          <cell r="AG1096">
            <v>0</v>
          </cell>
        </row>
        <row r="1097">
          <cell r="I1097" t="str">
            <v>Engility</v>
          </cell>
          <cell r="K1097">
            <v>0</v>
          </cell>
          <cell r="L1097">
            <v>0</v>
          </cell>
          <cell r="M1097">
            <v>0</v>
          </cell>
          <cell r="N1097">
            <v>0</v>
          </cell>
          <cell r="O1097">
            <v>0</v>
          </cell>
          <cell r="P1097">
            <v>0</v>
          </cell>
          <cell r="Q1097">
            <v>0</v>
          </cell>
          <cell r="R1097">
            <v>0</v>
          </cell>
          <cell r="S1097">
            <v>0</v>
          </cell>
          <cell r="T1097">
            <v>0</v>
          </cell>
          <cell r="U1097">
            <v>0</v>
          </cell>
          <cell r="W1097">
            <v>0</v>
          </cell>
          <cell r="X1097">
            <v>0</v>
          </cell>
          <cell r="Y1097">
            <v>0</v>
          </cell>
          <cell r="Z1097">
            <v>0</v>
          </cell>
          <cell r="AA1097">
            <v>0</v>
          </cell>
          <cell r="AB1097">
            <v>0</v>
          </cell>
          <cell r="AC1097">
            <v>0</v>
          </cell>
          <cell r="AD1097">
            <v>0</v>
          </cell>
          <cell r="AE1097">
            <v>0</v>
          </cell>
          <cell r="AF1097">
            <v>0</v>
          </cell>
          <cell r="AG1097">
            <v>0</v>
          </cell>
        </row>
        <row r="1098">
          <cell r="I1098" t="str">
            <v>Engility</v>
          </cell>
          <cell r="K1098">
            <v>0</v>
          </cell>
          <cell r="L1098">
            <v>0</v>
          </cell>
          <cell r="M1098">
            <v>0</v>
          </cell>
          <cell r="N1098">
            <v>0</v>
          </cell>
          <cell r="O1098">
            <v>0</v>
          </cell>
          <cell r="P1098">
            <v>0</v>
          </cell>
          <cell r="Q1098">
            <v>0</v>
          </cell>
          <cell r="R1098">
            <v>0</v>
          </cell>
          <cell r="S1098">
            <v>0</v>
          </cell>
          <cell r="T1098">
            <v>0</v>
          </cell>
          <cell r="U1098">
            <v>0</v>
          </cell>
          <cell r="W1098">
            <v>0</v>
          </cell>
          <cell r="X1098">
            <v>0</v>
          </cell>
          <cell r="Y1098">
            <v>0</v>
          </cell>
          <cell r="Z1098">
            <v>0</v>
          </cell>
          <cell r="AA1098">
            <v>0</v>
          </cell>
          <cell r="AB1098">
            <v>0</v>
          </cell>
          <cell r="AC1098">
            <v>0</v>
          </cell>
          <cell r="AD1098">
            <v>0</v>
          </cell>
          <cell r="AE1098">
            <v>0</v>
          </cell>
          <cell r="AF1098">
            <v>0</v>
          </cell>
          <cell r="AG1098">
            <v>0</v>
          </cell>
        </row>
        <row r="1099">
          <cell r="I1099" t="str">
            <v>Engility</v>
          </cell>
          <cell r="K1099">
            <v>0</v>
          </cell>
          <cell r="L1099">
            <v>0</v>
          </cell>
          <cell r="M1099">
            <v>0</v>
          </cell>
          <cell r="N1099">
            <v>0</v>
          </cell>
          <cell r="O1099">
            <v>0</v>
          </cell>
          <cell r="P1099">
            <v>0</v>
          </cell>
          <cell r="Q1099">
            <v>0</v>
          </cell>
          <cell r="R1099">
            <v>0</v>
          </cell>
          <cell r="S1099">
            <v>0</v>
          </cell>
          <cell r="T1099">
            <v>0</v>
          </cell>
          <cell r="U1099">
            <v>0</v>
          </cell>
          <cell r="W1099">
            <v>0</v>
          </cell>
          <cell r="X1099">
            <v>0</v>
          </cell>
          <cell r="Y1099">
            <v>0</v>
          </cell>
          <cell r="Z1099">
            <v>0</v>
          </cell>
          <cell r="AA1099">
            <v>0</v>
          </cell>
          <cell r="AB1099">
            <v>0</v>
          </cell>
          <cell r="AC1099">
            <v>0</v>
          </cell>
          <cell r="AD1099">
            <v>0</v>
          </cell>
          <cell r="AE1099">
            <v>0</v>
          </cell>
          <cell r="AF1099">
            <v>0</v>
          </cell>
          <cell r="AG1099">
            <v>0</v>
          </cell>
        </row>
        <row r="1100">
          <cell r="I1100" t="str">
            <v>Engility</v>
          </cell>
          <cell r="K1100">
            <v>0</v>
          </cell>
          <cell r="L1100">
            <v>0</v>
          </cell>
          <cell r="M1100">
            <v>0</v>
          </cell>
          <cell r="N1100">
            <v>0</v>
          </cell>
          <cell r="O1100">
            <v>0</v>
          </cell>
          <cell r="P1100">
            <v>0</v>
          </cell>
          <cell r="Q1100">
            <v>0</v>
          </cell>
          <cell r="R1100">
            <v>0</v>
          </cell>
          <cell r="S1100">
            <v>0</v>
          </cell>
          <cell r="T1100">
            <v>0</v>
          </cell>
          <cell r="U1100">
            <v>0</v>
          </cell>
          <cell r="W1100">
            <v>0</v>
          </cell>
          <cell r="X1100">
            <v>0</v>
          </cell>
          <cell r="Y1100">
            <v>0</v>
          </cell>
          <cell r="Z1100">
            <v>0</v>
          </cell>
          <cell r="AA1100">
            <v>0</v>
          </cell>
          <cell r="AB1100">
            <v>0</v>
          </cell>
          <cell r="AC1100">
            <v>0</v>
          </cell>
          <cell r="AD1100">
            <v>0</v>
          </cell>
          <cell r="AE1100">
            <v>0</v>
          </cell>
          <cell r="AF1100">
            <v>0</v>
          </cell>
          <cell r="AG1100">
            <v>0</v>
          </cell>
        </row>
        <row r="1101">
          <cell r="I1101" t="str">
            <v>Engility</v>
          </cell>
          <cell r="K1101">
            <v>0</v>
          </cell>
          <cell r="L1101">
            <v>0</v>
          </cell>
          <cell r="M1101">
            <v>0</v>
          </cell>
          <cell r="N1101">
            <v>0</v>
          </cell>
          <cell r="O1101">
            <v>0</v>
          </cell>
          <cell r="P1101">
            <v>0</v>
          </cell>
          <cell r="Q1101">
            <v>0</v>
          </cell>
          <cell r="R1101">
            <v>0</v>
          </cell>
          <cell r="S1101">
            <v>0</v>
          </cell>
          <cell r="T1101">
            <v>0</v>
          </cell>
          <cell r="U1101">
            <v>0</v>
          </cell>
          <cell r="W1101">
            <v>0</v>
          </cell>
          <cell r="X1101">
            <v>0</v>
          </cell>
          <cell r="Y1101">
            <v>0</v>
          </cell>
          <cell r="Z1101">
            <v>0</v>
          </cell>
          <cell r="AA1101">
            <v>0</v>
          </cell>
          <cell r="AB1101">
            <v>0</v>
          </cell>
          <cell r="AC1101">
            <v>0</v>
          </cell>
          <cell r="AD1101">
            <v>0</v>
          </cell>
          <cell r="AE1101">
            <v>0</v>
          </cell>
          <cell r="AF1101">
            <v>0</v>
          </cell>
          <cell r="AG1101">
            <v>0</v>
          </cell>
        </row>
        <row r="1102">
          <cell r="I1102" t="str">
            <v>Engility</v>
          </cell>
          <cell r="K1102">
            <v>0</v>
          </cell>
          <cell r="L1102">
            <v>0</v>
          </cell>
          <cell r="M1102">
            <v>0</v>
          </cell>
          <cell r="N1102">
            <v>0</v>
          </cell>
          <cell r="O1102">
            <v>0</v>
          </cell>
          <cell r="P1102">
            <v>0</v>
          </cell>
          <cell r="Q1102">
            <v>0</v>
          </cell>
          <cell r="R1102">
            <v>0</v>
          </cell>
          <cell r="S1102">
            <v>0</v>
          </cell>
          <cell r="T1102">
            <v>0</v>
          </cell>
          <cell r="U1102">
            <v>0</v>
          </cell>
          <cell r="W1102">
            <v>0</v>
          </cell>
          <cell r="X1102">
            <v>0</v>
          </cell>
          <cell r="Y1102">
            <v>0</v>
          </cell>
          <cell r="Z1102">
            <v>0</v>
          </cell>
          <cell r="AA1102">
            <v>0</v>
          </cell>
          <cell r="AB1102">
            <v>0</v>
          </cell>
          <cell r="AC1102">
            <v>0</v>
          </cell>
          <cell r="AD1102">
            <v>0</v>
          </cell>
          <cell r="AE1102">
            <v>0</v>
          </cell>
          <cell r="AF1102">
            <v>0</v>
          </cell>
          <cell r="AG1102">
            <v>0</v>
          </cell>
        </row>
        <row r="1103">
          <cell r="I1103" t="str">
            <v>Engility</v>
          </cell>
          <cell r="K1103">
            <v>0</v>
          </cell>
          <cell r="L1103">
            <v>0</v>
          </cell>
          <cell r="M1103">
            <v>0</v>
          </cell>
          <cell r="N1103">
            <v>0</v>
          </cell>
          <cell r="O1103">
            <v>0</v>
          </cell>
          <cell r="P1103">
            <v>0</v>
          </cell>
          <cell r="Q1103">
            <v>0</v>
          </cell>
          <cell r="R1103">
            <v>0</v>
          </cell>
          <cell r="S1103">
            <v>0</v>
          </cell>
          <cell r="T1103">
            <v>0</v>
          </cell>
          <cell r="U1103">
            <v>0</v>
          </cell>
          <cell r="W1103">
            <v>0</v>
          </cell>
          <cell r="X1103">
            <v>0</v>
          </cell>
          <cell r="Y1103">
            <v>0</v>
          </cell>
          <cell r="Z1103">
            <v>0</v>
          </cell>
          <cell r="AA1103">
            <v>0</v>
          </cell>
          <cell r="AB1103">
            <v>0</v>
          </cell>
          <cell r="AC1103">
            <v>0</v>
          </cell>
          <cell r="AD1103">
            <v>0</v>
          </cell>
          <cell r="AE1103">
            <v>0</v>
          </cell>
          <cell r="AF1103">
            <v>0</v>
          </cell>
          <cell r="AG1103">
            <v>0</v>
          </cell>
        </row>
        <row r="1104">
          <cell r="I1104" t="str">
            <v>Engility</v>
          </cell>
          <cell r="K1104">
            <v>0</v>
          </cell>
          <cell r="L1104">
            <v>0</v>
          </cell>
          <cell r="M1104">
            <v>0</v>
          </cell>
          <cell r="N1104">
            <v>0</v>
          </cell>
          <cell r="O1104">
            <v>0</v>
          </cell>
          <cell r="P1104">
            <v>0</v>
          </cell>
          <cell r="Q1104">
            <v>0</v>
          </cell>
          <cell r="R1104">
            <v>0</v>
          </cell>
          <cell r="S1104">
            <v>0</v>
          </cell>
          <cell r="T1104">
            <v>0</v>
          </cell>
          <cell r="U1104">
            <v>0</v>
          </cell>
          <cell r="W1104">
            <v>0</v>
          </cell>
          <cell r="X1104">
            <v>0</v>
          </cell>
          <cell r="Y1104">
            <v>0</v>
          </cell>
          <cell r="Z1104">
            <v>0</v>
          </cell>
          <cell r="AA1104">
            <v>0</v>
          </cell>
          <cell r="AB1104">
            <v>0</v>
          </cell>
          <cell r="AC1104">
            <v>0</v>
          </cell>
          <cell r="AD1104">
            <v>0</v>
          </cell>
          <cell r="AE1104">
            <v>0</v>
          </cell>
          <cell r="AF1104">
            <v>0</v>
          </cell>
          <cell r="AG1104">
            <v>0</v>
          </cell>
        </row>
        <row r="1105">
          <cell r="I1105" t="str">
            <v>Engility</v>
          </cell>
          <cell r="K1105">
            <v>0</v>
          </cell>
          <cell r="L1105">
            <v>0</v>
          </cell>
          <cell r="M1105">
            <v>0</v>
          </cell>
          <cell r="N1105">
            <v>0</v>
          </cell>
          <cell r="O1105">
            <v>0</v>
          </cell>
          <cell r="P1105">
            <v>0</v>
          </cell>
          <cell r="Q1105">
            <v>0</v>
          </cell>
          <cell r="R1105">
            <v>0</v>
          </cell>
          <cell r="S1105">
            <v>0</v>
          </cell>
          <cell r="T1105">
            <v>0</v>
          </cell>
          <cell r="U1105">
            <v>0</v>
          </cell>
          <cell r="W1105">
            <v>0</v>
          </cell>
          <cell r="X1105">
            <v>0</v>
          </cell>
          <cell r="Y1105">
            <v>0</v>
          </cell>
          <cell r="Z1105">
            <v>0</v>
          </cell>
          <cell r="AA1105">
            <v>0</v>
          </cell>
          <cell r="AB1105">
            <v>0</v>
          </cell>
          <cell r="AC1105">
            <v>0</v>
          </cell>
          <cell r="AD1105">
            <v>0</v>
          </cell>
          <cell r="AE1105">
            <v>0</v>
          </cell>
          <cell r="AF1105">
            <v>0</v>
          </cell>
          <cell r="AG1105">
            <v>0</v>
          </cell>
        </row>
        <row r="1106">
          <cell r="I1106" t="str">
            <v>Engility</v>
          </cell>
          <cell r="K1106">
            <v>0</v>
          </cell>
          <cell r="L1106">
            <v>0</v>
          </cell>
          <cell r="M1106">
            <v>0</v>
          </cell>
          <cell r="N1106">
            <v>0</v>
          </cell>
          <cell r="O1106">
            <v>0</v>
          </cell>
          <cell r="P1106">
            <v>0</v>
          </cell>
          <cell r="Q1106">
            <v>0</v>
          </cell>
          <cell r="R1106">
            <v>0</v>
          </cell>
          <cell r="S1106">
            <v>0</v>
          </cell>
          <cell r="T1106">
            <v>0</v>
          </cell>
          <cell r="U1106">
            <v>0</v>
          </cell>
          <cell r="W1106">
            <v>0</v>
          </cell>
          <cell r="X1106">
            <v>0</v>
          </cell>
          <cell r="Y1106">
            <v>0</v>
          </cell>
          <cell r="Z1106">
            <v>0</v>
          </cell>
          <cell r="AA1106">
            <v>0</v>
          </cell>
          <cell r="AB1106">
            <v>0</v>
          </cell>
          <cell r="AC1106">
            <v>0</v>
          </cell>
          <cell r="AD1106">
            <v>0</v>
          </cell>
          <cell r="AE1106">
            <v>0</v>
          </cell>
          <cell r="AF1106">
            <v>0</v>
          </cell>
          <cell r="AG1106">
            <v>0</v>
          </cell>
        </row>
        <row r="1107">
          <cell r="I1107" t="str">
            <v>Engility</v>
          </cell>
          <cell r="K1107">
            <v>0</v>
          </cell>
          <cell r="L1107">
            <v>0</v>
          </cell>
          <cell r="M1107">
            <v>0</v>
          </cell>
          <cell r="N1107">
            <v>0</v>
          </cell>
          <cell r="O1107">
            <v>0</v>
          </cell>
          <cell r="P1107">
            <v>0</v>
          </cell>
          <cell r="Q1107">
            <v>0</v>
          </cell>
          <cell r="R1107">
            <v>0</v>
          </cell>
          <cell r="S1107">
            <v>0</v>
          </cell>
          <cell r="T1107">
            <v>0</v>
          </cell>
          <cell r="U1107">
            <v>0</v>
          </cell>
          <cell r="W1107">
            <v>0</v>
          </cell>
          <cell r="X1107">
            <v>0</v>
          </cell>
          <cell r="Y1107">
            <v>0</v>
          </cell>
          <cell r="Z1107">
            <v>0</v>
          </cell>
          <cell r="AA1107">
            <v>0</v>
          </cell>
          <cell r="AB1107">
            <v>0</v>
          </cell>
          <cell r="AC1107">
            <v>0</v>
          </cell>
          <cell r="AD1107">
            <v>0</v>
          </cell>
          <cell r="AE1107">
            <v>0</v>
          </cell>
          <cell r="AF1107">
            <v>0</v>
          </cell>
          <cell r="AG1107">
            <v>0</v>
          </cell>
        </row>
        <row r="1108">
          <cell r="I1108" t="str">
            <v>Engility</v>
          </cell>
          <cell r="K1108">
            <v>0</v>
          </cell>
          <cell r="L1108">
            <v>0</v>
          </cell>
          <cell r="M1108">
            <v>0</v>
          </cell>
          <cell r="N1108">
            <v>0</v>
          </cell>
          <cell r="O1108">
            <v>0</v>
          </cell>
          <cell r="P1108">
            <v>0</v>
          </cell>
          <cell r="Q1108">
            <v>0</v>
          </cell>
          <cell r="R1108">
            <v>0</v>
          </cell>
          <cell r="S1108">
            <v>0</v>
          </cell>
          <cell r="T1108">
            <v>0</v>
          </cell>
          <cell r="U1108">
            <v>0</v>
          </cell>
          <cell r="W1108">
            <v>0</v>
          </cell>
          <cell r="X1108">
            <v>0</v>
          </cell>
          <cell r="Y1108">
            <v>0</v>
          </cell>
          <cell r="Z1108">
            <v>0</v>
          </cell>
          <cell r="AA1108">
            <v>0</v>
          </cell>
          <cell r="AB1108">
            <v>0</v>
          </cell>
          <cell r="AC1108">
            <v>0</v>
          </cell>
          <cell r="AD1108">
            <v>0</v>
          </cell>
          <cell r="AE1108">
            <v>0</v>
          </cell>
          <cell r="AF1108">
            <v>0</v>
          </cell>
          <cell r="AG1108">
            <v>0</v>
          </cell>
        </row>
        <row r="1109">
          <cell r="I1109" t="str">
            <v>Engility</v>
          </cell>
          <cell r="K1109">
            <v>0</v>
          </cell>
          <cell r="L1109">
            <v>0</v>
          </cell>
          <cell r="M1109">
            <v>0</v>
          </cell>
          <cell r="N1109">
            <v>0</v>
          </cell>
          <cell r="O1109">
            <v>0</v>
          </cell>
          <cell r="P1109">
            <v>0</v>
          </cell>
          <cell r="Q1109">
            <v>0</v>
          </cell>
          <cell r="R1109">
            <v>0</v>
          </cell>
          <cell r="S1109">
            <v>0</v>
          </cell>
          <cell r="T1109">
            <v>0</v>
          </cell>
          <cell r="U1109">
            <v>0</v>
          </cell>
          <cell r="W1109">
            <v>0</v>
          </cell>
          <cell r="X1109">
            <v>0</v>
          </cell>
          <cell r="Y1109">
            <v>0</v>
          </cell>
          <cell r="Z1109">
            <v>0</v>
          </cell>
          <cell r="AA1109">
            <v>0</v>
          </cell>
          <cell r="AB1109">
            <v>0</v>
          </cell>
          <cell r="AC1109">
            <v>0</v>
          </cell>
          <cell r="AD1109">
            <v>0</v>
          </cell>
          <cell r="AE1109">
            <v>0</v>
          </cell>
          <cell r="AF1109">
            <v>0</v>
          </cell>
          <cell r="AG1109">
            <v>0</v>
          </cell>
        </row>
        <row r="1110">
          <cell r="I1110" t="str">
            <v>Engility</v>
          </cell>
          <cell r="K1110">
            <v>0</v>
          </cell>
          <cell r="L1110">
            <v>0</v>
          </cell>
          <cell r="M1110">
            <v>0</v>
          </cell>
          <cell r="N1110">
            <v>0</v>
          </cell>
          <cell r="O1110">
            <v>0</v>
          </cell>
          <cell r="P1110">
            <v>0</v>
          </cell>
          <cell r="Q1110">
            <v>0</v>
          </cell>
          <cell r="R1110">
            <v>0</v>
          </cell>
          <cell r="S1110">
            <v>0</v>
          </cell>
          <cell r="T1110">
            <v>0</v>
          </cell>
          <cell r="U1110">
            <v>0</v>
          </cell>
          <cell r="W1110">
            <v>0</v>
          </cell>
          <cell r="X1110">
            <v>0</v>
          </cell>
          <cell r="Y1110">
            <v>0</v>
          </cell>
          <cell r="Z1110">
            <v>0</v>
          </cell>
          <cell r="AA1110">
            <v>0</v>
          </cell>
          <cell r="AB1110">
            <v>0</v>
          </cell>
          <cell r="AC1110">
            <v>0</v>
          </cell>
          <cell r="AD1110">
            <v>0</v>
          </cell>
          <cell r="AE1110">
            <v>0</v>
          </cell>
          <cell r="AF1110">
            <v>0</v>
          </cell>
          <cell r="AG1110">
            <v>0</v>
          </cell>
        </row>
        <row r="1111">
          <cell r="I1111" t="str">
            <v>Engility</v>
          </cell>
          <cell r="K1111">
            <v>0</v>
          </cell>
          <cell r="L1111">
            <v>0</v>
          </cell>
          <cell r="M1111">
            <v>0</v>
          </cell>
          <cell r="N1111">
            <v>0</v>
          </cell>
          <cell r="O1111">
            <v>0</v>
          </cell>
          <cell r="P1111">
            <v>0</v>
          </cell>
          <cell r="Q1111">
            <v>0</v>
          </cell>
          <cell r="R1111">
            <v>0</v>
          </cell>
          <cell r="S1111">
            <v>0</v>
          </cell>
          <cell r="T1111">
            <v>0</v>
          </cell>
          <cell r="U1111">
            <v>0</v>
          </cell>
          <cell r="W1111">
            <v>0</v>
          </cell>
          <cell r="X1111">
            <v>0</v>
          </cell>
          <cell r="Y1111">
            <v>0</v>
          </cell>
          <cell r="Z1111">
            <v>0</v>
          </cell>
          <cell r="AA1111">
            <v>0</v>
          </cell>
          <cell r="AB1111">
            <v>0</v>
          </cell>
          <cell r="AC1111">
            <v>0</v>
          </cell>
          <cell r="AD1111">
            <v>0</v>
          </cell>
          <cell r="AE1111">
            <v>0</v>
          </cell>
          <cell r="AF1111">
            <v>0</v>
          </cell>
          <cell r="AG1111">
            <v>0</v>
          </cell>
        </row>
        <row r="1112">
          <cell r="I1112" t="str">
            <v>Engility</v>
          </cell>
          <cell r="K1112">
            <v>0</v>
          </cell>
          <cell r="L1112">
            <v>0</v>
          </cell>
          <cell r="M1112">
            <v>0</v>
          </cell>
          <cell r="N1112">
            <v>0</v>
          </cell>
          <cell r="O1112">
            <v>0</v>
          </cell>
          <cell r="P1112">
            <v>0</v>
          </cell>
          <cell r="Q1112">
            <v>0</v>
          </cell>
          <cell r="R1112">
            <v>0</v>
          </cell>
          <cell r="S1112">
            <v>0</v>
          </cell>
          <cell r="T1112">
            <v>0</v>
          </cell>
          <cell r="U1112">
            <v>0</v>
          </cell>
          <cell r="W1112">
            <v>0</v>
          </cell>
          <cell r="X1112">
            <v>0</v>
          </cell>
          <cell r="Y1112">
            <v>0</v>
          </cell>
          <cell r="Z1112">
            <v>0</v>
          </cell>
          <cell r="AA1112">
            <v>0</v>
          </cell>
          <cell r="AB1112">
            <v>0</v>
          </cell>
          <cell r="AC1112">
            <v>0</v>
          </cell>
          <cell r="AD1112">
            <v>0</v>
          </cell>
          <cell r="AE1112">
            <v>0</v>
          </cell>
          <cell r="AF1112">
            <v>0</v>
          </cell>
          <cell r="AG1112">
            <v>0</v>
          </cell>
        </row>
        <row r="1113">
          <cell r="I1113" t="str">
            <v>Engility</v>
          </cell>
          <cell r="K1113">
            <v>0</v>
          </cell>
          <cell r="L1113">
            <v>0</v>
          </cell>
          <cell r="M1113">
            <v>0</v>
          </cell>
          <cell r="N1113">
            <v>0</v>
          </cell>
          <cell r="O1113">
            <v>0</v>
          </cell>
          <cell r="P1113">
            <v>0</v>
          </cell>
          <cell r="Q1113">
            <v>0</v>
          </cell>
          <cell r="R1113">
            <v>0</v>
          </cell>
          <cell r="S1113">
            <v>0</v>
          </cell>
          <cell r="T1113">
            <v>0</v>
          </cell>
          <cell r="U1113">
            <v>0</v>
          </cell>
          <cell r="W1113">
            <v>0</v>
          </cell>
          <cell r="X1113">
            <v>0</v>
          </cell>
          <cell r="Y1113">
            <v>0</v>
          </cell>
          <cell r="Z1113">
            <v>0</v>
          </cell>
          <cell r="AA1113">
            <v>0</v>
          </cell>
          <cell r="AB1113">
            <v>0</v>
          </cell>
          <cell r="AC1113">
            <v>0</v>
          </cell>
          <cell r="AD1113">
            <v>0</v>
          </cell>
          <cell r="AE1113">
            <v>0</v>
          </cell>
          <cell r="AF1113">
            <v>0</v>
          </cell>
          <cell r="AG1113">
            <v>0</v>
          </cell>
        </row>
        <row r="1114">
          <cell r="I1114" t="str">
            <v>Engility</v>
          </cell>
          <cell r="K1114">
            <v>0</v>
          </cell>
          <cell r="L1114">
            <v>0</v>
          </cell>
          <cell r="M1114">
            <v>0</v>
          </cell>
          <cell r="N1114">
            <v>0</v>
          </cell>
          <cell r="O1114">
            <v>0</v>
          </cell>
          <cell r="P1114">
            <v>0</v>
          </cell>
          <cell r="Q1114">
            <v>0</v>
          </cell>
          <cell r="R1114">
            <v>0</v>
          </cell>
          <cell r="S1114">
            <v>0</v>
          </cell>
          <cell r="T1114">
            <v>0</v>
          </cell>
          <cell r="U1114">
            <v>0</v>
          </cell>
          <cell r="W1114">
            <v>0</v>
          </cell>
          <cell r="X1114">
            <v>0</v>
          </cell>
          <cell r="Y1114">
            <v>0</v>
          </cell>
          <cell r="Z1114">
            <v>0</v>
          </cell>
          <cell r="AA1114">
            <v>0</v>
          </cell>
          <cell r="AB1114">
            <v>0</v>
          </cell>
          <cell r="AC1114">
            <v>0</v>
          </cell>
          <cell r="AD1114">
            <v>0</v>
          </cell>
          <cell r="AE1114">
            <v>0</v>
          </cell>
          <cell r="AF1114">
            <v>0</v>
          </cell>
          <cell r="AG1114">
            <v>0</v>
          </cell>
        </row>
        <row r="1115">
          <cell r="I1115" t="str">
            <v>Engility</v>
          </cell>
          <cell r="K1115">
            <v>0</v>
          </cell>
          <cell r="L1115">
            <v>0</v>
          </cell>
          <cell r="M1115">
            <v>0</v>
          </cell>
          <cell r="N1115">
            <v>0</v>
          </cell>
          <cell r="O1115">
            <v>0</v>
          </cell>
          <cell r="P1115">
            <v>0</v>
          </cell>
          <cell r="Q1115">
            <v>0</v>
          </cell>
          <cell r="R1115">
            <v>0</v>
          </cell>
          <cell r="S1115">
            <v>0</v>
          </cell>
          <cell r="T1115">
            <v>0</v>
          </cell>
          <cell r="U1115">
            <v>0</v>
          </cell>
          <cell r="W1115">
            <v>0</v>
          </cell>
          <cell r="X1115">
            <v>0</v>
          </cell>
          <cell r="Y1115">
            <v>0</v>
          </cell>
          <cell r="Z1115">
            <v>0</v>
          </cell>
          <cell r="AA1115">
            <v>0</v>
          </cell>
          <cell r="AB1115">
            <v>0</v>
          </cell>
          <cell r="AC1115">
            <v>0</v>
          </cell>
          <cell r="AD1115">
            <v>0</v>
          </cell>
          <cell r="AE1115">
            <v>0</v>
          </cell>
          <cell r="AF1115">
            <v>0</v>
          </cell>
          <cell r="AG1115">
            <v>0</v>
          </cell>
        </row>
        <row r="1116">
          <cell r="I1116" t="str">
            <v>Engility</v>
          </cell>
          <cell r="K1116">
            <v>0</v>
          </cell>
          <cell r="L1116">
            <v>0</v>
          </cell>
          <cell r="M1116">
            <v>0</v>
          </cell>
          <cell r="N1116">
            <v>0</v>
          </cell>
          <cell r="O1116">
            <v>0</v>
          </cell>
          <cell r="P1116">
            <v>0</v>
          </cell>
          <cell r="Q1116">
            <v>0</v>
          </cell>
          <cell r="R1116">
            <v>0</v>
          </cell>
          <cell r="S1116">
            <v>0</v>
          </cell>
          <cell r="T1116">
            <v>0</v>
          </cell>
          <cell r="U1116">
            <v>0</v>
          </cell>
          <cell r="W1116">
            <v>0</v>
          </cell>
          <cell r="X1116">
            <v>0</v>
          </cell>
          <cell r="Y1116">
            <v>0</v>
          </cell>
          <cell r="Z1116">
            <v>0</v>
          </cell>
          <cell r="AA1116">
            <v>0</v>
          </cell>
          <cell r="AB1116">
            <v>0</v>
          </cell>
          <cell r="AC1116">
            <v>0</v>
          </cell>
          <cell r="AD1116">
            <v>0</v>
          </cell>
          <cell r="AE1116">
            <v>0</v>
          </cell>
          <cell r="AF1116">
            <v>0</v>
          </cell>
          <cell r="AG1116">
            <v>0</v>
          </cell>
        </row>
        <row r="1117">
          <cell r="I1117" t="str">
            <v>Engility</v>
          </cell>
          <cell r="K1117">
            <v>0</v>
          </cell>
          <cell r="L1117">
            <v>0</v>
          </cell>
          <cell r="M1117">
            <v>0</v>
          </cell>
          <cell r="N1117">
            <v>0</v>
          </cell>
          <cell r="O1117">
            <v>0</v>
          </cell>
          <cell r="P1117">
            <v>0</v>
          </cell>
          <cell r="Q1117">
            <v>0</v>
          </cell>
          <cell r="R1117">
            <v>0</v>
          </cell>
          <cell r="S1117">
            <v>0</v>
          </cell>
          <cell r="T1117">
            <v>0</v>
          </cell>
          <cell r="U1117">
            <v>0</v>
          </cell>
          <cell r="W1117">
            <v>0</v>
          </cell>
          <cell r="X1117">
            <v>0</v>
          </cell>
          <cell r="Y1117">
            <v>0</v>
          </cell>
          <cell r="Z1117">
            <v>0</v>
          </cell>
          <cell r="AA1117">
            <v>0</v>
          </cell>
          <cell r="AB1117">
            <v>0</v>
          </cell>
          <cell r="AC1117">
            <v>0</v>
          </cell>
          <cell r="AD1117">
            <v>0</v>
          </cell>
          <cell r="AE1117">
            <v>0</v>
          </cell>
          <cell r="AF1117">
            <v>0</v>
          </cell>
          <cell r="AG1117">
            <v>0</v>
          </cell>
        </row>
        <row r="1118">
          <cell r="I1118" t="str">
            <v>Engility</v>
          </cell>
          <cell r="K1118">
            <v>0</v>
          </cell>
          <cell r="L1118">
            <v>0</v>
          </cell>
          <cell r="M1118">
            <v>0</v>
          </cell>
          <cell r="N1118">
            <v>0</v>
          </cell>
          <cell r="O1118">
            <v>0</v>
          </cell>
          <cell r="P1118">
            <v>0</v>
          </cell>
          <cell r="Q1118">
            <v>0</v>
          </cell>
          <cell r="R1118">
            <v>0</v>
          </cell>
          <cell r="S1118">
            <v>0</v>
          </cell>
          <cell r="T1118">
            <v>0</v>
          </cell>
          <cell r="U1118">
            <v>0</v>
          </cell>
          <cell r="W1118">
            <v>0</v>
          </cell>
          <cell r="X1118">
            <v>0</v>
          </cell>
          <cell r="Y1118">
            <v>0</v>
          </cell>
          <cell r="Z1118">
            <v>0</v>
          </cell>
          <cell r="AA1118">
            <v>0</v>
          </cell>
          <cell r="AB1118">
            <v>0</v>
          </cell>
          <cell r="AC1118">
            <v>0</v>
          </cell>
          <cell r="AD1118">
            <v>0</v>
          </cell>
          <cell r="AE1118">
            <v>0</v>
          </cell>
          <cell r="AF1118">
            <v>0</v>
          </cell>
          <cell r="AG1118">
            <v>0</v>
          </cell>
        </row>
        <row r="1119">
          <cell r="I1119" t="str">
            <v>Engility</v>
          </cell>
          <cell r="K1119">
            <v>0</v>
          </cell>
          <cell r="L1119">
            <v>0</v>
          </cell>
          <cell r="M1119">
            <v>0</v>
          </cell>
          <cell r="N1119">
            <v>0</v>
          </cell>
          <cell r="O1119">
            <v>0</v>
          </cell>
          <cell r="P1119">
            <v>0</v>
          </cell>
          <cell r="Q1119">
            <v>0</v>
          </cell>
          <cell r="R1119">
            <v>0</v>
          </cell>
          <cell r="S1119">
            <v>0</v>
          </cell>
          <cell r="T1119">
            <v>0</v>
          </cell>
          <cell r="U1119">
            <v>0</v>
          </cell>
          <cell r="W1119">
            <v>0</v>
          </cell>
          <cell r="X1119">
            <v>0</v>
          </cell>
          <cell r="Y1119">
            <v>0</v>
          </cell>
          <cell r="Z1119">
            <v>0</v>
          </cell>
          <cell r="AA1119">
            <v>0</v>
          </cell>
          <cell r="AB1119">
            <v>0</v>
          </cell>
          <cell r="AC1119">
            <v>0</v>
          </cell>
          <cell r="AD1119">
            <v>0</v>
          </cell>
          <cell r="AE1119">
            <v>0</v>
          </cell>
          <cell r="AF1119">
            <v>0</v>
          </cell>
          <cell r="AG1119">
            <v>0</v>
          </cell>
        </row>
        <row r="1120">
          <cell r="I1120" t="str">
            <v>Engility</v>
          </cell>
          <cell r="K1120">
            <v>0</v>
          </cell>
          <cell r="L1120">
            <v>0</v>
          </cell>
          <cell r="M1120">
            <v>0</v>
          </cell>
          <cell r="N1120">
            <v>0</v>
          </cell>
          <cell r="O1120">
            <v>0</v>
          </cell>
          <cell r="P1120">
            <v>0</v>
          </cell>
          <cell r="Q1120">
            <v>0</v>
          </cell>
          <cell r="R1120">
            <v>0</v>
          </cell>
          <cell r="S1120">
            <v>0</v>
          </cell>
          <cell r="T1120">
            <v>0</v>
          </cell>
          <cell r="U1120">
            <v>0</v>
          </cell>
          <cell r="W1120">
            <v>0</v>
          </cell>
          <cell r="X1120">
            <v>0</v>
          </cell>
          <cell r="Y1120">
            <v>0</v>
          </cell>
          <cell r="Z1120">
            <v>0</v>
          </cell>
          <cell r="AA1120">
            <v>0</v>
          </cell>
          <cell r="AB1120">
            <v>0</v>
          </cell>
          <cell r="AC1120">
            <v>0</v>
          </cell>
          <cell r="AD1120">
            <v>0</v>
          </cell>
          <cell r="AE1120">
            <v>0</v>
          </cell>
          <cell r="AF1120">
            <v>0</v>
          </cell>
          <cell r="AG1120">
            <v>0</v>
          </cell>
        </row>
        <row r="1121">
          <cell r="I1121" t="str">
            <v>Engility</v>
          </cell>
          <cell r="K1121">
            <v>0</v>
          </cell>
          <cell r="L1121">
            <v>0</v>
          </cell>
          <cell r="M1121">
            <v>0</v>
          </cell>
          <cell r="N1121">
            <v>0</v>
          </cell>
          <cell r="O1121">
            <v>0</v>
          </cell>
          <cell r="P1121">
            <v>0</v>
          </cell>
          <cell r="Q1121">
            <v>0</v>
          </cell>
          <cell r="R1121">
            <v>0</v>
          </cell>
          <cell r="S1121">
            <v>0</v>
          </cell>
          <cell r="T1121">
            <v>0</v>
          </cell>
          <cell r="U1121">
            <v>0</v>
          </cell>
          <cell r="W1121">
            <v>0</v>
          </cell>
          <cell r="X1121">
            <v>0</v>
          </cell>
          <cell r="Y1121">
            <v>0</v>
          </cell>
          <cell r="Z1121">
            <v>0</v>
          </cell>
          <cell r="AA1121">
            <v>0</v>
          </cell>
          <cell r="AB1121">
            <v>0</v>
          </cell>
          <cell r="AC1121">
            <v>0</v>
          </cell>
          <cell r="AD1121">
            <v>0</v>
          </cell>
          <cell r="AE1121">
            <v>0</v>
          </cell>
          <cell r="AF1121">
            <v>0</v>
          </cell>
          <cell r="AG1121">
            <v>0</v>
          </cell>
        </row>
        <row r="1122">
          <cell r="I1122" t="str">
            <v>Engility</v>
          </cell>
          <cell r="K1122">
            <v>0</v>
          </cell>
          <cell r="L1122">
            <v>0</v>
          </cell>
          <cell r="M1122">
            <v>0</v>
          </cell>
          <cell r="N1122">
            <v>0</v>
          </cell>
          <cell r="O1122">
            <v>0</v>
          </cell>
          <cell r="P1122">
            <v>0</v>
          </cell>
          <cell r="Q1122">
            <v>0</v>
          </cell>
          <cell r="R1122">
            <v>0</v>
          </cell>
          <cell r="S1122">
            <v>0</v>
          </cell>
          <cell r="T1122">
            <v>0</v>
          </cell>
          <cell r="U1122">
            <v>0</v>
          </cell>
          <cell r="W1122">
            <v>0</v>
          </cell>
          <cell r="X1122">
            <v>0</v>
          </cell>
          <cell r="Y1122">
            <v>0</v>
          </cell>
          <cell r="Z1122">
            <v>0</v>
          </cell>
          <cell r="AA1122">
            <v>0</v>
          </cell>
          <cell r="AB1122">
            <v>0</v>
          </cell>
          <cell r="AC1122">
            <v>0</v>
          </cell>
          <cell r="AD1122">
            <v>0</v>
          </cell>
          <cell r="AE1122">
            <v>0</v>
          </cell>
          <cell r="AF1122">
            <v>0</v>
          </cell>
          <cell r="AG1122">
            <v>0</v>
          </cell>
        </row>
        <row r="1123">
          <cell r="I1123" t="str">
            <v>Engility</v>
          </cell>
          <cell r="K1123">
            <v>0</v>
          </cell>
          <cell r="L1123">
            <v>0</v>
          </cell>
          <cell r="M1123">
            <v>0</v>
          </cell>
          <cell r="N1123">
            <v>0</v>
          </cell>
          <cell r="O1123">
            <v>0</v>
          </cell>
          <cell r="P1123">
            <v>0</v>
          </cell>
          <cell r="Q1123">
            <v>0</v>
          </cell>
          <cell r="R1123">
            <v>0</v>
          </cell>
          <cell r="S1123">
            <v>0</v>
          </cell>
          <cell r="T1123">
            <v>0</v>
          </cell>
          <cell r="U1123">
            <v>0</v>
          </cell>
          <cell r="W1123">
            <v>0</v>
          </cell>
          <cell r="X1123">
            <v>0</v>
          </cell>
          <cell r="Y1123">
            <v>0</v>
          </cell>
          <cell r="Z1123">
            <v>0</v>
          </cell>
          <cell r="AA1123">
            <v>0</v>
          </cell>
          <cell r="AB1123">
            <v>0</v>
          </cell>
          <cell r="AC1123">
            <v>0</v>
          </cell>
          <cell r="AD1123">
            <v>0</v>
          </cell>
          <cell r="AE1123">
            <v>0</v>
          </cell>
          <cell r="AF1123">
            <v>0</v>
          </cell>
          <cell r="AG1123">
            <v>0</v>
          </cell>
        </row>
        <row r="1124">
          <cell r="I1124" t="str">
            <v>Engility</v>
          </cell>
          <cell r="K1124">
            <v>0</v>
          </cell>
          <cell r="L1124">
            <v>0</v>
          </cell>
          <cell r="M1124">
            <v>0</v>
          </cell>
          <cell r="N1124">
            <v>0</v>
          </cell>
          <cell r="O1124">
            <v>0</v>
          </cell>
          <cell r="P1124">
            <v>0</v>
          </cell>
          <cell r="Q1124">
            <v>0</v>
          </cell>
          <cell r="R1124">
            <v>0</v>
          </cell>
          <cell r="S1124">
            <v>0</v>
          </cell>
          <cell r="T1124">
            <v>0</v>
          </cell>
          <cell r="U1124">
            <v>0</v>
          </cell>
          <cell r="W1124">
            <v>0</v>
          </cell>
          <cell r="X1124">
            <v>0</v>
          </cell>
          <cell r="Y1124">
            <v>0</v>
          </cell>
          <cell r="Z1124">
            <v>0</v>
          </cell>
          <cell r="AA1124">
            <v>0</v>
          </cell>
          <cell r="AB1124">
            <v>0</v>
          </cell>
          <cell r="AC1124">
            <v>0</v>
          </cell>
          <cell r="AD1124">
            <v>0</v>
          </cell>
          <cell r="AE1124">
            <v>0</v>
          </cell>
          <cell r="AF1124">
            <v>0</v>
          </cell>
          <cell r="AG1124">
            <v>0</v>
          </cell>
        </row>
        <row r="1125">
          <cell r="I1125" t="str">
            <v>Engility</v>
          </cell>
          <cell r="K1125">
            <v>0</v>
          </cell>
          <cell r="L1125">
            <v>0</v>
          </cell>
          <cell r="M1125">
            <v>0</v>
          </cell>
          <cell r="N1125">
            <v>0</v>
          </cell>
          <cell r="O1125">
            <v>0</v>
          </cell>
          <cell r="P1125">
            <v>0</v>
          </cell>
          <cell r="Q1125">
            <v>0</v>
          </cell>
          <cell r="R1125">
            <v>0</v>
          </cell>
          <cell r="S1125">
            <v>0</v>
          </cell>
          <cell r="T1125">
            <v>0</v>
          </cell>
          <cell r="U1125">
            <v>0</v>
          </cell>
          <cell r="W1125">
            <v>0</v>
          </cell>
          <cell r="X1125">
            <v>0</v>
          </cell>
          <cell r="Y1125">
            <v>0</v>
          </cell>
          <cell r="Z1125">
            <v>0</v>
          </cell>
          <cell r="AA1125">
            <v>0</v>
          </cell>
          <cell r="AB1125">
            <v>0</v>
          </cell>
          <cell r="AC1125">
            <v>0</v>
          </cell>
          <cell r="AD1125">
            <v>0</v>
          </cell>
          <cell r="AE1125">
            <v>0</v>
          </cell>
          <cell r="AF1125">
            <v>0</v>
          </cell>
          <cell r="AG1125">
            <v>0</v>
          </cell>
        </row>
        <row r="1126">
          <cell r="I1126" t="str">
            <v>Engility</v>
          </cell>
          <cell r="K1126">
            <v>0</v>
          </cell>
          <cell r="L1126">
            <v>0</v>
          </cell>
          <cell r="M1126">
            <v>0</v>
          </cell>
          <cell r="N1126">
            <v>0</v>
          </cell>
          <cell r="O1126">
            <v>0</v>
          </cell>
          <cell r="P1126">
            <v>0</v>
          </cell>
          <cell r="Q1126">
            <v>0</v>
          </cell>
          <cell r="R1126">
            <v>0</v>
          </cell>
          <cell r="S1126">
            <v>0</v>
          </cell>
          <cell r="T1126">
            <v>0</v>
          </cell>
          <cell r="U1126">
            <v>0</v>
          </cell>
          <cell r="W1126">
            <v>0</v>
          </cell>
          <cell r="X1126">
            <v>0</v>
          </cell>
          <cell r="Y1126">
            <v>0</v>
          </cell>
          <cell r="Z1126">
            <v>0</v>
          </cell>
          <cell r="AA1126">
            <v>0</v>
          </cell>
          <cell r="AB1126">
            <v>0</v>
          </cell>
          <cell r="AC1126">
            <v>0</v>
          </cell>
          <cell r="AD1126">
            <v>0</v>
          </cell>
          <cell r="AE1126">
            <v>0</v>
          </cell>
          <cell r="AF1126">
            <v>0</v>
          </cell>
          <cell r="AG1126">
            <v>0</v>
          </cell>
        </row>
        <row r="1127">
          <cell r="I1127" t="str">
            <v>Engility</v>
          </cell>
          <cell r="K1127">
            <v>0</v>
          </cell>
          <cell r="L1127">
            <v>0</v>
          </cell>
          <cell r="M1127">
            <v>0</v>
          </cell>
          <cell r="N1127">
            <v>0</v>
          </cell>
          <cell r="O1127">
            <v>0</v>
          </cell>
          <cell r="P1127">
            <v>0</v>
          </cell>
          <cell r="Q1127">
            <v>0</v>
          </cell>
          <cell r="R1127">
            <v>0</v>
          </cell>
          <cell r="S1127">
            <v>0</v>
          </cell>
          <cell r="T1127">
            <v>0</v>
          </cell>
          <cell r="U1127">
            <v>0</v>
          </cell>
          <cell r="W1127">
            <v>0</v>
          </cell>
          <cell r="X1127">
            <v>0</v>
          </cell>
          <cell r="Y1127">
            <v>0</v>
          </cell>
          <cell r="Z1127">
            <v>0</v>
          </cell>
          <cell r="AA1127">
            <v>0</v>
          </cell>
          <cell r="AB1127">
            <v>0</v>
          </cell>
          <cell r="AC1127">
            <v>0</v>
          </cell>
          <cell r="AD1127">
            <v>0</v>
          </cell>
          <cell r="AE1127">
            <v>0</v>
          </cell>
          <cell r="AF1127">
            <v>0</v>
          </cell>
          <cell r="AG1127">
            <v>0</v>
          </cell>
        </row>
        <row r="1128">
          <cell r="I1128" t="str">
            <v>Engility</v>
          </cell>
          <cell r="K1128">
            <v>0</v>
          </cell>
          <cell r="L1128">
            <v>0</v>
          </cell>
          <cell r="M1128">
            <v>0</v>
          </cell>
          <cell r="N1128">
            <v>0</v>
          </cell>
          <cell r="O1128">
            <v>0</v>
          </cell>
          <cell r="P1128">
            <v>0</v>
          </cell>
          <cell r="Q1128">
            <v>0</v>
          </cell>
          <cell r="R1128">
            <v>0</v>
          </cell>
          <cell r="S1128">
            <v>0</v>
          </cell>
          <cell r="T1128">
            <v>0</v>
          </cell>
          <cell r="U1128">
            <v>0</v>
          </cell>
          <cell r="W1128">
            <v>0</v>
          </cell>
          <cell r="X1128">
            <v>0</v>
          </cell>
          <cell r="Y1128">
            <v>0</v>
          </cell>
          <cell r="Z1128">
            <v>0</v>
          </cell>
          <cell r="AA1128">
            <v>0</v>
          </cell>
          <cell r="AB1128">
            <v>0</v>
          </cell>
          <cell r="AC1128">
            <v>0</v>
          </cell>
          <cell r="AD1128">
            <v>0</v>
          </cell>
          <cell r="AE1128">
            <v>0</v>
          </cell>
          <cell r="AF1128">
            <v>0</v>
          </cell>
          <cell r="AG1128">
            <v>0</v>
          </cell>
        </row>
        <row r="1129">
          <cell r="I1129" t="str">
            <v>Engility</v>
          </cell>
          <cell r="K1129">
            <v>0</v>
          </cell>
          <cell r="L1129">
            <v>0</v>
          </cell>
          <cell r="M1129">
            <v>0</v>
          </cell>
          <cell r="N1129">
            <v>0</v>
          </cell>
          <cell r="O1129">
            <v>0</v>
          </cell>
          <cell r="P1129">
            <v>0</v>
          </cell>
          <cell r="Q1129">
            <v>0</v>
          </cell>
          <cell r="R1129">
            <v>0</v>
          </cell>
          <cell r="S1129">
            <v>0</v>
          </cell>
          <cell r="T1129">
            <v>0</v>
          </cell>
          <cell r="U1129">
            <v>0</v>
          </cell>
          <cell r="W1129">
            <v>0</v>
          </cell>
          <cell r="X1129">
            <v>0</v>
          </cell>
          <cell r="Y1129">
            <v>0</v>
          </cell>
          <cell r="Z1129">
            <v>0</v>
          </cell>
          <cell r="AA1129">
            <v>0</v>
          </cell>
          <cell r="AB1129">
            <v>0</v>
          </cell>
          <cell r="AC1129">
            <v>0</v>
          </cell>
          <cell r="AD1129">
            <v>0</v>
          </cell>
          <cell r="AE1129">
            <v>0</v>
          </cell>
          <cell r="AF1129">
            <v>0</v>
          </cell>
          <cell r="AG1129">
            <v>0</v>
          </cell>
        </row>
        <row r="1130">
          <cell r="I1130" t="str">
            <v>Engility</v>
          </cell>
          <cell r="K1130">
            <v>0</v>
          </cell>
          <cell r="L1130">
            <v>0</v>
          </cell>
          <cell r="M1130">
            <v>0</v>
          </cell>
          <cell r="N1130">
            <v>0</v>
          </cell>
          <cell r="O1130">
            <v>0</v>
          </cell>
          <cell r="P1130">
            <v>0</v>
          </cell>
          <cell r="Q1130">
            <v>0</v>
          </cell>
          <cell r="R1130">
            <v>0</v>
          </cell>
          <cell r="S1130">
            <v>0</v>
          </cell>
          <cell r="T1130">
            <v>0</v>
          </cell>
          <cell r="U1130">
            <v>0</v>
          </cell>
          <cell r="W1130">
            <v>0</v>
          </cell>
          <cell r="X1130">
            <v>0</v>
          </cell>
          <cell r="Y1130">
            <v>0</v>
          </cell>
          <cell r="Z1130">
            <v>0</v>
          </cell>
          <cell r="AA1130">
            <v>0</v>
          </cell>
          <cell r="AB1130">
            <v>0</v>
          </cell>
          <cell r="AC1130">
            <v>0</v>
          </cell>
          <cell r="AD1130">
            <v>0</v>
          </cell>
          <cell r="AE1130">
            <v>0</v>
          </cell>
          <cell r="AF1130">
            <v>0</v>
          </cell>
          <cell r="AG1130">
            <v>0</v>
          </cell>
        </row>
        <row r="1131">
          <cell r="I1131" t="str">
            <v>Engility</v>
          </cell>
          <cell r="K1131">
            <v>0</v>
          </cell>
          <cell r="L1131">
            <v>0</v>
          </cell>
          <cell r="M1131">
            <v>0</v>
          </cell>
          <cell r="N1131">
            <v>0</v>
          </cell>
          <cell r="O1131">
            <v>0</v>
          </cell>
          <cell r="P1131">
            <v>0</v>
          </cell>
          <cell r="Q1131">
            <v>0</v>
          </cell>
          <cell r="R1131">
            <v>0</v>
          </cell>
          <cell r="S1131">
            <v>0</v>
          </cell>
          <cell r="T1131">
            <v>0</v>
          </cell>
          <cell r="U1131">
            <v>0</v>
          </cell>
          <cell r="W1131">
            <v>0</v>
          </cell>
          <cell r="X1131">
            <v>0</v>
          </cell>
          <cell r="Y1131">
            <v>0</v>
          </cell>
          <cell r="Z1131">
            <v>0</v>
          </cell>
          <cell r="AA1131">
            <v>0</v>
          </cell>
          <cell r="AB1131">
            <v>0</v>
          </cell>
          <cell r="AC1131">
            <v>0</v>
          </cell>
          <cell r="AD1131">
            <v>0</v>
          </cell>
          <cell r="AE1131">
            <v>0</v>
          </cell>
          <cell r="AF1131">
            <v>0</v>
          </cell>
          <cell r="AG1131">
            <v>0</v>
          </cell>
        </row>
        <row r="1132">
          <cell r="I1132" t="str">
            <v>Engility</v>
          </cell>
          <cell r="K1132">
            <v>0</v>
          </cell>
          <cell r="L1132">
            <v>0</v>
          </cell>
          <cell r="M1132">
            <v>0</v>
          </cell>
          <cell r="N1132">
            <v>0</v>
          </cell>
          <cell r="O1132">
            <v>0</v>
          </cell>
          <cell r="P1132">
            <v>0</v>
          </cell>
          <cell r="Q1132">
            <v>0</v>
          </cell>
          <cell r="R1132">
            <v>0</v>
          </cell>
          <cell r="S1132">
            <v>0</v>
          </cell>
          <cell r="T1132">
            <v>0</v>
          </cell>
          <cell r="U1132">
            <v>0</v>
          </cell>
          <cell r="W1132">
            <v>0</v>
          </cell>
          <cell r="X1132">
            <v>0</v>
          </cell>
          <cell r="Y1132">
            <v>0</v>
          </cell>
          <cell r="Z1132">
            <v>0</v>
          </cell>
          <cell r="AA1132">
            <v>0</v>
          </cell>
          <cell r="AB1132">
            <v>0</v>
          </cell>
          <cell r="AC1132">
            <v>0</v>
          </cell>
          <cell r="AD1132">
            <v>0</v>
          </cell>
          <cell r="AE1132">
            <v>0</v>
          </cell>
          <cell r="AF1132">
            <v>0</v>
          </cell>
          <cell r="AG1132">
            <v>0</v>
          </cell>
        </row>
        <row r="1133">
          <cell r="I1133" t="str">
            <v>Engility</v>
          </cell>
          <cell r="K1133">
            <v>0</v>
          </cell>
          <cell r="L1133">
            <v>0</v>
          </cell>
          <cell r="M1133">
            <v>0</v>
          </cell>
          <cell r="N1133">
            <v>0</v>
          </cell>
          <cell r="O1133">
            <v>0</v>
          </cell>
          <cell r="P1133">
            <v>0</v>
          </cell>
          <cell r="Q1133">
            <v>0</v>
          </cell>
          <cell r="R1133">
            <v>0</v>
          </cell>
          <cell r="S1133">
            <v>0</v>
          </cell>
          <cell r="T1133">
            <v>0</v>
          </cell>
          <cell r="U1133">
            <v>0</v>
          </cell>
          <cell r="W1133">
            <v>0</v>
          </cell>
          <cell r="X1133">
            <v>0</v>
          </cell>
          <cell r="Y1133">
            <v>0</v>
          </cell>
          <cell r="Z1133">
            <v>0</v>
          </cell>
          <cell r="AA1133">
            <v>0</v>
          </cell>
          <cell r="AB1133">
            <v>0</v>
          </cell>
          <cell r="AC1133">
            <v>0</v>
          </cell>
          <cell r="AD1133">
            <v>0</v>
          </cell>
          <cell r="AE1133">
            <v>0</v>
          </cell>
          <cell r="AF1133">
            <v>0</v>
          </cell>
          <cell r="AG1133">
            <v>0</v>
          </cell>
        </row>
        <row r="1134">
          <cell r="I1134" t="str">
            <v>Engility</v>
          </cell>
          <cell r="K1134">
            <v>0</v>
          </cell>
          <cell r="L1134">
            <v>0</v>
          </cell>
          <cell r="M1134">
            <v>0</v>
          </cell>
          <cell r="N1134">
            <v>0</v>
          </cell>
          <cell r="O1134">
            <v>0</v>
          </cell>
          <cell r="P1134">
            <v>0</v>
          </cell>
          <cell r="Q1134">
            <v>0</v>
          </cell>
          <cell r="R1134">
            <v>0</v>
          </cell>
          <cell r="S1134">
            <v>0</v>
          </cell>
          <cell r="T1134">
            <v>0</v>
          </cell>
          <cell r="U1134">
            <v>0</v>
          </cell>
          <cell r="W1134">
            <v>0</v>
          </cell>
          <cell r="X1134">
            <v>0</v>
          </cell>
          <cell r="Y1134">
            <v>0</v>
          </cell>
          <cell r="Z1134">
            <v>0</v>
          </cell>
          <cell r="AA1134">
            <v>0</v>
          </cell>
          <cell r="AB1134">
            <v>0</v>
          </cell>
          <cell r="AC1134">
            <v>0</v>
          </cell>
          <cell r="AD1134">
            <v>0</v>
          </cell>
          <cell r="AE1134">
            <v>0</v>
          </cell>
          <cell r="AF1134">
            <v>0</v>
          </cell>
          <cell r="AG1134">
            <v>0</v>
          </cell>
        </row>
        <row r="1135">
          <cell r="I1135" t="str">
            <v>Engility</v>
          </cell>
          <cell r="K1135">
            <v>0</v>
          </cell>
          <cell r="L1135">
            <v>0</v>
          </cell>
          <cell r="M1135">
            <v>0</v>
          </cell>
          <cell r="N1135">
            <v>0</v>
          </cell>
          <cell r="O1135">
            <v>0</v>
          </cell>
          <cell r="P1135">
            <v>0</v>
          </cell>
          <cell r="Q1135">
            <v>0</v>
          </cell>
          <cell r="R1135">
            <v>0</v>
          </cell>
          <cell r="S1135">
            <v>0</v>
          </cell>
          <cell r="T1135">
            <v>0</v>
          </cell>
          <cell r="U1135">
            <v>0</v>
          </cell>
          <cell r="W1135">
            <v>0</v>
          </cell>
          <cell r="X1135">
            <v>0</v>
          </cell>
          <cell r="Y1135">
            <v>0</v>
          </cell>
          <cell r="Z1135">
            <v>0</v>
          </cell>
          <cell r="AA1135">
            <v>0</v>
          </cell>
          <cell r="AB1135">
            <v>0</v>
          </cell>
          <cell r="AC1135">
            <v>0</v>
          </cell>
          <cell r="AD1135">
            <v>0</v>
          </cell>
          <cell r="AE1135">
            <v>0</v>
          </cell>
          <cell r="AF1135">
            <v>0</v>
          </cell>
          <cell r="AG1135">
            <v>0</v>
          </cell>
        </row>
        <row r="1136">
          <cell r="I1136" t="str">
            <v>Engility</v>
          </cell>
          <cell r="K1136">
            <v>0</v>
          </cell>
          <cell r="L1136">
            <v>0</v>
          </cell>
          <cell r="M1136">
            <v>0</v>
          </cell>
          <cell r="N1136">
            <v>0</v>
          </cell>
          <cell r="O1136">
            <v>0</v>
          </cell>
          <cell r="P1136">
            <v>0</v>
          </cell>
          <cell r="Q1136">
            <v>0</v>
          </cell>
          <cell r="R1136">
            <v>0</v>
          </cell>
          <cell r="S1136">
            <v>0</v>
          </cell>
          <cell r="T1136">
            <v>0</v>
          </cell>
          <cell r="U1136">
            <v>0</v>
          </cell>
          <cell r="W1136">
            <v>0</v>
          </cell>
          <cell r="X1136">
            <v>0</v>
          </cell>
          <cell r="Y1136">
            <v>0</v>
          </cell>
          <cell r="Z1136">
            <v>0</v>
          </cell>
          <cell r="AA1136">
            <v>0</v>
          </cell>
          <cell r="AB1136">
            <v>0</v>
          </cell>
          <cell r="AC1136">
            <v>0</v>
          </cell>
          <cell r="AD1136">
            <v>0</v>
          </cell>
          <cell r="AE1136">
            <v>0</v>
          </cell>
          <cell r="AF1136">
            <v>0</v>
          </cell>
          <cell r="AG1136">
            <v>0</v>
          </cell>
        </row>
        <row r="1137">
          <cell r="I1137" t="str">
            <v>Engility</v>
          </cell>
          <cell r="K1137">
            <v>0</v>
          </cell>
          <cell r="L1137">
            <v>0</v>
          </cell>
          <cell r="M1137">
            <v>0</v>
          </cell>
          <cell r="N1137">
            <v>0</v>
          </cell>
          <cell r="O1137">
            <v>0</v>
          </cell>
          <cell r="P1137">
            <v>0</v>
          </cell>
          <cell r="Q1137">
            <v>0</v>
          </cell>
          <cell r="R1137">
            <v>0</v>
          </cell>
          <cell r="S1137">
            <v>0</v>
          </cell>
          <cell r="T1137">
            <v>0</v>
          </cell>
          <cell r="U1137">
            <v>0</v>
          </cell>
          <cell r="W1137">
            <v>0</v>
          </cell>
          <cell r="X1137">
            <v>0</v>
          </cell>
          <cell r="Y1137">
            <v>0</v>
          </cell>
          <cell r="Z1137">
            <v>0</v>
          </cell>
          <cell r="AA1137">
            <v>0</v>
          </cell>
          <cell r="AB1137">
            <v>0</v>
          </cell>
          <cell r="AC1137">
            <v>0</v>
          </cell>
          <cell r="AD1137">
            <v>0</v>
          </cell>
          <cell r="AE1137">
            <v>0</v>
          </cell>
          <cell r="AF1137">
            <v>0</v>
          </cell>
          <cell r="AG1137">
            <v>0</v>
          </cell>
        </row>
        <row r="1138">
          <cell r="I1138" t="str">
            <v>Engility</v>
          </cell>
          <cell r="K1138">
            <v>0</v>
          </cell>
          <cell r="L1138">
            <v>0</v>
          </cell>
          <cell r="M1138">
            <v>0</v>
          </cell>
          <cell r="N1138">
            <v>0</v>
          </cell>
          <cell r="O1138">
            <v>0</v>
          </cell>
          <cell r="P1138">
            <v>0</v>
          </cell>
          <cell r="Q1138">
            <v>0</v>
          </cell>
          <cell r="R1138">
            <v>0</v>
          </cell>
          <cell r="S1138">
            <v>0</v>
          </cell>
          <cell r="T1138">
            <v>0</v>
          </cell>
          <cell r="U1138">
            <v>0</v>
          </cell>
          <cell r="W1138">
            <v>0</v>
          </cell>
          <cell r="X1138">
            <v>0</v>
          </cell>
          <cell r="Y1138">
            <v>0</v>
          </cell>
          <cell r="Z1138">
            <v>0</v>
          </cell>
          <cell r="AA1138">
            <v>0</v>
          </cell>
          <cell r="AB1138">
            <v>0</v>
          </cell>
          <cell r="AC1138">
            <v>0</v>
          </cell>
          <cell r="AD1138">
            <v>0</v>
          </cell>
          <cell r="AE1138">
            <v>0</v>
          </cell>
          <cell r="AF1138">
            <v>0</v>
          </cell>
          <cell r="AG1138">
            <v>0</v>
          </cell>
        </row>
        <row r="1139">
          <cell r="I1139" t="str">
            <v>Engility</v>
          </cell>
          <cell r="K1139">
            <v>0</v>
          </cell>
          <cell r="L1139">
            <v>0</v>
          </cell>
          <cell r="M1139">
            <v>0</v>
          </cell>
          <cell r="N1139">
            <v>0</v>
          </cell>
          <cell r="O1139">
            <v>0</v>
          </cell>
          <cell r="P1139">
            <v>0</v>
          </cell>
          <cell r="Q1139">
            <v>0</v>
          </cell>
          <cell r="R1139">
            <v>0</v>
          </cell>
          <cell r="S1139">
            <v>0</v>
          </cell>
          <cell r="T1139">
            <v>0</v>
          </cell>
          <cell r="U1139">
            <v>0</v>
          </cell>
          <cell r="W1139">
            <v>0</v>
          </cell>
          <cell r="X1139">
            <v>0</v>
          </cell>
          <cell r="Y1139">
            <v>0</v>
          </cell>
          <cell r="Z1139">
            <v>0</v>
          </cell>
          <cell r="AA1139">
            <v>0</v>
          </cell>
          <cell r="AB1139">
            <v>0</v>
          </cell>
          <cell r="AC1139">
            <v>0</v>
          </cell>
          <cell r="AD1139">
            <v>0</v>
          </cell>
          <cell r="AE1139">
            <v>0</v>
          </cell>
          <cell r="AF1139">
            <v>0</v>
          </cell>
          <cell r="AG1139">
            <v>0</v>
          </cell>
        </row>
        <row r="1140">
          <cell r="I1140" t="str">
            <v>Engility</v>
          </cell>
          <cell r="K1140">
            <v>0</v>
          </cell>
          <cell r="L1140">
            <v>0</v>
          </cell>
          <cell r="M1140">
            <v>0</v>
          </cell>
          <cell r="N1140">
            <v>0</v>
          </cell>
          <cell r="O1140">
            <v>0</v>
          </cell>
          <cell r="P1140">
            <v>0</v>
          </cell>
          <cell r="Q1140">
            <v>0</v>
          </cell>
          <cell r="R1140">
            <v>0</v>
          </cell>
          <cell r="S1140">
            <v>0</v>
          </cell>
          <cell r="T1140">
            <v>0</v>
          </cell>
          <cell r="U1140">
            <v>0</v>
          </cell>
          <cell r="W1140">
            <v>0</v>
          </cell>
          <cell r="X1140">
            <v>0</v>
          </cell>
          <cell r="Y1140">
            <v>0</v>
          </cell>
          <cell r="Z1140">
            <v>0</v>
          </cell>
          <cell r="AA1140">
            <v>0</v>
          </cell>
          <cell r="AB1140">
            <v>0</v>
          </cell>
          <cell r="AC1140">
            <v>0</v>
          </cell>
          <cell r="AD1140">
            <v>0</v>
          </cell>
          <cell r="AE1140">
            <v>0</v>
          </cell>
          <cell r="AF1140">
            <v>0</v>
          </cell>
          <cell r="AG1140">
            <v>0</v>
          </cell>
        </row>
        <row r="1141">
          <cell r="I1141" t="str">
            <v>Engility</v>
          </cell>
          <cell r="K1141">
            <v>0</v>
          </cell>
          <cell r="L1141">
            <v>0</v>
          </cell>
          <cell r="M1141">
            <v>0</v>
          </cell>
          <cell r="N1141">
            <v>0</v>
          </cell>
          <cell r="O1141">
            <v>0</v>
          </cell>
          <cell r="P1141">
            <v>0</v>
          </cell>
          <cell r="Q1141">
            <v>0</v>
          </cell>
          <cell r="R1141">
            <v>0</v>
          </cell>
          <cell r="S1141">
            <v>0</v>
          </cell>
          <cell r="T1141">
            <v>0</v>
          </cell>
          <cell r="U1141">
            <v>0</v>
          </cell>
          <cell r="W1141">
            <v>0</v>
          </cell>
          <cell r="X1141">
            <v>0</v>
          </cell>
          <cell r="Y1141">
            <v>0</v>
          </cell>
          <cell r="Z1141">
            <v>0</v>
          </cell>
          <cell r="AA1141">
            <v>0</v>
          </cell>
          <cell r="AB1141">
            <v>0</v>
          </cell>
          <cell r="AC1141">
            <v>0</v>
          </cell>
          <cell r="AD1141">
            <v>0</v>
          </cell>
          <cell r="AE1141">
            <v>0</v>
          </cell>
          <cell r="AF1141">
            <v>0</v>
          </cell>
          <cell r="AG1141">
            <v>0</v>
          </cell>
        </row>
        <row r="1142">
          <cell r="I1142" t="str">
            <v>Engility</v>
          </cell>
          <cell r="K1142">
            <v>0</v>
          </cell>
          <cell r="L1142">
            <v>0</v>
          </cell>
          <cell r="M1142">
            <v>0</v>
          </cell>
          <cell r="N1142">
            <v>0</v>
          </cell>
          <cell r="O1142">
            <v>0</v>
          </cell>
          <cell r="P1142">
            <v>0</v>
          </cell>
          <cell r="Q1142">
            <v>0</v>
          </cell>
          <cell r="R1142">
            <v>0</v>
          </cell>
          <cell r="S1142">
            <v>0</v>
          </cell>
          <cell r="T1142">
            <v>0</v>
          </cell>
          <cell r="U1142">
            <v>0</v>
          </cell>
          <cell r="W1142">
            <v>0</v>
          </cell>
          <cell r="X1142">
            <v>0</v>
          </cell>
          <cell r="Y1142">
            <v>0</v>
          </cell>
          <cell r="Z1142">
            <v>0</v>
          </cell>
          <cell r="AA1142">
            <v>0</v>
          </cell>
          <cell r="AB1142">
            <v>0</v>
          </cell>
          <cell r="AC1142">
            <v>0</v>
          </cell>
          <cell r="AD1142">
            <v>0</v>
          </cell>
          <cell r="AE1142">
            <v>0</v>
          </cell>
          <cell r="AF1142">
            <v>0</v>
          </cell>
          <cell r="AG1142">
            <v>0</v>
          </cell>
        </row>
        <row r="1143">
          <cell r="I1143" t="str">
            <v>Engility</v>
          </cell>
          <cell r="K1143">
            <v>0</v>
          </cell>
          <cell r="L1143">
            <v>0</v>
          </cell>
          <cell r="M1143">
            <v>0</v>
          </cell>
          <cell r="N1143">
            <v>0</v>
          </cell>
          <cell r="O1143">
            <v>0</v>
          </cell>
          <cell r="P1143">
            <v>0</v>
          </cell>
          <cell r="Q1143">
            <v>0</v>
          </cell>
          <cell r="R1143">
            <v>0</v>
          </cell>
          <cell r="S1143">
            <v>0</v>
          </cell>
          <cell r="T1143">
            <v>0</v>
          </cell>
          <cell r="U1143">
            <v>0</v>
          </cell>
          <cell r="W1143">
            <v>0</v>
          </cell>
          <cell r="X1143">
            <v>0</v>
          </cell>
          <cell r="Y1143">
            <v>0</v>
          </cell>
          <cell r="Z1143">
            <v>0</v>
          </cell>
          <cell r="AA1143">
            <v>0</v>
          </cell>
          <cell r="AB1143">
            <v>0</v>
          </cell>
          <cell r="AC1143">
            <v>0</v>
          </cell>
          <cell r="AD1143">
            <v>0</v>
          </cell>
          <cell r="AE1143">
            <v>0</v>
          </cell>
          <cell r="AF1143">
            <v>0</v>
          </cell>
          <cell r="AG1143">
            <v>0</v>
          </cell>
        </row>
        <row r="1144">
          <cell r="I1144" t="str">
            <v>Engility</v>
          </cell>
          <cell r="K1144">
            <v>0</v>
          </cell>
          <cell r="L1144">
            <v>0</v>
          </cell>
          <cell r="M1144">
            <v>0</v>
          </cell>
          <cell r="N1144">
            <v>0</v>
          </cell>
          <cell r="O1144">
            <v>0</v>
          </cell>
          <cell r="P1144">
            <v>0</v>
          </cell>
          <cell r="Q1144">
            <v>0</v>
          </cell>
          <cell r="R1144">
            <v>0</v>
          </cell>
          <cell r="S1144">
            <v>0</v>
          </cell>
          <cell r="T1144">
            <v>0</v>
          </cell>
          <cell r="U1144">
            <v>0</v>
          </cell>
          <cell r="W1144">
            <v>0</v>
          </cell>
          <cell r="X1144">
            <v>0</v>
          </cell>
          <cell r="Y1144">
            <v>0</v>
          </cell>
          <cell r="Z1144">
            <v>0</v>
          </cell>
          <cell r="AA1144">
            <v>0</v>
          </cell>
          <cell r="AB1144">
            <v>0</v>
          </cell>
          <cell r="AC1144">
            <v>0</v>
          </cell>
          <cell r="AD1144">
            <v>0</v>
          </cell>
          <cell r="AE1144">
            <v>0</v>
          </cell>
          <cell r="AF1144">
            <v>0</v>
          </cell>
          <cell r="AG1144">
            <v>0</v>
          </cell>
        </row>
        <row r="1145">
          <cell r="I1145" t="str">
            <v>Engility</v>
          </cell>
          <cell r="K1145">
            <v>0</v>
          </cell>
          <cell r="L1145">
            <v>0</v>
          </cell>
          <cell r="M1145">
            <v>0</v>
          </cell>
          <cell r="N1145">
            <v>0</v>
          </cell>
          <cell r="O1145">
            <v>0</v>
          </cell>
          <cell r="P1145">
            <v>0</v>
          </cell>
          <cell r="Q1145">
            <v>0</v>
          </cell>
          <cell r="R1145">
            <v>0</v>
          </cell>
          <cell r="S1145">
            <v>0</v>
          </cell>
          <cell r="T1145">
            <v>0</v>
          </cell>
          <cell r="U1145">
            <v>0</v>
          </cell>
          <cell r="W1145">
            <v>0</v>
          </cell>
          <cell r="X1145">
            <v>0</v>
          </cell>
          <cell r="Y1145">
            <v>0</v>
          </cell>
          <cell r="Z1145">
            <v>0</v>
          </cell>
          <cell r="AA1145">
            <v>0</v>
          </cell>
          <cell r="AB1145">
            <v>0</v>
          </cell>
          <cell r="AC1145">
            <v>0</v>
          </cell>
          <cell r="AD1145">
            <v>0</v>
          </cell>
          <cell r="AE1145">
            <v>0</v>
          </cell>
          <cell r="AF1145">
            <v>0</v>
          </cell>
          <cell r="AG1145">
            <v>0</v>
          </cell>
        </row>
        <row r="1146">
          <cell r="I1146" t="str">
            <v>Engility</v>
          </cell>
          <cell r="K1146">
            <v>0</v>
          </cell>
          <cell r="L1146">
            <v>0</v>
          </cell>
          <cell r="M1146">
            <v>0</v>
          </cell>
          <cell r="N1146">
            <v>0</v>
          </cell>
          <cell r="O1146">
            <v>0</v>
          </cell>
          <cell r="P1146">
            <v>0</v>
          </cell>
          <cell r="Q1146">
            <v>0</v>
          </cell>
          <cell r="R1146">
            <v>0</v>
          </cell>
          <cell r="S1146">
            <v>0</v>
          </cell>
          <cell r="T1146">
            <v>0</v>
          </cell>
          <cell r="U1146">
            <v>0</v>
          </cell>
          <cell r="W1146">
            <v>0</v>
          </cell>
          <cell r="X1146">
            <v>0</v>
          </cell>
          <cell r="Y1146">
            <v>0</v>
          </cell>
          <cell r="Z1146">
            <v>0</v>
          </cell>
          <cell r="AA1146">
            <v>0</v>
          </cell>
          <cell r="AB1146">
            <v>0</v>
          </cell>
          <cell r="AC1146">
            <v>0</v>
          </cell>
          <cell r="AD1146">
            <v>0</v>
          </cell>
          <cell r="AE1146">
            <v>0</v>
          </cell>
          <cell r="AF1146">
            <v>0</v>
          </cell>
          <cell r="AG1146">
            <v>0</v>
          </cell>
        </row>
        <row r="1147">
          <cell r="I1147" t="str">
            <v>Engility</v>
          </cell>
          <cell r="K1147">
            <v>0</v>
          </cell>
          <cell r="L1147">
            <v>0</v>
          </cell>
          <cell r="M1147">
            <v>0</v>
          </cell>
          <cell r="N1147">
            <v>0</v>
          </cell>
          <cell r="O1147">
            <v>0</v>
          </cell>
          <cell r="P1147">
            <v>0</v>
          </cell>
          <cell r="Q1147">
            <v>0</v>
          </cell>
          <cell r="R1147">
            <v>0</v>
          </cell>
          <cell r="S1147">
            <v>0</v>
          </cell>
          <cell r="T1147">
            <v>0</v>
          </cell>
          <cell r="U1147">
            <v>0</v>
          </cell>
          <cell r="W1147">
            <v>0</v>
          </cell>
          <cell r="X1147">
            <v>0</v>
          </cell>
          <cell r="Y1147">
            <v>0</v>
          </cell>
          <cell r="Z1147">
            <v>0</v>
          </cell>
          <cell r="AA1147">
            <v>0</v>
          </cell>
          <cell r="AB1147">
            <v>0</v>
          </cell>
          <cell r="AC1147">
            <v>0</v>
          </cell>
          <cell r="AD1147">
            <v>0</v>
          </cell>
          <cell r="AE1147">
            <v>0</v>
          </cell>
          <cell r="AF1147">
            <v>0</v>
          </cell>
          <cell r="AG1147">
            <v>0</v>
          </cell>
        </row>
        <row r="1148">
          <cell r="I1148" t="str">
            <v>Engility</v>
          </cell>
          <cell r="K1148">
            <v>0</v>
          </cell>
          <cell r="L1148">
            <v>0</v>
          </cell>
          <cell r="M1148">
            <v>0</v>
          </cell>
          <cell r="N1148">
            <v>0</v>
          </cell>
          <cell r="O1148">
            <v>0</v>
          </cell>
          <cell r="P1148">
            <v>0</v>
          </cell>
          <cell r="Q1148">
            <v>0</v>
          </cell>
          <cell r="R1148">
            <v>0</v>
          </cell>
          <cell r="S1148">
            <v>0</v>
          </cell>
          <cell r="T1148">
            <v>0</v>
          </cell>
          <cell r="U1148">
            <v>0</v>
          </cell>
          <cell r="W1148">
            <v>0</v>
          </cell>
          <cell r="X1148">
            <v>0</v>
          </cell>
          <cell r="Y1148">
            <v>0</v>
          </cell>
          <cell r="Z1148">
            <v>0</v>
          </cell>
          <cell r="AA1148">
            <v>0</v>
          </cell>
          <cell r="AB1148">
            <v>0</v>
          </cell>
          <cell r="AC1148">
            <v>0</v>
          </cell>
          <cell r="AD1148">
            <v>0</v>
          </cell>
          <cell r="AE1148">
            <v>0</v>
          </cell>
          <cell r="AF1148">
            <v>0</v>
          </cell>
          <cell r="AG1148">
            <v>0</v>
          </cell>
        </row>
        <row r="1149">
          <cell r="I1149" t="str">
            <v>Engility</v>
          </cell>
          <cell r="K1149">
            <v>0</v>
          </cell>
          <cell r="L1149">
            <v>0</v>
          </cell>
          <cell r="M1149">
            <v>0</v>
          </cell>
          <cell r="N1149">
            <v>0</v>
          </cell>
          <cell r="O1149">
            <v>0</v>
          </cell>
          <cell r="P1149">
            <v>0</v>
          </cell>
          <cell r="Q1149">
            <v>0</v>
          </cell>
          <cell r="R1149">
            <v>0</v>
          </cell>
          <cell r="S1149">
            <v>0</v>
          </cell>
          <cell r="T1149">
            <v>0</v>
          </cell>
          <cell r="U1149">
            <v>0</v>
          </cell>
          <cell r="W1149">
            <v>0</v>
          </cell>
          <cell r="X1149">
            <v>0</v>
          </cell>
          <cell r="Y1149">
            <v>0</v>
          </cell>
          <cell r="Z1149">
            <v>0</v>
          </cell>
          <cell r="AA1149">
            <v>0</v>
          </cell>
          <cell r="AB1149">
            <v>0</v>
          </cell>
          <cell r="AC1149">
            <v>0</v>
          </cell>
          <cell r="AD1149">
            <v>0</v>
          </cell>
          <cell r="AE1149">
            <v>0</v>
          </cell>
          <cell r="AF1149">
            <v>0</v>
          </cell>
          <cell r="AG1149">
            <v>0</v>
          </cell>
        </row>
        <row r="1150">
          <cell r="I1150" t="str">
            <v>Engility</v>
          </cell>
          <cell r="K1150">
            <v>0</v>
          </cell>
          <cell r="L1150">
            <v>0</v>
          </cell>
          <cell r="M1150">
            <v>0</v>
          </cell>
          <cell r="N1150">
            <v>0</v>
          </cell>
          <cell r="O1150">
            <v>0</v>
          </cell>
          <cell r="P1150">
            <v>0</v>
          </cell>
          <cell r="Q1150">
            <v>0</v>
          </cell>
          <cell r="R1150">
            <v>0</v>
          </cell>
          <cell r="S1150">
            <v>0</v>
          </cell>
          <cell r="T1150">
            <v>0</v>
          </cell>
          <cell r="U1150">
            <v>0</v>
          </cell>
          <cell r="W1150">
            <v>0</v>
          </cell>
          <cell r="X1150">
            <v>0</v>
          </cell>
          <cell r="Y1150">
            <v>0</v>
          </cell>
          <cell r="Z1150">
            <v>0</v>
          </cell>
          <cell r="AA1150">
            <v>0</v>
          </cell>
          <cell r="AB1150">
            <v>0</v>
          </cell>
          <cell r="AC1150">
            <v>0</v>
          </cell>
          <cell r="AD1150">
            <v>0</v>
          </cell>
          <cell r="AE1150">
            <v>0</v>
          </cell>
          <cell r="AF1150">
            <v>0</v>
          </cell>
          <cell r="AG1150">
            <v>0</v>
          </cell>
        </row>
      </sheetData>
      <sheetData sheetId="13">
        <row r="4">
          <cell r="E4" t="str">
            <v/>
          </cell>
          <cell r="F4">
            <v>0</v>
          </cell>
          <cell r="G4">
            <v>0</v>
          </cell>
          <cell r="H4">
            <v>0</v>
          </cell>
          <cell r="I4">
            <v>0</v>
          </cell>
          <cell r="J4">
            <v>0</v>
          </cell>
          <cell r="K4">
            <v>0</v>
          </cell>
          <cell r="L4">
            <v>0</v>
          </cell>
          <cell r="M4">
            <v>0</v>
          </cell>
          <cell r="N4">
            <v>0</v>
          </cell>
          <cell r="O4">
            <v>0</v>
          </cell>
          <cell r="P4">
            <v>0</v>
          </cell>
        </row>
        <row r="5">
          <cell r="E5" t="str">
            <v/>
          </cell>
          <cell r="F5">
            <v>0</v>
          </cell>
          <cell r="G5">
            <v>0</v>
          </cell>
          <cell r="H5">
            <v>0</v>
          </cell>
          <cell r="I5">
            <v>0</v>
          </cell>
          <cell r="J5">
            <v>0</v>
          </cell>
          <cell r="K5">
            <v>0</v>
          </cell>
          <cell r="L5">
            <v>0</v>
          </cell>
          <cell r="M5">
            <v>0</v>
          </cell>
          <cell r="N5">
            <v>0</v>
          </cell>
          <cell r="O5">
            <v>0</v>
          </cell>
          <cell r="P5">
            <v>0</v>
          </cell>
        </row>
        <row r="6">
          <cell r="E6" t="str">
            <v/>
          </cell>
          <cell r="F6">
            <v>0</v>
          </cell>
          <cell r="G6">
            <v>0</v>
          </cell>
          <cell r="H6">
            <v>0</v>
          </cell>
          <cell r="I6">
            <v>0</v>
          </cell>
          <cell r="J6">
            <v>0</v>
          </cell>
          <cell r="K6">
            <v>0</v>
          </cell>
          <cell r="L6">
            <v>0</v>
          </cell>
          <cell r="M6">
            <v>0</v>
          </cell>
          <cell r="N6">
            <v>0</v>
          </cell>
          <cell r="O6">
            <v>0</v>
          </cell>
          <cell r="P6">
            <v>0</v>
          </cell>
        </row>
        <row r="7">
          <cell r="E7" t="str">
            <v/>
          </cell>
          <cell r="F7">
            <v>0</v>
          </cell>
          <cell r="G7">
            <v>0</v>
          </cell>
          <cell r="H7">
            <v>0</v>
          </cell>
          <cell r="I7">
            <v>0</v>
          </cell>
          <cell r="J7">
            <v>0</v>
          </cell>
          <cell r="K7">
            <v>0</v>
          </cell>
          <cell r="L7">
            <v>0</v>
          </cell>
          <cell r="M7">
            <v>0</v>
          </cell>
          <cell r="N7">
            <v>0</v>
          </cell>
          <cell r="O7">
            <v>0</v>
          </cell>
          <cell r="P7">
            <v>0</v>
          </cell>
        </row>
        <row r="8">
          <cell r="E8" t="str">
            <v/>
          </cell>
          <cell r="F8">
            <v>0</v>
          </cell>
          <cell r="G8">
            <v>0</v>
          </cell>
          <cell r="H8">
            <v>0</v>
          </cell>
          <cell r="I8">
            <v>0</v>
          </cell>
          <cell r="J8">
            <v>0</v>
          </cell>
          <cell r="K8">
            <v>0</v>
          </cell>
          <cell r="L8">
            <v>0</v>
          </cell>
          <cell r="M8">
            <v>0</v>
          </cell>
          <cell r="N8">
            <v>0</v>
          </cell>
          <cell r="O8">
            <v>0</v>
          </cell>
          <cell r="P8">
            <v>0</v>
          </cell>
        </row>
        <row r="9">
          <cell r="E9" t="str">
            <v/>
          </cell>
          <cell r="F9">
            <v>0</v>
          </cell>
          <cell r="G9">
            <v>0</v>
          </cell>
          <cell r="H9">
            <v>0</v>
          </cell>
          <cell r="I9">
            <v>0</v>
          </cell>
          <cell r="J9">
            <v>0</v>
          </cell>
          <cell r="K9">
            <v>0</v>
          </cell>
          <cell r="L9">
            <v>0</v>
          </cell>
          <cell r="M9">
            <v>0</v>
          </cell>
          <cell r="N9">
            <v>0</v>
          </cell>
          <cell r="O9">
            <v>0</v>
          </cell>
          <cell r="P9">
            <v>0</v>
          </cell>
        </row>
        <row r="10">
          <cell r="E10" t="str">
            <v/>
          </cell>
          <cell r="F10">
            <v>0</v>
          </cell>
          <cell r="G10">
            <v>0</v>
          </cell>
          <cell r="H10">
            <v>0</v>
          </cell>
          <cell r="I10">
            <v>0</v>
          </cell>
          <cell r="J10">
            <v>0</v>
          </cell>
          <cell r="K10">
            <v>0</v>
          </cell>
          <cell r="L10">
            <v>0</v>
          </cell>
          <cell r="M10">
            <v>0</v>
          </cell>
          <cell r="N10">
            <v>0</v>
          </cell>
          <cell r="O10">
            <v>0</v>
          </cell>
          <cell r="P10">
            <v>0</v>
          </cell>
        </row>
        <row r="11">
          <cell r="E11" t="str">
            <v/>
          </cell>
          <cell r="F11">
            <v>0</v>
          </cell>
          <cell r="G11">
            <v>0</v>
          </cell>
          <cell r="H11">
            <v>0</v>
          </cell>
          <cell r="I11">
            <v>0</v>
          </cell>
          <cell r="J11">
            <v>0</v>
          </cell>
          <cell r="K11">
            <v>0</v>
          </cell>
          <cell r="L11">
            <v>0</v>
          </cell>
          <cell r="M11">
            <v>0</v>
          </cell>
          <cell r="N11">
            <v>0</v>
          </cell>
          <cell r="O11">
            <v>0</v>
          </cell>
          <cell r="P11">
            <v>0</v>
          </cell>
        </row>
        <row r="12">
          <cell r="E12" t="str">
            <v/>
          </cell>
          <cell r="F12">
            <v>0</v>
          </cell>
          <cell r="G12">
            <v>0</v>
          </cell>
          <cell r="H12">
            <v>0</v>
          </cell>
          <cell r="I12">
            <v>0</v>
          </cell>
          <cell r="J12">
            <v>0</v>
          </cell>
          <cell r="K12">
            <v>0</v>
          </cell>
          <cell r="L12">
            <v>0</v>
          </cell>
          <cell r="M12">
            <v>0</v>
          </cell>
          <cell r="N12">
            <v>0</v>
          </cell>
          <cell r="O12">
            <v>0</v>
          </cell>
          <cell r="P12">
            <v>0</v>
          </cell>
        </row>
        <row r="13">
          <cell r="E13" t="str">
            <v/>
          </cell>
          <cell r="F13">
            <v>0</v>
          </cell>
          <cell r="G13">
            <v>0</v>
          </cell>
          <cell r="H13">
            <v>0</v>
          </cell>
          <cell r="I13">
            <v>0</v>
          </cell>
          <cell r="J13">
            <v>0</v>
          </cell>
          <cell r="K13">
            <v>0</v>
          </cell>
          <cell r="L13">
            <v>0</v>
          </cell>
          <cell r="M13">
            <v>0</v>
          </cell>
          <cell r="N13">
            <v>0</v>
          </cell>
          <cell r="O13">
            <v>0</v>
          </cell>
          <cell r="P13">
            <v>0</v>
          </cell>
        </row>
        <row r="14">
          <cell r="E14" t="str">
            <v/>
          </cell>
          <cell r="F14">
            <v>0</v>
          </cell>
          <cell r="G14">
            <v>0</v>
          </cell>
          <cell r="H14">
            <v>0</v>
          </cell>
          <cell r="I14">
            <v>0</v>
          </cell>
          <cell r="J14">
            <v>0</v>
          </cell>
          <cell r="K14">
            <v>0</v>
          </cell>
          <cell r="L14">
            <v>0</v>
          </cell>
          <cell r="M14">
            <v>0</v>
          </cell>
          <cell r="N14">
            <v>0</v>
          </cell>
          <cell r="O14">
            <v>0</v>
          </cell>
          <cell r="P14">
            <v>0</v>
          </cell>
        </row>
        <row r="15">
          <cell r="E15" t="str">
            <v/>
          </cell>
          <cell r="F15">
            <v>0</v>
          </cell>
          <cell r="G15">
            <v>0</v>
          </cell>
          <cell r="H15">
            <v>0</v>
          </cell>
          <cell r="I15">
            <v>0</v>
          </cell>
          <cell r="J15">
            <v>0</v>
          </cell>
          <cell r="K15">
            <v>0</v>
          </cell>
          <cell r="L15">
            <v>0</v>
          </cell>
          <cell r="M15">
            <v>0</v>
          </cell>
          <cell r="N15">
            <v>0</v>
          </cell>
          <cell r="O15">
            <v>0</v>
          </cell>
          <cell r="P15">
            <v>0</v>
          </cell>
        </row>
        <row r="16">
          <cell r="E16" t="str">
            <v/>
          </cell>
          <cell r="F16">
            <v>0</v>
          </cell>
          <cell r="G16">
            <v>0</v>
          </cell>
          <cell r="H16">
            <v>0</v>
          </cell>
          <cell r="I16">
            <v>0</v>
          </cell>
          <cell r="J16">
            <v>0</v>
          </cell>
          <cell r="K16">
            <v>0</v>
          </cell>
          <cell r="L16">
            <v>0</v>
          </cell>
          <cell r="M16">
            <v>0</v>
          </cell>
          <cell r="N16">
            <v>0</v>
          </cell>
          <cell r="O16">
            <v>0</v>
          </cell>
          <cell r="P16">
            <v>0</v>
          </cell>
        </row>
        <row r="17">
          <cell r="E17" t="str">
            <v/>
          </cell>
          <cell r="F17">
            <v>0</v>
          </cell>
          <cell r="G17">
            <v>0</v>
          </cell>
          <cell r="H17">
            <v>0</v>
          </cell>
          <cell r="I17">
            <v>0</v>
          </cell>
          <cell r="J17">
            <v>0</v>
          </cell>
          <cell r="K17">
            <v>0</v>
          </cell>
          <cell r="L17">
            <v>0</v>
          </cell>
          <cell r="M17">
            <v>0</v>
          </cell>
          <cell r="N17">
            <v>0</v>
          </cell>
          <cell r="O17">
            <v>0</v>
          </cell>
          <cell r="P17">
            <v>0</v>
          </cell>
        </row>
        <row r="18">
          <cell r="E18" t="str">
            <v/>
          </cell>
          <cell r="F18">
            <v>0</v>
          </cell>
          <cell r="G18">
            <v>0</v>
          </cell>
          <cell r="H18">
            <v>0</v>
          </cell>
          <cell r="I18">
            <v>0</v>
          </cell>
          <cell r="J18">
            <v>0</v>
          </cell>
          <cell r="K18">
            <v>0</v>
          </cell>
          <cell r="L18">
            <v>0</v>
          </cell>
          <cell r="M18">
            <v>0</v>
          </cell>
          <cell r="N18">
            <v>0</v>
          </cell>
          <cell r="O18">
            <v>0</v>
          </cell>
          <cell r="P18">
            <v>0</v>
          </cell>
        </row>
        <row r="19">
          <cell r="E19" t="str">
            <v/>
          </cell>
          <cell r="F19">
            <v>0</v>
          </cell>
          <cell r="G19">
            <v>0</v>
          </cell>
          <cell r="H19">
            <v>0</v>
          </cell>
          <cell r="I19">
            <v>0</v>
          </cell>
          <cell r="J19">
            <v>0</v>
          </cell>
          <cell r="K19">
            <v>0</v>
          </cell>
          <cell r="L19">
            <v>0</v>
          </cell>
          <cell r="M19">
            <v>0</v>
          </cell>
          <cell r="N19">
            <v>0</v>
          </cell>
          <cell r="O19">
            <v>0</v>
          </cell>
          <cell r="P19">
            <v>0</v>
          </cell>
        </row>
        <row r="20">
          <cell r="E20" t="str">
            <v/>
          </cell>
          <cell r="F20">
            <v>0</v>
          </cell>
          <cell r="G20">
            <v>0</v>
          </cell>
          <cell r="H20">
            <v>0</v>
          </cell>
          <cell r="I20">
            <v>0</v>
          </cell>
          <cell r="J20">
            <v>0</v>
          </cell>
          <cell r="K20">
            <v>0</v>
          </cell>
          <cell r="L20">
            <v>0</v>
          </cell>
          <cell r="M20">
            <v>0</v>
          </cell>
          <cell r="N20">
            <v>0</v>
          </cell>
          <cell r="O20">
            <v>0</v>
          </cell>
          <cell r="P20">
            <v>0</v>
          </cell>
        </row>
        <row r="21">
          <cell r="E21" t="str">
            <v/>
          </cell>
          <cell r="F21">
            <v>0</v>
          </cell>
          <cell r="G21">
            <v>0</v>
          </cell>
          <cell r="H21">
            <v>0</v>
          </cell>
          <cell r="I21">
            <v>0</v>
          </cell>
          <cell r="J21">
            <v>0</v>
          </cell>
          <cell r="K21">
            <v>0</v>
          </cell>
          <cell r="L21">
            <v>0</v>
          </cell>
          <cell r="M21">
            <v>0</v>
          </cell>
          <cell r="N21">
            <v>0</v>
          </cell>
          <cell r="O21">
            <v>0</v>
          </cell>
          <cell r="P21">
            <v>0</v>
          </cell>
        </row>
        <row r="22">
          <cell r="E22" t="str">
            <v/>
          </cell>
          <cell r="F22">
            <v>0</v>
          </cell>
          <cell r="G22">
            <v>0</v>
          </cell>
          <cell r="H22">
            <v>0</v>
          </cell>
          <cell r="I22">
            <v>0</v>
          </cell>
          <cell r="J22">
            <v>0</v>
          </cell>
          <cell r="K22">
            <v>0</v>
          </cell>
          <cell r="L22">
            <v>0</v>
          </cell>
          <cell r="M22">
            <v>0</v>
          </cell>
          <cell r="N22">
            <v>0</v>
          </cell>
          <cell r="O22">
            <v>0</v>
          </cell>
          <cell r="P22">
            <v>0</v>
          </cell>
        </row>
        <row r="23">
          <cell r="E23" t="str">
            <v/>
          </cell>
          <cell r="F23">
            <v>0</v>
          </cell>
          <cell r="G23">
            <v>0</v>
          </cell>
          <cell r="H23">
            <v>0</v>
          </cell>
          <cell r="I23">
            <v>0</v>
          </cell>
          <cell r="J23">
            <v>0</v>
          </cell>
          <cell r="K23">
            <v>0</v>
          </cell>
          <cell r="L23">
            <v>0</v>
          </cell>
          <cell r="M23">
            <v>0</v>
          </cell>
          <cell r="N23">
            <v>0</v>
          </cell>
          <cell r="O23">
            <v>0</v>
          </cell>
          <cell r="P23">
            <v>0</v>
          </cell>
        </row>
        <row r="24">
          <cell r="E24" t="str">
            <v/>
          </cell>
          <cell r="F24">
            <v>0</v>
          </cell>
          <cell r="G24">
            <v>0</v>
          </cell>
          <cell r="H24">
            <v>0</v>
          </cell>
          <cell r="I24">
            <v>0</v>
          </cell>
          <cell r="J24">
            <v>0</v>
          </cell>
          <cell r="K24">
            <v>0</v>
          </cell>
          <cell r="L24">
            <v>0</v>
          </cell>
          <cell r="M24">
            <v>0</v>
          </cell>
          <cell r="N24">
            <v>0</v>
          </cell>
          <cell r="O24">
            <v>0</v>
          </cell>
          <cell r="P24">
            <v>0</v>
          </cell>
        </row>
        <row r="25">
          <cell r="E25" t="str">
            <v/>
          </cell>
          <cell r="F25">
            <v>0</v>
          </cell>
          <cell r="G25">
            <v>0</v>
          </cell>
          <cell r="H25">
            <v>0</v>
          </cell>
          <cell r="I25">
            <v>0</v>
          </cell>
          <cell r="J25">
            <v>0</v>
          </cell>
          <cell r="K25">
            <v>0</v>
          </cell>
          <cell r="L25">
            <v>0</v>
          </cell>
          <cell r="M25">
            <v>0</v>
          </cell>
          <cell r="N25">
            <v>0</v>
          </cell>
          <cell r="O25">
            <v>0</v>
          </cell>
          <cell r="P25">
            <v>0</v>
          </cell>
        </row>
        <row r="26">
          <cell r="E26" t="str">
            <v/>
          </cell>
          <cell r="F26">
            <v>0</v>
          </cell>
          <cell r="G26">
            <v>0</v>
          </cell>
          <cell r="H26">
            <v>0</v>
          </cell>
          <cell r="I26">
            <v>0</v>
          </cell>
          <cell r="J26">
            <v>0</v>
          </cell>
          <cell r="K26">
            <v>0</v>
          </cell>
          <cell r="L26">
            <v>0</v>
          </cell>
          <cell r="M26">
            <v>0</v>
          </cell>
          <cell r="N26">
            <v>0</v>
          </cell>
          <cell r="O26">
            <v>0</v>
          </cell>
          <cell r="P26">
            <v>0</v>
          </cell>
        </row>
        <row r="27">
          <cell r="E27" t="str">
            <v/>
          </cell>
          <cell r="F27">
            <v>0</v>
          </cell>
          <cell r="G27">
            <v>0</v>
          </cell>
          <cell r="H27">
            <v>0</v>
          </cell>
          <cell r="I27">
            <v>0</v>
          </cell>
          <cell r="J27">
            <v>0</v>
          </cell>
          <cell r="K27">
            <v>0</v>
          </cell>
          <cell r="L27">
            <v>0</v>
          </cell>
          <cell r="M27">
            <v>0</v>
          </cell>
          <cell r="N27">
            <v>0</v>
          </cell>
          <cell r="O27">
            <v>0</v>
          </cell>
          <cell r="P27">
            <v>0</v>
          </cell>
        </row>
        <row r="28">
          <cell r="E28" t="str">
            <v/>
          </cell>
          <cell r="F28">
            <v>0</v>
          </cell>
          <cell r="G28">
            <v>0</v>
          </cell>
          <cell r="H28">
            <v>0</v>
          </cell>
          <cell r="I28">
            <v>0</v>
          </cell>
          <cell r="J28">
            <v>0</v>
          </cell>
          <cell r="K28">
            <v>0</v>
          </cell>
          <cell r="L28">
            <v>0</v>
          </cell>
          <cell r="M28">
            <v>0</v>
          </cell>
          <cell r="N28">
            <v>0</v>
          </cell>
          <cell r="O28">
            <v>0</v>
          </cell>
          <cell r="P28">
            <v>0</v>
          </cell>
        </row>
        <row r="29">
          <cell r="E29" t="str">
            <v/>
          </cell>
          <cell r="F29">
            <v>0</v>
          </cell>
          <cell r="G29">
            <v>0</v>
          </cell>
          <cell r="H29">
            <v>0</v>
          </cell>
          <cell r="I29">
            <v>0</v>
          </cell>
          <cell r="J29">
            <v>0</v>
          </cell>
          <cell r="K29">
            <v>0</v>
          </cell>
          <cell r="L29">
            <v>0</v>
          </cell>
          <cell r="M29">
            <v>0</v>
          </cell>
          <cell r="N29">
            <v>0</v>
          </cell>
          <cell r="O29">
            <v>0</v>
          </cell>
          <cell r="P29">
            <v>0</v>
          </cell>
        </row>
        <row r="30">
          <cell r="E30" t="str">
            <v/>
          </cell>
          <cell r="F30">
            <v>0</v>
          </cell>
          <cell r="G30">
            <v>0</v>
          </cell>
          <cell r="H30">
            <v>0</v>
          </cell>
          <cell r="I30">
            <v>0</v>
          </cell>
          <cell r="J30">
            <v>0</v>
          </cell>
          <cell r="K30">
            <v>0</v>
          </cell>
          <cell r="L30">
            <v>0</v>
          </cell>
          <cell r="M30">
            <v>0</v>
          </cell>
          <cell r="N30">
            <v>0</v>
          </cell>
          <cell r="O30">
            <v>0</v>
          </cell>
          <cell r="P30">
            <v>0</v>
          </cell>
        </row>
        <row r="31">
          <cell r="E31" t="str">
            <v/>
          </cell>
          <cell r="F31">
            <v>0</v>
          </cell>
          <cell r="G31">
            <v>0</v>
          </cell>
          <cell r="H31">
            <v>0</v>
          </cell>
          <cell r="I31">
            <v>0</v>
          </cell>
          <cell r="J31">
            <v>0</v>
          </cell>
          <cell r="K31">
            <v>0</v>
          </cell>
          <cell r="L31">
            <v>0</v>
          </cell>
          <cell r="M31">
            <v>0</v>
          </cell>
          <cell r="N31">
            <v>0</v>
          </cell>
          <cell r="O31">
            <v>0</v>
          </cell>
          <cell r="P31">
            <v>0</v>
          </cell>
        </row>
        <row r="32">
          <cell r="E32" t="str">
            <v/>
          </cell>
          <cell r="F32">
            <v>0</v>
          </cell>
          <cell r="G32">
            <v>0</v>
          </cell>
          <cell r="H32">
            <v>0</v>
          </cell>
          <cell r="I32">
            <v>0</v>
          </cell>
          <cell r="J32">
            <v>0</v>
          </cell>
          <cell r="K32">
            <v>0</v>
          </cell>
          <cell r="L32">
            <v>0</v>
          </cell>
          <cell r="M32">
            <v>0</v>
          </cell>
          <cell r="N32">
            <v>0</v>
          </cell>
          <cell r="O32">
            <v>0</v>
          </cell>
          <cell r="P32">
            <v>0</v>
          </cell>
        </row>
        <row r="33">
          <cell r="E33" t="str">
            <v/>
          </cell>
          <cell r="F33">
            <v>0</v>
          </cell>
          <cell r="G33">
            <v>0</v>
          </cell>
          <cell r="H33">
            <v>0</v>
          </cell>
          <cell r="I33">
            <v>0</v>
          </cell>
          <cell r="J33">
            <v>0</v>
          </cell>
          <cell r="K33">
            <v>0</v>
          </cell>
          <cell r="L33">
            <v>0</v>
          </cell>
          <cell r="M33">
            <v>0</v>
          </cell>
          <cell r="N33">
            <v>0</v>
          </cell>
          <cell r="O33">
            <v>0</v>
          </cell>
          <cell r="P33">
            <v>0</v>
          </cell>
        </row>
        <row r="34">
          <cell r="E34" t="str">
            <v/>
          </cell>
          <cell r="F34">
            <v>0</v>
          </cell>
          <cell r="G34">
            <v>0</v>
          </cell>
          <cell r="H34">
            <v>0</v>
          </cell>
          <cell r="I34">
            <v>0</v>
          </cell>
          <cell r="J34">
            <v>0</v>
          </cell>
          <cell r="K34">
            <v>0</v>
          </cell>
          <cell r="L34">
            <v>0</v>
          </cell>
          <cell r="M34">
            <v>0</v>
          </cell>
          <cell r="N34">
            <v>0</v>
          </cell>
          <cell r="O34">
            <v>0</v>
          </cell>
          <cell r="P34">
            <v>0</v>
          </cell>
        </row>
        <row r="35">
          <cell r="E35" t="str">
            <v/>
          </cell>
          <cell r="F35">
            <v>0</v>
          </cell>
          <cell r="G35">
            <v>0</v>
          </cell>
          <cell r="H35">
            <v>0</v>
          </cell>
          <cell r="I35">
            <v>0</v>
          </cell>
          <cell r="J35">
            <v>0</v>
          </cell>
          <cell r="K35">
            <v>0</v>
          </cell>
          <cell r="L35">
            <v>0</v>
          </cell>
          <cell r="M35">
            <v>0</v>
          </cell>
          <cell r="N35">
            <v>0</v>
          </cell>
          <cell r="O35">
            <v>0</v>
          </cell>
          <cell r="P35">
            <v>0</v>
          </cell>
        </row>
        <row r="36">
          <cell r="E36" t="str">
            <v/>
          </cell>
          <cell r="F36">
            <v>0</v>
          </cell>
          <cell r="G36">
            <v>0</v>
          </cell>
          <cell r="H36">
            <v>0</v>
          </cell>
          <cell r="I36">
            <v>0</v>
          </cell>
          <cell r="J36">
            <v>0</v>
          </cell>
          <cell r="K36">
            <v>0</v>
          </cell>
          <cell r="L36">
            <v>0</v>
          </cell>
          <cell r="M36">
            <v>0</v>
          </cell>
          <cell r="N36">
            <v>0</v>
          </cell>
          <cell r="O36">
            <v>0</v>
          </cell>
          <cell r="P36">
            <v>0</v>
          </cell>
        </row>
        <row r="37">
          <cell r="E37" t="str">
            <v/>
          </cell>
          <cell r="F37">
            <v>0</v>
          </cell>
          <cell r="G37">
            <v>0</v>
          </cell>
          <cell r="H37">
            <v>0</v>
          </cell>
          <cell r="I37">
            <v>0</v>
          </cell>
          <cell r="J37">
            <v>0</v>
          </cell>
          <cell r="K37">
            <v>0</v>
          </cell>
          <cell r="L37">
            <v>0</v>
          </cell>
          <cell r="M37">
            <v>0</v>
          </cell>
          <cell r="N37">
            <v>0</v>
          </cell>
          <cell r="O37">
            <v>0</v>
          </cell>
          <cell r="P37">
            <v>0</v>
          </cell>
        </row>
        <row r="38">
          <cell r="E38" t="str">
            <v/>
          </cell>
          <cell r="F38">
            <v>0</v>
          </cell>
          <cell r="G38">
            <v>0</v>
          </cell>
          <cell r="H38">
            <v>0</v>
          </cell>
          <cell r="I38">
            <v>0</v>
          </cell>
          <cell r="J38">
            <v>0</v>
          </cell>
          <cell r="K38">
            <v>0</v>
          </cell>
          <cell r="L38">
            <v>0</v>
          </cell>
          <cell r="M38">
            <v>0</v>
          </cell>
          <cell r="N38">
            <v>0</v>
          </cell>
          <cell r="O38">
            <v>0</v>
          </cell>
          <cell r="P38">
            <v>0</v>
          </cell>
        </row>
        <row r="39">
          <cell r="E39" t="str">
            <v/>
          </cell>
          <cell r="F39">
            <v>0</v>
          </cell>
          <cell r="G39">
            <v>0</v>
          </cell>
          <cell r="H39">
            <v>0</v>
          </cell>
          <cell r="I39">
            <v>0</v>
          </cell>
          <cell r="J39">
            <v>0</v>
          </cell>
          <cell r="K39">
            <v>0</v>
          </cell>
          <cell r="L39">
            <v>0</v>
          </cell>
          <cell r="M39">
            <v>0</v>
          </cell>
          <cell r="N39">
            <v>0</v>
          </cell>
          <cell r="O39">
            <v>0</v>
          </cell>
          <cell r="P39">
            <v>0</v>
          </cell>
        </row>
        <row r="40">
          <cell r="E40" t="str">
            <v/>
          </cell>
          <cell r="F40">
            <v>0</v>
          </cell>
          <cell r="G40">
            <v>0</v>
          </cell>
          <cell r="H40">
            <v>0</v>
          </cell>
          <cell r="I40">
            <v>0</v>
          </cell>
          <cell r="J40">
            <v>0</v>
          </cell>
          <cell r="K40">
            <v>0</v>
          </cell>
          <cell r="L40">
            <v>0</v>
          </cell>
          <cell r="M40">
            <v>0</v>
          </cell>
          <cell r="N40">
            <v>0</v>
          </cell>
          <cell r="O40">
            <v>0</v>
          </cell>
          <cell r="P40">
            <v>0</v>
          </cell>
        </row>
        <row r="41">
          <cell r="E41" t="str">
            <v/>
          </cell>
          <cell r="F41">
            <v>0</v>
          </cell>
          <cell r="G41">
            <v>0</v>
          </cell>
          <cell r="H41">
            <v>0</v>
          </cell>
          <cell r="I41">
            <v>0</v>
          </cell>
          <cell r="J41">
            <v>0</v>
          </cell>
          <cell r="K41">
            <v>0</v>
          </cell>
          <cell r="L41">
            <v>0</v>
          </cell>
          <cell r="M41">
            <v>0</v>
          </cell>
          <cell r="N41">
            <v>0</v>
          </cell>
          <cell r="O41">
            <v>0</v>
          </cell>
          <cell r="P41">
            <v>0</v>
          </cell>
        </row>
        <row r="42">
          <cell r="E42" t="str">
            <v/>
          </cell>
          <cell r="F42">
            <v>0</v>
          </cell>
          <cell r="G42">
            <v>0</v>
          </cell>
          <cell r="H42">
            <v>0</v>
          </cell>
          <cell r="I42">
            <v>0</v>
          </cell>
          <cell r="J42">
            <v>0</v>
          </cell>
          <cell r="K42">
            <v>0</v>
          </cell>
          <cell r="L42">
            <v>0</v>
          </cell>
          <cell r="M42">
            <v>0</v>
          </cell>
          <cell r="N42">
            <v>0</v>
          </cell>
          <cell r="O42">
            <v>0</v>
          </cell>
          <cell r="P42">
            <v>0</v>
          </cell>
        </row>
        <row r="43">
          <cell r="E43" t="str">
            <v/>
          </cell>
          <cell r="F43">
            <v>0</v>
          </cell>
          <cell r="G43">
            <v>0</v>
          </cell>
          <cell r="H43">
            <v>0</v>
          </cell>
          <cell r="I43">
            <v>0</v>
          </cell>
          <cell r="J43">
            <v>0</v>
          </cell>
          <cell r="K43">
            <v>0</v>
          </cell>
          <cell r="L43">
            <v>0</v>
          </cell>
          <cell r="M43">
            <v>0</v>
          </cell>
          <cell r="N43">
            <v>0</v>
          </cell>
          <cell r="O43">
            <v>0</v>
          </cell>
          <cell r="P43">
            <v>0</v>
          </cell>
        </row>
        <row r="44">
          <cell r="E44" t="str">
            <v/>
          </cell>
          <cell r="F44">
            <v>0</v>
          </cell>
          <cell r="G44">
            <v>0</v>
          </cell>
          <cell r="H44">
            <v>0</v>
          </cell>
          <cell r="I44">
            <v>0</v>
          </cell>
          <cell r="J44">
            <v>0</v>
          </cell>
          <cell r="K44">
            <v>0</v>
          </cell>
          <cell r="L44">
            <v>0</v>
          </cell>
          <cell r="M44">
            <v>0</v>
          </cell>
          <cell r="N44">
            <v>0</v>
          </cell>
          <cell r="O44">
            <v>0</v>
          </cell>
          <cell r="P44">
            <v>0</v>
          </cell>
        </row>
        <row r="45">
          <cell r="E45" t="str">
            <v/>
          </cell>
          <cell r="F45">
            <v>0</v>
          </cell>
          <cell r="G45">
            <v>0</v>
          </cell>
          <cell r="H45">
            <v>0</v>
          </cell>
          <cell r="I45">
            <v>0</v>
          </cell>
          <cell r="J45">
            <v>0</v>
          </cell>
          <cell r="K45">
            <v>0</v>
          </cell>
          <cell r="L45">
            <v>0</v>
          </cell>
          <cell r="M45">
            <v>0</v>
          </cell>
          <cell r="N45">
            <v>0</v>
          </cell>
          <cell r="O45">
            <v>0</v>
          </cell>
          <cell r="P45">
            <v>0</v>
          </cell>
        </row>
        <row r="46">
          <cell r="E46" t="str">
            <v/>
          </cell>
          <cell r="F46">
            <v>0</v>
          </cell>
          <cell r="G46">
            <v>0</v>
          </cell>
          <cell r="H46">
            <v>0</v>
          </cell>
          <cell r="I46">
            <v>0</v>
          </cell>
          <cell r="J46">
            <v>0</v>
          </cell>
          <cell r="K46">
            <v>0</v>
          </cell>
          <cell r="L46">
            <v>0</v>
          </cell>
          <cell r="M46">
            <v>0</v>
          </cell>
          <cell r="N46">
            <v>0</v>
          </cell>
          <cell r="O46">
            <v>0</v>
          </cell>
          <cell r="P46">
            <v>0</v>
          </cell>
        </row>
        <row r="47">
          <cell r="E47" t="str">
            <v/>
          </cell>
          <cell r="F47">
            <v>0</v>
          </cell>
          <cell r="G47">
            <v>0</v>
          </cell>
          <cell r="H47">
            <v>0</v>
          </cell>
          <cell r="I47">
            <v>0</v>
          </cell>
          <cell r="J47">
            <v>0</v>
          </cell>
          <cell r="K47">
            <v>0</v>
          </cell>
          <cell r="L47">
            <v>0</v>
          </cell>
          <cell r="M47">
            <v>0</v>
          </cell>
          <cell r="N47">
            <v>0</v>
          </cell>
          <cell r="O47">
            <v>0</v>
          </cell>
          <cell r="P47">
            <v>0</v>
          </cell>
        </row>
        <row r="48">
          <cell r="E48" t="str">
            <v/>
          </cell>
          <cell r="F48">
            <v>0</v>
          </cell>
          <cell r="G48">
            <v>0</v>
          </cell>
          <cell r="H48">
            <v>0</v>
          </cell>
          <cell r="I48">
            <v>0</v>
          </cell>
          <cell r="J48">
            <v>0</v>
          </cell>
          <cell r="K48">
            <v>0</v>
          </cell>
          <cell r="L48">
            <v>0</v>
          </cell>
          <cell r="M48">
            <v>0</v>
          </cell>
          <cell r="N48">
            <v>0</v>
          </cell>
          <cell r="O48">
            <v>0</v>
          </cell>
          <cell r="P48">
            <v>0</v>
          </cell>
        </row>
        <row r="49">
          <cell r="E49" t="str">
            <v/>
          </cell>
          <cell r="F49">
            <v>0</v>
          </cell>
          <cell r="G49">
            <v>0</v>
          </cell>
          <cell r="H49">
            <v>0</v>
          </cell>
          <cell r="I49">
            <v>0</v>
          </cell>
          <cell r="J49">
            <v>0</v>
          </cell>
          <cell r="K49">
            <v>0</v>
          </cell>
          <cell r="L49">
            <v>0</v>
          </cell>
          <cell r="M49">
            <v>0</v>
          </cell>
          <cell r="N49">
            <v>0</v>
          </cell>
          <cell r="O49">
            <v>0</v>
          </cell>
          <cell r="P49">
            <v>0</v>
          </cell>
        </row>
        <row r="50">
          <cell r="E50" t="str">
            <v/>
          </cell>
          <cell r="F50">
            <v>0</v>
          </cell>
          <cell r="G50">
            <v>0</v>
          </cell>
          <cell r="H50">
            <v>0</v>
          </cell>
          <cell r="I50">
            <v>0</v>
          </cell>
          <cell r="J50">
            <v>0</v>
          </cell>
          <cell r="K50">
            <v>0</v>
          </cell>
          <cell r="L50">
            <v>0</v>
          </cell>
          <cell r="M50">
            <v>0</v>
          </cell>
          <cell r="N50">
            <v>0</v>
          </cell>
          <cell r="O50">
            <v>0</v>
          </cell>
          <cell r="P50">
            <v>0</v>
          </cell>
        </row>
        <row r="51">
          <cell r="E51" t="str">
            <v/>
          </cell>
          <cell r="F51">
            <v>0</v>
          </cell>
          <cell r="G51">
            <v>0</v>
          </cell>
          <cell r="H51">
            <v>0</v>
          </cell>
          <cell r="I51">
            <v>0</v>
          </cell>
          <cell r="J51">
            <v>0</v>
          </cell>
          <cell r="K51">
            <v>0</v>
          </cell>
          <cell r="L51">
            <v>0</v>
          </cell>
          <cell r="M51">
            <v>0</v>
          </cell>
          <cell r="N51">
            <v>0</v>
          </cell>
          <cell r="O51">
            <v>0</v>
          </cell>
          <cell r="P51">
            <v>0</v>
          </cell>
        </row>
        <row r="52">
          <cell r="E52" t="str">
            <v/>
          </cell>
          <cell r="F52">
            <v>0</v>
          </cell>
          <cell r="G52">
            <v>0</v>
          </cell>
          <cell r="H52">
            <v>0</v>
          </cell>
          <cell r="I52">
            <v>0</v>
          </cell>
          <cell r="J52">
            <v>0</v>
          </cell>
          <cell r="K52">
            <v>0</v>
          </cell>
          <cell r="L52">
            <v>0</v>
          </cell>
          <cell r="M52">
            <v>0</v>
          </cell>
          <cell r="N52">
            <v>0</v>
          </cell>
          <cell r="O52">
            <v>0</v>
          </cell>
          <cell r="P52">
            <v>0</v>
          </cell>
        </row>
        <row r="53">
          <cell r="E53" t="str">
            <v/>
          </cell>
          <cell r="F53">
            <v>0</v>
          </cell>
          <cell r="G53">
            <v>0</v>
          </cell>
          <cell r="H53">
            <v>0</v>
          </cell>
          <cell r="I53">
            <v>0</v>
          </cell>
          <cell r="J53">
            <v>0</v>
          </cell>
          <cell r="K53">
            <v>0</v>
          </cell>
          <cell r="L53">
            <v>0</v>
          </cell>
          <cell r="M53">
            <v>0</v>
          </cell>
          <cell r="N53">
            <v>0</v>
          </cell>
          <cell r="O53">
            <v>0</v>
          </cell>
          <cell r="P53">
            <v>0</v>
          </cell>
        </row>
        <row r="54">
          <cell r="E54" t="str">
            <v/>
          </cell>
          <cell r="F54">
            <v>0</v>
          </cell>
          <cell r="G54">
            <v>0</v>
          </cell>
          <cell r="H54">
            <v>0</v>
          </cell>
          <cell r="I54">
            <v>0</v>
          </cell>
          <cell r="J54">
            <v>0</v>
          </cell>
          <cell r="K54">
            <v>0</v>
          </cell>
          <cell r="L54">
            <v>0</v>
          </cell>
          <cell r="M54">
            <v>0</v>
          </cell>
          <cell r="N54">
            <v>0</v>
          </cell>
          <cell r="O54">
            <v>0</v>
          </cell>
          <cell r="P54">
            <v>0</v>
          </cell>
        </row>
        <row r="55">
          <cell r="E55" t="str">
            <v/>
          </cell>
          <cell r="F55">
            <v>0</v>
          </cell>
          <cell r="G55">
            <v>0</v>
          </cell>
          <cell r="H55">
            <v>0</v>
          </cell>
          <cell r="I55">
            <v>0</v>
          </cell>
          <cell r="J55">
            <v>0</v>
          </cell>
          <cell r="K55">
            <v>0</v>
          </cell>
          <cell r="L55">
            <v>0</v>
          </cell>
          <cell r="M55">
            <v>0</v>
          </cell>
          <cell r="N55">
            <v>0</v>
          </cell>
          <cell r="O55">
            <v>0</v>
          </cell>
          <cell r="P55">
            <v>0</v>
          </cell>
        </row>
        <row r="56">
          <cell r="E56" t="str">
            <v/>
          </cell>
          <cell r="F56">
            <v>0</v>
          </cell>
          <cell r="G56">
            <v>0</v>
          </cell>
          <cell r="H56">
            <v>0</v>
          </cell>
          <cell r="I56">
            <v>0</v>
          </cell>
          <cell r="J56">
            <v>0</v>
          </cell>
          <cell r="K56">
            <v>0</v>
          </cell>
          <cell r="L56">
            <v>0</v>
          </cell>
          <cell r="M56">
            <v>0</v>
          </cell>
          <cell r="N56">
            <v>0</v>
          </cell>
          <cell r="O56">
            <v>0</v>
          </cell>
          <cell r="P56">
            <v>0</v>
          </cell>
        </row>
        <row r="57">
          <cell r="E57" t="str">
            <v/>
          </cell>
          <cell r="F57">
            <v>0</v>
          </cell>
          <cell r="G57">
            <v>0</v>
          </cell>
          <cell r="H57">
            <v>0</v>
          </cell>
          <cell r="I57">
            <v>0</v>
          </cell>
          <cell r="J57">
            <v>0</v>
          </cell>
          <cell r="K57">
            <v>0</v>
          </cell>
          <cell r="L57">
            <v>0</v>
          </cell>
          <cell r="M57">
            <v>0</v>
          </cell>
          <cell r="N57">
            <v>0</v>
          </cell>
          <cell r="O57">
            <v>0</v>
          </cell>
          <cell r="P57">
            <v>0</v>
          </cell>
        </row>
        <row r="58">
          <cell r="E58" t="str">
            <v/>
          </cell>
          <cell r="F58">
            <v>0</v>
          </cell>
          <cell r="G58">
            <v>0</v>
          </cell>
          <cell r="H58">
            <v>0</v>
          </cell>
          <cell r="I58">
            <v>0</v>
          </cell>
          <cell r="J58">
            <v>0</v>
          </cell>
          <cell r="K58">
            <v>0</v>
          </cell>
          <cell r="L58">
            <v>0</v>
          </cell>
          <cell r="M58">
            <v>0</v>
          </cell>
          <cell r="N58">
            <v>0</v>
          </cell>
          <cell r="O58">
            <v>0</v>
          </cell>
          <cell r="P58">
            <v>0</v>
          </cell>
        </row>
        <row r="59">
          <cell r="E59" t="str">
            <v/>
          </cell>
          <cell r="F59">
            <v>0</v>
          </cell>
          <cell r="G59">
            <v>0</v>
          </cell>
          <cell r="H59">
            <v>0</v>
          </cell>
          <cell r="I59">
            <v>0</v>
          </cell>
          <cell r="J59">
            <v>0</v>
          </cell>
          <cell r="K59">
            <v>0</v>
          </cell>
          <cell r="L59">
            <v>0</v>
          </cell>
          <cell r="M59">
            <v>0</v>
          </cell>
          <cell r="N59">
            <v>0</v>
          </cell>
          <cell r="O59">
            <v>0</v>
          </cell>
          <cell r="P59">
            <v>0</v>
          </cell>
        </row>
        <row r="60">
          <cell r="E60" t="str">
            <v/>
          </cell>
          <cell r="F60">
            <v>0</v>
          </cell>
          <cell r="G60">
            <v>0</v>
          </cell>
          <cell r="H60">
            <v>0</v>
          </cell>
          <cell r="I60">
            <v>0</v>
          </cell>
          <cell r="J60">
            <v>0</v>
          </cell>
          <cell r="K60">
            <v>0</v>
          </cell>
          <cell r="L60">
            <v>0</v>
          </cell>
          <cell r="M60">
            <v>0</v>
          </cell>
          <cell r="N60">
            <v>0</v>
          </cell>
          <cell r="O60">
            <v>0</v>
          </cell>
          <cell r="P60">
            <v>0</v>
          </cell>
        </row>
        <row r="61">
          <cell r="E61" t="str">
            <v/>
          </cell>
          <cell r="F61">
            <v>0</v>
          </cell>
          <cell r="G61">
            <v>0</v>
          </cell>
          <cell r="H61">
            <v>0</v>
          </cell>
          <cell r="I61">
            <v>0</v>
          </cell>
          <cell r="J61">
            <v>0</v>
          </cell>
          <cell r="K61">
            <v>0</v>
          </cell>
          <cell r="L61">
            <v>0</v>
          </cell>
          <cell r="M61">
            <v>0</v>
          </cell>
          <cell r="N61">
            <v>0</v>
          </cell>
          <cell r="O61">
            <v>0</v>
          </cell>
          <cell r="P61">
            <v>0</v>
          </cell>
        </row>
        <row r="62">
          <cell r="E62" t="str">
            <v/>
          </cell>
          <cell r="F62">
            <v>0</v>
          </cell>
          <cell r="G62">
            <v>0</v>
          </cell>
          <cell r="H62">
            <v>0</v>
          </cell>
          <cell r="I62">
            <v>0</v>
          </cell>
          <cell r="J62">
            <v>0</v>
          </cell>
          <cell r="K62">
            <v>0</v>
          </cell>
          <cell r="L62">
            <v>0</v>
          </cell>
          <cell r="M62">
            <v>0</v>
          </cell>
          <cell r="N62">
            <v>0</v>
          </cell>
          <cell r="O62">
            <v>0</v>
          </cell>
          <cell r="P62">
            <v>0</v>
          </cell>
        </row>
        <row r="63">
          <cell r="E63" t="str">
            <v/>
          </cell>
          <cell r="F63">
            <v>0</v>
          </cell>
          <cell r="G63">
            <v>0</v>
          </cell>
          <cell r="H63">
            <v>0</v>
          </cell>
          <cell r="I63">
            <v>0</v>
          </cell>
          <cell r="J63">
            <v>0</v>
          </cell>
          <cell r="K63">
            <v>0</v>
          </cell>
          <cell r="L63">
            <v>0</v>
          </cell>
          <cell r="M63">
            <v>0</v>
          </cell>
          <cell r="N63">
            <v>0</v>
          </cell>
          <cell r="O63">
            <v>0</v>
          </cell>
          <cell r="P63">
            <v>0</v>
          </cell>
        </row>
        <row r="64">
          <cell r="E64" t="str">
            <v/>
          </cell>
          <cell r="F64">
            <v>0</v>
          </cell>
          <cell r="G64">
            <v>0</v>
          </cell>
          <cell r="H64">
            <v>0</v>
          </cell>
          <cell r="I64">
            <v>0</v>
          </cell>
          <cell r="J64">
            <v>0</v>
          </cell>
          <cell r="K64">
            <v>0</v>
          </cell>
          <cell r="L64">
            <v>0</v>
          </cell>
          <cell r="M64">
            <v>0</v>
          </cell>
          <cell r="N64">
            <v>0</v>
          </cell>
          <cell r="O64">
            <v>0</v>
          </cell>
          <cell r="P64">
            <v>0</v>
          </cell>
        </row>
        <row r="65">
          <cell r="E65" t="str">
            <v/>
          </cell>
          <cell r="F65">
            <v>0</v>
          </cell>
          <cell r="G65">
            <v>0</v>
          </cell>
          <cell r="H65">
            <v>0</v>
          </cell>
          <cell r="I65">
            <v>0</v>
          </cell>
          <cell r="J65">
            <v>0</v>
          </cell>
          <cell r="K65">
            <v>0</v>
          </cell>
          <cell r="L65">
            <v>0</v>
          </cell>
          <cell r="M65">
            <v>0</v>
          </cell>
          <cell r="N65">
            <v>0</v>
          </cell>
          <cell r="O65">
            <v>0</v>
          </cell>
          <cell r="P65">
            <v>0</v>
          </cell>
        </row>
        <row r="66">
          <cell r="E66" t="str">
            <v/>
          </cell>
          <cell r="F66">
            <v>0</v>
          </cell>
          <cell r="G66">
            <v>0</v>
          </cell>
          <cell r="H66">
            <v>0</v>
          </cell>
          <cell r="I66">
            <v>0</v>
          </cell>
          <cell r="J66">
            <v>0</v>
          </cell>
          <cell r="K66">
            <v>0</v>
          </cell>
          <cell r="L66">
            <v>0</v>
          </cell>
          <cell r="M66">
            <v>0</v>
          </cell>
          <cell r="N66">
            <v>0</v>
          </cell>
          <cell r="O66">
            <v>0</v>
          </cell>
          <cell r="P66">
            <v>0</v>
          </cell>
        </row>
        <row r="67">
          <cell r="E67" t="str">
            <v/>
          </cell>
          <cell r="F67">
            <v>0</v>
          </cell>
          <cell r="G67">
            <v>0</v>
          </cell>
          <cell r="H67">
            <v>0</v>
          </cell>
          <cell r="I67">
            <v>0</v>
          </cell>
          <cell r="J67">
            <v>0</v>
          </cell>
          <cell r="K67">
            <v>0</v>
          </cell>
          <cell r="L67">
            <v>0</v>
          </cell>
          <cell r="M67">
            <v>0</v>
          </cell>
          <cell r="N67">
            <v>0</v>
          </cell>
          <cell r="O67">
            <v>0</v>
          </cell>
          <cell r="P67">
            <v>0</v>
          </cell>
        </row>
        <row r="68">
          <cell r="E68" t="str">
            <v/>
          </cell>
          <cell r="F68">
            <v>0</v>
          </cell>
          <cell r="G68">
            <v>0</v>
          </cell>
          <cell r="H68">
            <v>0</v>
          </cell>
          <cell r="I68">
            <v>0</v>
          </cell>
          <cell r="J68">
            <v>0</v>
          </cell>
          <cell r="K68">
            <v>0</v>
          </cell>
          <cell r="L68">
            <v>0</v>
          </cell>
          <cell r="M68">
            <v>0</v>
          </cell>
          <cell r="N68">
            <v>0</v>
          </cell>
          <cell r="O68">
            <v>0</v>
          </cell>
          <cell r="P68">
            <v>0</v>
          </cell>
        </row>
        <row r="69">
          <cell r="E69" t="str">
            <v/>
          </cell>
          <cell r="F69">
            <v>0</v>
          </cell>
          <cell r="G69">
            <v>0</v>
          </cell>
          <cell r="H69">
            <v>0</v>
          </cell>
          <cell r="I69">
            <v>0</v>
          </cell>
          <cell r="J69">
            <v>0</v>
          </cell>
          <cell r="K69">
            <v>0</v>
          </cell>
          <cell r="L69">
            <v>0</v>
          </cell>
          <cell r="M69">
            <v>0</v>
          </cell>
          <cell r="N69">
            <v>0</v>
          </cell>
          <cell r="O69">
            <v>0</v>
          </cell>
          <cell r="P69">
            <v>0</v>
          </cell>
        </row>
        <row r="70">
          <cell r="E70" t="str">
            <v/>
          </cell>
          <cell r="F70">
            <v>0</v>
          </cell>
          <cell r="G70">
            <v>0</v>
          </cell>
          <cell r="H70">
            <v>0</v>
          </cell>
          <cell r="I70">
            <v>0</v>
          </cell>
          <cell r="J70">
            <v>0</v>
          </cell>
          <cell r="K70">
            <v>0</v>
          </cell>
          <cell r="L70">
            <v>0</v>
          </cell>
          <cell r="M70">
            <v>0</v>
          </cell>
          <cell r="N70">
            <v>0</v>
          </cell>
          <cell r="O70">
            <v>0</v>
          </cell>
          <cell r="P70">
            <v>0</v>
          </cell>
        </row>
        <row r="71">
          <cell r="E71" t="str">
            <v/>
          </cell>
          <cell r="F71">
            <v>0</v>
          </cell>
          <cell r="G71">
            <v>0</v>
          </cell>
          <cell r="H71">
            <v>0</v>
          </cell>
          <cell r="I71">
            <v>0</v>
          </cell>
          <cell r="J71">
            <v>0</v>
          </cell>
          <cell r="K71">
            <v>0</v>
          </cell>
          <cell r="L71">
            <v>0</v>
          </cell>
          <cell r="M71">
            <v>0</v>
          </cell>
          <cell r="N71">
            <v>0</v>
          </cell>
          <cell r="O71">
            <v>0</v>
          </cell>
          <cell r="P71">
            <v>0</v>
          </cell>
        </row>
        <row r="72">
          <cell r="E72" t="str">
            <v/>
          </cell>
          <cell r="F72">
            <v>0</v>
          </cell>
          <cell r="G72">
            <v>0</v>
          </cell>
          <cell r="H72">
            <v>0</v>
          </cell>
          <cell r="I72">
            <v>0</v>
          </cell>
          <cell r="J72">
            <v>0</v>
          </cell>
          <cell r="K72">
            <v>0</v>
          </cell>
          <cell r="L72">
            <v>0</v>
          </cell>
          <cell r="M72">
            <v>0</v>
          </cell>
          <cell r="N72">
            <v>0</v>
          </cell>
          <cell r="O72">
            <v>0</v>
          </cell>
          <cell r="P72">
            <v>0</v>
          </cell>
        </row>
        <row r="73">
          <cell r="E73" t="str">
            <v/>
          </cell>
          <cell r="F73">
            <v>0</v>
          </cell>
          <cell r="G73">
            <v>0</v>
          </cell>
          <cell r="H73">
            <v>0</v>
          </cell>
          <cell r="I73">
            <v>0</v>
          </cell>
          <cell r="J73">
            <v>0</v>
          </cell>
          <cell r="K73">
            <v>0</v>
          </cell>
          <cell r="L73">
            <v>0</v>
          </cell>
          <cell r="M73">
            <v>0</v>
          </cell>
          <cell r="N73">
            <v>0</v>
          </cell>
          <cell r="O73">
            <v>0</v>
          </cell>
          <cell r="P73">
            <v>0</v>
          </cell>
        </row>
        <row r="74">
          <cell r="E74" t="str">
            <v/>
          </cell>
          <cell r="F74">
            <v>0</v>
          </cell>
          <cell r="G74">
            <v>0</v>
          </cell>
          <cell r="H74">
            <v>0</v>
          </cell>
          <cell r="I74">
            <v>0</v>
          </cell>
          <cell r="J74">
            <v>0</v>
          </cell>
          <cell r="K74">
            <v>0</v>
          </cell>
          <cell r="L74">
            <v>0</v>
          </cell>
          <cell r="M74">
            <v>0</v>
          </cell>
          <cell r="N74">
            <v>0</v>
          </cell>
          <cell r="O74">
            <v>0</v>
          </cell>
          <cell r="P74">
            <v>0</v>
          </cell>
        </row>
        <row r="75">
          <cell r="E75" t="str">
            <v/>
          </cell>
          <cell r="F75">
            <v>0</v>
          </cell>
          <cell r="G75">
            <v>0</v>
          </cell>
          <cell r="H75">
            <v>0</v>
          </cell>
          <cell r="I75">
            <v>0</v>
          </cell>
          <cell r="J75">
            <v>0</v>
          </cell>
          <cell r="K75">
            <v>0</v>
          </cell>
          <cell r="L75">
            <v>0</v>
          </cell>
          <cell r="M75">
            <v>0</v>
          </cell>
          <cell r="N75">
            <v>0</v>
          </cell>
          <cell r="O75">
            <v>0</v>
          </cell>
          <cell r="P75">
            <v>0</v>
          </cell>
        </row>
        <row r="76">
          <cell r="E76" t="str">
            <v/>
          </cell>
          <cell r="F76">
            <v>0</v>
          </cell>
          <cell r="G76">
            <v>0</v>
          </cell>
          <cell r="H76">
            <v>0</v>
          </cell>
          <cell r="I76">
            <v>0</v>
          </cell>
          <cell r="J76">
            <v>0</v>
          </cell>
          <cell r="K76">
            <v>0</v>
          </cell>
          <cell r="L76">
            <v>0</v>
          </cell>
          <cell r="M76">
            <v>0</v>
          </cell>
          <cell r="N76">
            <v>0</v>
          </cell>
          <cell r="O76">
            <v>0</v>
          </cell>
          <cell r="P76">
            <v>0</v>
          </cell>
        </row>
        <row r="77">
          <cell r="E77" t="str">
            <v/>
          </cell>
          <cell r="F77">
            <v>0</v>
          </cell>
          <cell r="G77">
            <v>0</v>
          </cell>
          <cell r="H77">
            <v>0</v>
          </cell>
          <cell r="I77">
            <v>0</v>
          </cell>
          <cell r="J77">
            <v>0</v>
          </cell>
          <cell r="K77">
            <v>0</v>
          </cell>
          <cell r="L77">
            <v>0</v>
          </cell>
          <cell r="M77">
            <v>0</v>
          </cell>
          <cell r="N77">
            <v>0</v>
          </cell>
          <cell r="O77">
            <v>0</v>
          </cell>
          <cell r="P77">
            <v>0</v>
          </cell>
        </row>
        <row r="78">
          <cell r="E78" t="str">
            <v/>
          </cell>
          <cell r="F78">
            <v>0</v>
          </cell>
          <cell r="G78">
            <v>0</v>
          </cell>
          <cell r="H78">
            <v>0</v>
          </cell>
          <cell r="I78">
            <v>0</v>
          </cell>
          <cell r="J78">
            <v>0</v>
          </cell>
          <cell r="K78">
            <v>0</v>
          </cell>
          <cell r="L78">
            <v>0</v>
          </cell>
          <cell r="M78">
            <v>0</v>
          </cell>
          <cell r="N78">
            <v>0</v>
          </cell>
          <cell r="O78">
            <v>0</v>
          </cell>
          <cell r="P78">
            <v>0</v>
          </cell>
        </row>
        <row r="79">
          <cell r="E79" t="str">
            <v/>
          </cell>
          <cell r="F79">
            <v>0</v>
          </cell>
          <cell r="G79">
            <v>0</v>
          </cell>
          <cell r="H79">
            <v>0</v>
          </cell>
          <cell r="I79">
            <v>0</v>
          </cell>
          <cell r="J79">
            <v>0</v>
          </cell>
          <cell r="K79">
            <v>0</v>
          </cell>
          <cell r="L79">
            <v>0</v>
          </cell>
          <cell r="M79">
            <v>0</v>
          </cell>
          <cell r="N79">
            <v>0</v>
          </cell>
          <cell r="O79">
            <v>0</v>
          </cell>
          <cell r="P79">
            <v>0</v>
          </cell>
        </row>
        <row r="80">
          <cell r="E80" t="str">
            <v/>
          </cell>
          <cell r="F80">
            <v>0</v>
          </cell>
          <cell r="G80">
            <v>0</v>
          </cell>
          <cell r="H80">
            <v>0</v>
          </cell>
          <cell r="I80">
            <v>0</v>
          </cell>
          <cell r="J80">
            <v>0</v>
          </cell>
          <cell r="K80">
            <v>0</v>
          </cell>
          <cell r="L80">
            <v>0</v>
          </cell>
          <cell r="M80">
            <v>0</v>
          </cell>
          <cell r="N80">
            <v>0</v>
          </cell>
          <cell r="O80">
            <v>0</v>
          </cell>
          <cell r="P80">
            <v>0</v>
          </cell>
        </row>
        <row r="81">
          <cell r="E81" t="str">
            <v/>
          </cell>
          <cell r="F81">
            <v>0</v>
          </cell>
          <cell r="G81">
            <v>0</v>
          </cell>
          <cell r="H81">
            <v>0</v>
          </cell>
          <cell r="I81">
            <v>0</v>
          </cell>
          <cell r="J81">
            <v>0</v>
          </cell>
          <cell r="K81">
            <v>0</v>
          </cell>
          <cell r="L81">
            <v>0</v>
          </cell>
          <cell r="M81">
            <v>0</v>
          </cell>
          <cell r="N81">
            <v>0</v>
          </cell>
          <cell r="O81">
            <v>0</v>
          </cell>
          <cell r="P81">
            <v>0</v>
          </cell>
        </row>
        <row r="82">
          <cell r="E82" t="str">
            <v/>
          </cell>
          <cell r="F82">
            <v>0</v>
          </cell>
          <cell r="G82">
            <v>0</v>
          </cell>
          <cell r="H82">
            <v>0</v>
          </cell>
          <cell r="I82">
            <v>0</v>
          </cell>
          <cell r="J82">
            <v>0</v>
          </cell>
          <cell r="K82">
            <v>0</v>
          </cell>
          <cell r="L82">
            <v>0</v>
          </cell>
          <cell r="M82">
            <v>0</v>
          </cell>
          <cell r="N82">
            <v>0</v>
          </cell>
          <cell r="O82">
            <v>0</v>
          </cell>
          <cell r="P82">
            <v>0</v>
          </cell>
        </row>
        <row r="83">
          <cell r="E83" t="str">
            <v/>
          </cell>
          <cell r="F83">
            <v>0</v>
          </cell>
          <cell r="G83">
            <v>0</v>
          </cell>
          <cell r="H83">
            <v>0</v>
          </cell>
          <cell r="I83">
            <v>0</v>
          </cell>
          <cell r="J83">
            <v>0</v>
          </cell>
          <cell r="K83">
            <v>0</v>
          </cell>
          <cell r="L83">
            <v>0</v>
          </cell>
          <cell r="M83">
            <v>0</v>
          </cell>
          <cell r="N83">
            <v>0</v>
          </cell>
          <cell r="O83">
            <v>0</v>
          </cell>
          <cell r="P83">
            <v>0</v>
          </cell>
        </row>
        <row r="84">
          <cell r="E84" t="str">
            <v/>
          </cell>
          <cell r="F84">
            <v>0</v>
          </cell>
          <cell r="G84">
            <v>0</v>
          </cell>
          <cell r="H84">
            <v>0</v>
          </cell>
          <cell r="I84">
            <v>0</v>
          </cell>
          <cell r="J84">
            <v>0</v>
          </cell>
          <cell r="K84">
            <v>0</v>
          </cell>
          <cell r="L84">
            <v>0</v>
          </cell>
          <cell r="M84">
            <v>0</v>
          </cell>
          <cell r="N84">
            <v>0</v>
          </cell>
          <cell r="O84">
            <v>0</v>
          </cell>
          <cell r="P84">
            <v>0</v>
          </cell>
        </row>
        <row r="85">
          <cell r="E85" t="str">
            <v/>
          </cell>
          <cell r="F85">
            <v>0</v>
          </cell>
          <cell r="G85">
            <v>0</v>
          </cell>
          <cell r="H85">
            <v>0</v>
          </cell>
          <cell r="I85">
            <v>0</v>
          </cell>
          <cell r="J85">
            <v>0</v>
          </cell>
          <cell r="K85">
            <v>0</v>
          </cell>
          <cell r="L85">
            <v>0</v>
          </cell>
          <cell r="M85">
            <v>0</v>
          </cell>
          <cell r="N85">
            <v>0</v>
          </cell>
          <cell r="O85">
            <v>0</v>
          </cell>
          <cell r="P85">
            <v>0</v>
          </cell>
        </row>
        <row r="86">
          <cell r="E86" t="str">
            <v/>
          </cell>
          <cell r="F86">
            <v>0</v>
          </cell>
          <cell r="G86">
            <v>0</v>
          </cell>
          <cell r="H86">
            <v>0</v>
          </cell>
          <cell r="I86">
            <v>0</v>
          </cell>
          <cell r="J86">
            <v>0</v>
          </cell>
          <cell r="K86">
            <v>0</v>
          </cell>
          <cell r="L86">
            <v>0</v>
          </cell>
          <cell r="M86">
            <v>0</v>
          </cell>
          <cell r="N86">
            <v>0</v>
          </cell>
          <cell r="O86">
            <v>0</v>
          </cell>
          <cell r="P86">
            <v>0</v>
          </cell>
        </row>
        <row r="87">
          <cell r="E87" t="str">
            <v/>
          </cell>
          <cell r="F87">
            <v>0</v>
          </cell>
          <cell r="G87">
            <v>0</v>
          </cell>
          <cell r="H87">
            <v>0</v>
          </cell>
          <cell r="I87">
            <v>0</v>
          </cell>
          <cell r="J87">
            <v>0</v>
          </cell>
          <cell r="K87">
            <v>0</v>
          </cell>
          <cell r="L87">
            <v>0</v>
          </cell>
          <cell r="M87">
            <v>0</v>
          </cell>
          <cell r="N87">
            <v>0</v>
          </cell>
          <cell r="O87">
            <v>0</v>
          </cell>
          <cell r="P87">
            <v>0</v>
          </cell>
        </row>
        <row r="88">
          <cell r="E88" t="str">
            <v/>
          </cell>
          <cell r="F88">
            <v>0</v>
          </cell>
          <cell r="G88">
            <v>0</v>
          </cell>
          <cell r="H88">
            <v>0</v>
          </cell>
          <cell r="I88">
            <v>0</v>
          </cell>
          <cell r="J88">
            <v>0</v>
          </cell>
          <cell r="K88">
            <v>0</v>
          </cell>
          <cell r="L88">
            <v>0</v>
          </cell>
          <cell r="M88">
            <v>0</v>
          </cell>
          <cell r="N88">
            <v>0</v>
          </cell>
          <cell r="O88">
            <v>0</v>
          </cell>
          <cell r="P88">
            <v>0</v>
          </cell>
        </row>
        <row r="89">
          <cell r="E89" t="str">
            <v/>
          </cell>
          <cell r="F89">
            <v>0</v>
          </cell>
          <cell r="G89">
            <v>0</v>
          </cell>
          <cell r="H89">
            <v>0</v>
          </cell>
          <cell r="I89">
            <v>0</v>
          </cell>
          <cell r="J89">
            <v>0</v>
          </cell>
          <cell r="K89">
            <v>0</v>
          </cell>
          <cell r="L89">
            <v>0</v>
          </cell>
          <cell r="M89">
            <v>0</v>
          </cell>
          <cell r="N89">
            <v>0</v>
          </cell>
          <cell r="O89">
            <v>0</v>
          </cell>
          <cell r="P89">
            <v>0</v>
          </cell>
        </row>
        <row r="90">
          <cell r="E90" t="str">
            <v/>
          </cell>
          <cell r="F90">
            <v>0</v>
          </cell>
          <cell r="G90">
            <v>0</v>
          </cell>
          <cell r="H90">
            <v>0</v>
          </cell>
          <cell r="I90">
            <v>0</v>
          </cell>
          <cell r="J90">
            <v>0</v>
          </cell>
          <cell r="K90">
            <v>0</v>
          </cell>
          <cell r="L90">
            <v>0</v>
          </cell>
          <cell r="M90">
            <v>0</v>
          </cell>
          <cell r="N90">
            <v>0</v>
          </cell>
          <cell r="O90">
            <v>0</v>
          </cell>
          <cell r="P90">
            <v>0</v>
          </cell>
        </row>
        <row r="91">
          <cell r="E91" t="str">
            <v/>
          </cell>
          <cell r="F91">
            <v>0</v>
          </cell>
          <cell r="G91">
            <v>0</v>
          </cell>
          <cell r="H91">
            <v>0</v>
          </cell>
          <cell r="I91">
            <v>0</v>
          </cell>
          <cell r="J91">
            <v>0</v>
          </cell>
          <cell r="K91">
            <v>0</v>
          </cell>
          <cell r="L91">
            <v>0</v>
          </cell>
          <cell r="M91">
            <v>0</v>
          </cell>
          <cell r="N91">
            <v>0</v>
          </cell>
          <cell r="O91">
            <v>0</v>
          </cell>
          <cell r="P91">
            <v>0</v>
          </cell>
        </row>
        <row r="92">
          <cell r="E92" t="str">
            <v/>
          </cell>
          <cell r="F92">
            <v>0</v>
          </cell>
          <cell r="G92">
            <v>0</v>
          </cell>
          <cell r="H92">
            <v>0</v>
          </cell>
          <cell r="I92">
            <v>0</v>
          </cell>
          <cell r="J92">
            <v>0</v>
          </cell>
          <cell r="K92">
            <v>0</v>
          </cell>
          <cell r="L92">
            <v>0</v>
          </cell>
          <cell r="M92">
            <v>0</v>
          </cell>
          <cell r="N92">
            <v>0</v>
          </cell>
          <cell r="O92">
            <v>0</v>
          </cell>
          <cell r="P92">
            <v>0</v>
          </cell>
        </row>
        <row r="93">
          <cell r="E93" t="str">
            <v/>
          </cell>
          <cell r="F93">
            <v>0</v>
          </cell>
          <cell r="G93">
            <v>0</v>
          </cell>
          <cell r="H93">
            <v>0</v>
          </cell>
          <cell r="I93">
            <v>0</v>
          </cell>
          <cell r="J93">
            <v>0</v>
          </cell>
          <cell r="K93">
            <v>0</v>
          </cell>
          <cell r="L93">
            <v>0</v>
          </cell>
          <cell r="M93">
            <v>0</v>
          </cell>
          <cell r="N93">
            <v>0</v>
          </cell>
          <cell r="O93">
            <v>0</v>
          </cell>
          <cell r="P93">
            <v>0</v>
          </cell>
        </row>
        <row r="94">
          <cell r="E94" t="str">
            <v/>
          </cell>
          <cell r="F94">
            <v>0</v>
          </cell>
          <cell r="G94">
            <v>0</v>
          </cell>
          <cell r="H94">
            <v>0</v>
          </cell>
          <cell r="I94">
            <v>0</v>
          </cell>
          <cell r="J94">
            <v>0</v>
          </cell>
          <cell r="K94">
            <v>0</v>
          </cell>
          <cell r="L94">
            <v>0</v>
          </cell>
          <cell r="M94">
            <v>0</v>
          </cell>
          <cell r="N94">
            <v>0</v>
          </cell>
          <cell r="O94">
            <v>0</v>
          </cell>
          <cell r="P94">
            <v>0</v>
          </cell>
        </row>
        <row r="95">
          <cell r="E95" t="str">
            <v/>
          </cell>
          <cell r="F95">
            <v>0</v>
          </cell>
          <cell r="G95">
            <v>0</v>
          </cell>
          <cell r="H95">
            <v>0</v>
          </cell>
          <cell r="I95">
            <v>0</v>
          </cell>
          <cell r="J95">
            <v>0</v>
          </cell>
          <cell r="K95">
            <v>0</v>
          </cell>
          <cell r="L95">
            <v>0</v>
          </cell>
          <cell r="M95">
            <v>0</v>
          </cell>
          <cell r="N95">
            <v>0</v>
          </cell>
          <cell r="O95">
            <v>0</v>
          </cell>
          <cell r="P95">
            <v>0</v>
          </cell>
        </row>
        <row r="96">
          <cell r="E96" t="str">
            <v/>
          </cell>
          <cell r="F96">
            <v>0</v>
          </cell>
          <cell r="G96">
            <v>0</v>
          </cell>
          <cell r="H96">
            <v>0</v>
          </cell>
          <cell r="I96">
            <v>0</v>
          </cell>
          <cell r="J96">
            <v>0</v>
          </cell>
          <cell r="K96">
            <v>0</v>
          </cell>
          <cell r="L96">
            <v>0</v>
          </cell>
          <cell r="M96">
            <v>0</v>
          </cell>
          <cell r="N96">
            <v>0</v>
          </cell>
          <cell r="O96">
            <v>0</v>
          </cell>
          <cell r="P96">
            <v>0</v>
          </cell>
        </row>
        <row r="97">
          <cell r="E97" t="str">
            <v/>
          </cell>
          <cell r="F97">
            <v>0</v>
          </cell>
          <cell r="G97">
            <v>0</v>
          </cell>
          <cell r="H97">
            <v>0</v>
          </cell>
          <cell r="I97">
            <v>0</v>
          </cell>
          <cell r="J97">
            <v>0</v>
          </cell>
          <cell r="K97">
            <v>0</v>
          </cell>
          <cell r="L97">
            <v>0</v>
          </cell>
          <cell r="M97">
            <v>0</v>
          </cell>
          <cell r="N97">
            <v>0</v>
          </cell>
          <cell r="O97">
            <v>0</v>
          </cell>
          <cell r="P97">
            <v>0</v>
          </cell>
        </row>
        <row r="98">
          <cell r="E98" t="str">
            <v/>
          </cell>
          <cell r="F98">
            <v>0</v>
          </cell>
          <cell r="G98">
            <v>0</v>
          </cell>
          <cell r="H98">
            <v>0</v>
          </cell>
          <cell r="I98">
            <v>0</v>
          </cell>
          <cell r="J98">
            <v>0</v>
          </cell>
          <cell r="K98">
            <v>0</v>
          </cell>
          <cell r="L98">
            <v>0</v>
          </cell>
          <cell r="M98">
            <v>0</v>
          </cell>
          <cell r="N98">
            <v>0</v>
          </cell>
          <cell r="O98">
            <v>0</v>
          </cell>
          <cell r="P98">
            <v>0</v>
          </cell>
        </row>
        <row r="99">
          <cell r="E99" t="str">
            <v/>
          </cell>
          <cell r="F99">
            <v>0</v>
          </cell>
          <cell r="G99">
            <v>0</v>
          </cell>
          <cell r="H99">
            <v>0</v>
          </cell>
          <cell r="I99">
            <v>0</v>
          </cell>
          <cell r="J99">
            <v>0</v>
          </cell>
          <cell r="K99">
            <v>0</v>
          </cell>
          <cell r="L99">
            <v>0</v>
          </cell>
          <cell r="M99">
            <v>0</v>
          </cell>
          <cell r="N99">
            <v>0</v>
          </cell>
          <cell r="O99">
            <v>0</v>
          </cell>
          <cell r="P99">
            <v>0</v>
          </cell>
        </row>
        <row r="100">
          <cell r="E100" t="str">
            <v/>
          </cell>
          <cell r="F100">
            <v>0</v>
          </cell>
          <cell r="G100">
            <v>0</v>
          </cell>
          <cell r="H100">
            <v>0</v>
          </cell>
          <cell r="I100">
            <v>0</v>
          </cell>
          <cell r="J100">
            <v>0</v>
          </cell>
          <cell r="K100">
            <v>0</v>
          </cell>
          <cell r="L100">
            <v>0</v>
          </cell>
          <cell r="M100">
            <v>0</v>
          </cell>
          <cell r="N100">
            <v>0</v>
          </cell>
          <cell r="O100">
            <v>0</v>
          </cell>
          <cell r="P100">
            <v>0</v>
          </cell>
        </row>
        <row r="101">
          <cell r="E101" t="str">
            <v/>
          </cell>
          <cell r="F101">
            <v>0</v>
          </cell>
          <cell r="G101">
            <v>0</v>
          </cell>
          <cell r="H101">
            <v>0</v>
          </cell>
          <cell r="I101">
            <v>0</v>
          </cell>
          <cell r="J101">
            <v>0</v>
          </cell>
          <cell r="K101">
            <v>0</v>
          </cell>
          <cell r="L101">
            <v>0</v>
          </cell>
          <cell r="M101">
            <v>0</v>
          </cell>
          <cell r="N101">
            <v>0</v>
          </cell>
          <cell r="O101">
            <v>0</v>
          </cell>
          <cell r="P101">
            <v>0</v>
          </cell>
        </row>
        <row r="102">
          <cell r="E102" t="str">
            <v/>
          </cell>
          <cell r="F102">
            <v>0</v>
          </cell>
          <cell r="G102">
            <v>0</v>
          </cell>
          <cell r="H102">
            <v>0</v>
          </cell>
          <cell r="I102">
            <v>0</v>
          </cell>
          <cell r="J102">
            <v>0</v>
          </cell>
          <cell r="K102">
            <v>0</v>
          </cell>
          <cell r="L102">
            <v>0</v>
          </cell>
          <cell r="M102">
            <v>0</v>
          </cell>
          <cell r="N102">
            <v>0</v>
          </cell>
          <cell r="O102">
            <v>0</v>
          </cell>
          <cell r="P102">
            <v>0</v>
          </cell>
        </row>
        <row r="103">
          <cell r="E103" t="str">
            <v/>
          </cell>
          <cell r="F103">
            <v>0</v>
          </cell>
          <cell r="G103">
            <v>0</v>
          </cell>
          <cell r="H103">
            <v>0</v>
          </cell>
          <cell r="I103">
            <v>0</v>
          </cell>
          <cell r="J103">
            <v>0</v>
          </cell>
          <cell r="K103">
            <v>0</v>
          </cell>
          <cell r="L103">
            <v>0</v>
          </cell>
          <cell r="M103">
            <v>0</v>
          </cell>
          <cell r="N103">
            <v>0</v>
          </cell>
          <cell r="O103">
            <v>0</v>
          </cell>
          <cell r="P103">
            <v>0</v>
          </cell>
        </row>
        <row r="104">
          <cell r="E104" t="str">
            <v/>
          </cell>
          <cell r="F104">
            <v>0</v>
          </cell>
          <cell r="G104">
            <v>0</v>
          </cell>
          <cell r="H104">
            <v>0</v>
          </cell>
          <cell r="I104">
            <v>0</v>
          </cell>
          <cell r="J104">
            <v>0</v>
          </cell>
          <cell r="K104">
            <v>0</v>
          </cell>
          <cell r="L104">
            <v>0</v>
          </cell>
          <cell r="M104">
            <v>0</v>
          </cell>
          <cell r="N104">
            <v>0</v>
          </cell>
          <cell r="O104">
            <v>0</v>
          </cell>
          <cell r="P104">
            <v>0</v>
          </cell>
        </row>
        <row r="105">
          <cell r="E105" t="str">
            <v/>
          </cell>
          <cell r="F105">
            <v>0</v>
          </cell>
          <cell r="G105">
            <v>0</v>
          </cell>
          <cell r="H105">
            <v>0</v>
          </cell>
          <cell r="I105">
            <v>0</v>
          </cell>
          <cell r="J105">
            <v>0</v>
          </cell>
          <cell r="K105">
            <v>0</v>
          </cell>
          <cell r="L105">
            <v>0</v>
          </cell>
          <cell r="M105">
            <v>0</v>
          </cell>
          <cell r="N105">
            <v>0</v>
          </cell>
          <cell r="O105">
            <v>0</v>
          </cell>
          <cell r="P105">
            <v>0</v>
          </cell>
        </row>
        <row r="106">
          <cell r="E106" t="str">
            <v/>
          </cell>
          <cell r="F106">
            <v>0</v>
          </cell>
          <cell r="G106">
            <v>0</v>
          </cell>
          <cell r="H106">
            <v>0</v>
          </cell>
          <cell r="I106">
            <v>0</v>
          </cell>
          <cell r="J106">
            <v>0</v>
          </cell>
          <cell r="K106">
            <v>0</v>
          </cell>
          <cell r="L106">
            <v>0</v>
          </cell>
          <cell r="M106">
            <v>0</v>
          </cell>
          <cell r="N106">
            <v>0</v>
          </cell>
          <cell r="O106">
            <v>0</v>
          </cell>
          <cell r="P106">
            <v>0</v>
          </cell>
        </row>
        <row r="107">
          <cell r="E107" t="str">
            <v/>
          </cell>
          <cell r="F107">
            <v>0</v>
          </cell>
          <cell r="G107">
            <v>0</v>
          </cell>
          <cell r="H107">
            <v>0</v>
          </cell>
          <cell r="I107">
            <v>0</v>
          </cell>
          <cell r="J107">
            <v>0</v>
          </cell>
          <cell r="K107">
            <v>0</v>
          </cell>
          <cell r="L107">
            <v>0</v>
          </cell>
          <cell r="M107">
            <v>0</v>
          </cell>
          <cell r="N107">
            <v>0</v>
          </cell>
          <cell r="O107">
            <v>0</v>
          </cell>
          <cell r="P107">
            <v>0</v>
          </cell>
        </row>
        <row r="108">
          <cell r="E108" t="str">
            <v/>
          </cell>
          <cell r="F108">
            <v>0</v>
          </cell>
          <cell r="G108">
            <v>0</v>
          </cell>
          <cell r="H108">
            <v>0</v>
          </cell>
          <cell r="I108">
            <v>0</v>
          </cell>
          <cell r="J108">
            <v>0</v>
          </cell>
          <cell r="K108">
            <v>0</v>
          </cell>
          <cell r="L108">
            <v>0</v>
          </cell>
          <cell r="M108">
            <v>0</v>
          </cell>
          <cell r="N108">
            <v>0</v>
          </cell>
          <cell r="O108">
            <v>0</v>
          </cell>
          <cell r="P108">
            <v>0</v>
          </cell>
        </row>
        <row r="109">
          <cell r="E109" t="str">
            <v/>
          </cell>
          <cell r="F109">
            <v>0</v>
          </cell>
          <cell r="G109">
            <v>0</v>
          </cell>
          <cell r="H109">
            <v>0</v>
          </cell>
          <cell r="I109">
            <v>0</v>
          </cell>
          <cell r="J109">
            <v>0</v>
          </cell>
          <cell r="K109">
            <v>0</v>
          </cell>
          <cell r="L109">
            <v>0</v>
          </cell>
          <cell r="M109">
            <v>0</v>
          </cell>
          <cell r="N109">
            <v>0</v>
          </cell>
          <cell r="O109">
            <v>0</v>
          </cell>
          <cell r="P109">
            <v>0</v>
          </cell>
        </row>
        <row r="110">
          <cell r="E110" t="str">
            <v/>
          </cell>
          <cell r="F110">
            <v>0</v>
          </cell>
          <cell r="G110">
            <v>0</v>
          </cell>
          <cell r="H110">
            <v>0</v>
          </cell>
          <cell r="I110">
            <v>0</v>
          </cell>
          <cell r="J110">
            <v>0</v>
          </cell>
          <cell r="K110">
            <v>0</v>
          </cell>
          <cell r="L110">
            <v>0</v>
          </cell>
          <cell r="M110">
            <v>0</v>
          </cell>
          <cell r="N110">
            <v>0</v>
          </cell>
          <cell r="O110">
            <v>0</v>
          </cell>
          <cell r="P110">
            <v>0</v>
          </cell>
        </row>
        <row r="111">
          <cell r="E111" t="str">
            <v/>
          </cell>
          <cell r="F111">
            <v>0</v>
          </cell>
          <cell r="G111">
            <v>0</v>
          </cell>
          <cell r="H111">
            <v>0</v>
          </cell>
          <cell r="I111">
            <v>0</v>
          </cell>
          <cell r="J111">
            <v>0</v>
          </cell>
          <cell r="K111">
            <v>0</v>
          </cell>
          <cell r="L111">
            <v>0</v>
          </cell>
          <cell r="M111">
            <v>0</v>
          </cell>
          <cell r="N111">
            <v>0</v>
          </cell>
          <cell r="O111">
            <v>0</v>
          </cell>
          <cell r="P111">
            <v>0</v>
          </cell>
        </row>
        <row r="112">
          <cell r="E112" t="str">
            <v/>
          </cell>
          <cell r="F112">
            <v>0</v>
          </cell>
          <cell r="G112">
            <v>0</v>
          </cell>
          <cell r="H112">
            <v>0</v>
          </cell>
          <cell r="I112">
            <v>0</v>
          </cell>
          <cell r="J112">
            <v>0</v>
          </cell>
          <cell r="K112">
            <v>0</v>
          </cell>
          <cell r="L112">
            <v>0</v>
          </cell>
          <cell r="M112">
            <v>0</v>
          </cell>
          <cell r="N112">
            <v>0</v>
          </cell>
          <cell r="O112">
            <v>0</v>
          </cell>
          <cell r="P112">
            <v>0</v>
          </cell>
        </row>
        <row r="113">
          <cell r="E113" t="str">
            <v/>
          </cell>
          <cell r="F113">
            <v>0</v>
          </cell>
          <cell r="G113">
            <v>0</v>
          </cell>
          <cell r="H113">
            <v>0</v>
          </cell>
          <cell r="I113">
            <v>0</v>
          </cell>
          <cell r="J113">
            <v>0</v>
          </cell>
          <cell r="K113">
            <v>0</v>
          </cell>
          <cell r="L113">
            <v>0</v>
          </cell>
          <cell r="M113">
            <v>0</v>
          </cell>
          <cell r="N113">
            <v>0</v>
          </cell>
          <cell r="O113">
            <v>0</v>
          </cell>
          <cell r="P113">
            <v>0</v>
          </cell>
        </row>
        <row r="114">
          <cell r="E114" t="str">
            <v/>
          </cell>
          <cell r="F114">
            <v>0</v>
          </cell>
          <cell r="G114">
            <v>0</v>
          </cell>
          <cell r="H114">
            <v>0</v>
          </cell>
          <cell r="I114">
            <v>0</v>
          </cell>
          <cell r="J114">
            <v>0</v>
          </cell>
          <cell r="K114">
            <v>0</v>
          </cell>
          <cell r="L114">
            <v>0</v>
          </cell>
          <cell r="M114">
            <v>0</v>
          </cell>
          <cell r="N114">
            <v>0</v>
          </cell>
          <cell r="O114">
            <v>0</v>
          </cell>
          <cell r="P114">
            <v>0</v>
          </cell>
        </row>
        <row r="115">
          <cell r="E115" t="str">
            <v/>
          </cell>
          <cell r="F115">
            <v>0</v>
          </cell>
          <cell r="G115">
            <v>0</v>
          </cell>
          <cell r="H115">
            <v>0</v>
          </cell>
          <cell r="I115">
            <v>0</v>
          </cell>
          <cell r="J115">
            <v>0</v>
          </cell>
          <cell r="K115">
            <v>0</v>
          </cell>
          <cell r="L115">
            <v>0</v>
          </cell>
          <cell r="M115">
            <v>0</v>
          </cell>
          <cell r="N115">
            <v>0</v>
          </cell>
          <cell r="O115">
            <v>0</v>
          </cell>
          <cell r="P115">
            <v>0</v>
          </cell>
        </row>
        <row r="116">
          <cell r="E116" t="str">
            <v/>
          </cell>
          <cell r="F116">
            <v>0</v>
          </cell>
          <cell r="G116">
            <v>0</v>
          </cell>
          <cell r="H116">
            <v>0</v>
          </cell>
          <cell r="I116">
            <v>0</v>
          </cell>
          <cell r="J116">
            <v>0</v>
          </cell>
          <cell r="K116">
            <v>0</v>
          </cell>
          <cell r="L116">
            <v>0</v>
          </cell>
          <cell r="M116">
            <v>0</v>
          </cell>
          <cell r="N116">
            <v>0</v>
          </cell>
          <cell r="O116">
            <v>0</v>
          </cell>
          <cell r="P116">
            <v>0</v>
          </cell>
        </row>
        <row r="117">
          <cell r="E117" t="str">
            <v/>
          </cell>
          <cell r="F117">
            <v>0</v>
          </cell>
          <cell r="G117">
            <v>0</v>
          </cell>
          <cell r="H117">
            <v>0</v>
          </cell>
          <cell r="I117">
            <v>0</v>
          </cell>
          <cell r="J117">
            <v>0</v>
          </cell>
          <cell r="K117">
            <v>0</v>
          </cell>
          <cell r="L117">
            <v>0</v>
          </cell>
          <cell r="M117">
            <v>0</v>
          </cell>
          <cell r="N117">
            <v>0</v>
          </cell>
          <cell r="O117">
            <v>0</v>
          </cell>
          <cell r="P117">
            <v>0</v>
          </cell>
        </row>
        <row r="118">
          <cell r="E118" t="str">
            <v/>
          </cell>
          <cell r="F118">
            <v>0</v>
          </cell>
          <cell r="G118">
            <v>0</v>
          </cell>
          <cell r="H118">
            <v>0</v>
          </cell>
          <cell r="I118">
            <v>0</v>
          </cell>
          <cell r="J118">
            <v>0</v>
          </cell>
          <cell r="K118">
            <v>0</v>
          </cell>
          <cell r="L118">
            <v>0</v>
          </cell>
          <cell r="M118">
            <v>0</v>
          </cell>
          <cell r="N118">
            <v>0</v>
          </cell>
          <cell r="O118">
            <v>0</v>
          </cell>
          <cell r="P118">
            <v>0</v>
          </cell>
        </row>
        <row r="119">
          <cell r="E119" t="str">
            <v/>
          </cell>
          <cell r="F119">
            <v>0</v>
          </cell>
          <cell r="G119">
            <v>0</v>
          </cell>
          <cell r="H119">
            <v>0</v>
          </cell>
          <cell r="I119">
            <v>0</v>
          </cell>
          <cell r="J119">
            <v>0</v>
          </cell>
          <cell r="K119">
            <v>0</v>
          </cell>
          <cell r="L119">
            <v>0</v>
          </cell>
          <cell r="M119">
            <v>0</v>
          </cell>
          <cell r="N119">
            <v>0</v>
          </cell>
          <cell r="O119">
            <v>0</v>
          </cell>
          <cell r="P119">
            <v>0</v>
          </cell>
        </row>
        <row r="120">
          <cell r="E120" t="str">
            <v/>
          </cell>
          <cell r="F120">
            <v>0</v>
          </cell>
          <cell r="G120">
            <v>0</v>
          </cell>
          <cell r="H120">
            <v>0</v>
          </cell>
          <cell r="I120">
            <v>0</v>
          </cell>
          <cell r="J120">
            <v>0</v>
          </cell>
          <cell r="K120">
            <v>0</v>
          </cell>
          <cell r="L120">
            <v>0</v>
          </cell>
          <cell r="M120">
            <v>0</v>
          </cell>
          <cell r="N120">
            <v>0</v>
          </cell>
          <cell r="O120">
            <v>0</v>
          </cell>
          <cell r="P120">
            <v>0</v>
          </cell>
        </row>
        <row r="121">
          <cell r="E121" t="str">
            <v/>
          </cell>
          <cell r="F121">
            <v>0</v>
          </cell>
          <cell r="G121">
            <v>0</v>
          </cell>
          <cell r="H121">
            <v>0</v>
          </cell>
          <cell r="I121">
            <v>0</v>
          </cell>
          <cell r="J121">
            <v>0</v>
          </cell>
          <cell r="K121">
            <v>0</v>
          </cell>
          <cell r="L121">
            <v>0</v>
          </cell>
          <cell r="M121">
            <v>0</v>
          </cell>
          <cell r="N121">
            <v>0</v>
          </cell>
          <cell r="O121">
            <v>0</v>
          </cell>
          <cell r="P121">
            <v>0</v>
          </cell>
        </row>
        <row r="122">
          <cell r="E122" t="str">
            <v/>
          </cell>
          <cell r="F122">
            <v>0</v>
          </cell>
          <cell r="G122">
            <v>0</v>
          </cell>
          <cell r="H122">
            <v>0</v>
          </cell>
          <cell r="I122">
            <v>0</v>
          </cell>
          <cell r="J122">
            <v>0</v>
          </cell>
          <cell r="K122">
            <v>0</v>
          </cell>
          <cell r="L122">
            <v>0</v>
          </cell>
          <cell r="M122">
            <v>0</v>
          </cell>
          <cell r="N122">
            <v>0</v>
          </cell>
          <cell r="O122">
            <v>0</v>
          </cell>
          <cell r="P122">
            <v>0</v>
          </cell>
        </row>
        <row r="123">
          <cell r="E123" t="str">
            <v/>
          </cell>
          <cell r="F123">
            <v>0</v>
          </cell>
          <cell r="G123">
            <v>0</v>
          </cell>
          <cell r="H123">
            <v>0</v>
          </cell>
          <cell r="I123">
            <v>0</v>
          </cell>
          <cell r="J123">
            <v>0</v>
          </cell>
          <cell r="K123">
            <v>0</v>
          </cell>
          <cell r="L123">
            <v>0</v>
          </cell>
          <cell r="M123">
            <v>0</v>
          </cell>
          <cell r="N123">
            <v>0</v>
          </cell>
          <cell r="O123">
            <v>0</v>
          </cell>
          <cell r="P123">
            <v>0</v>
          </cell>
        </row>
        <row r="124">
          <cell r="E124" t="str">
            <v/>
          </cell>
          <cell r="F124">
            <v>0</v>
          </cell>
          <cell r="G124">
            <v>0</v>
          </cell>
          <cell r="H124">
            <v>0</v>
          </cell>
          <cell r="I124">
            <v>0</v>
          </cell>
          <cell r="J124">
            <v>0</v>
          </cell>
          <cell r="K124">
            <v>0</v>
          </cell>
          <cell r="L124">
            <v>0</v>
          </cell>
          <cell r="M124">
            <v>0</v>
          </cell>
          <cell r="N124">
            <v>0</v>
          </cell>
          <cell r="O124">
            <v>0</v>
          </cell>
          <cell r="P124">
            <v>0</v>
          </cell>
        </row>
        <row r="125">
          <cell r="E125" t="str">
            <v/>
          </cell>
          <cell r="F125">
            <v>0</v>
          </cell>
          <cell r="G125">
            <v>0</v>
          </cell>
          <cell r="H125">
            <v>0</v>
          </cell>
          <cell r="I125">
            <v>0</v>
          </cell>
          <cell r="J125">
            <v>0</v>
          </cell>
          <cell r="K125">
            <v>0</v>
          </cell>
          <cell r="L125">
            <v>0</v>
          </cell>
          <cell r="M125">
            <v>0</v>
          </cell>
          <cell r="N125">
            <v>0</v>
          </cell>
          <cell r="O125">
            <v>0</v>
          </cell>
          <cell r="P125">
            <v>0</v>
          </cell>
        </row>
        <row r="126">
          <cell r="E126" t="str">
            <v/>
          </cell>
          <cell r="F126">
            <v>0</v>
          </cell>
          <cell r="G126">
            <v>0</v>
          </cell>
          <cell r="H126">
            <v>0</v>
          </cell>
          <cell r="I126">
            <v>0</v>
          </cell>
          <cell r="J126">
            <v>0</v>
          </cell>
          <cell r="K126">
            <v>0</v>
          </cell>
          <cell r="L126">
            <v>0</v>
          </cell>
          <cell r="M126">
            <v>0</v>
          </cell>
          <cell r="N126">
            <v>0</v>
          </cell>
          <cell r="O126">
            <v>0</v>
          </cell>
          <cell r="P126">
            <v>0</v>
          </cell>
        </row>
        <row r="127">
          <cell r="E127" t="str">
            <v/>
          </cell>
          <cell r="F127">
            <v>0</v>
          </cell>
          <cell r="G127">
            <v>0</v>
          </cell>
          <cell r="H127">
            <v>0</v>
          </cell>
          <cell r="I127">
            <v>0</v>
          </cell>
          <cell r="J127">
            <v>0</v>
          </cell>
          <cell r="K127">
            <v>0</v>
          </cell>
          <cell r="L127">
            <v>0</v>
          </cell>
          <cell r="M127">
            <v>0</v>
          </cell>
          <cell r="N127">
            <v>0</v>
          </cell>
          <cell r="O127">
            <v>0</v>
          </cell>
          <cell r="P127">
            <v>0</v>
          </cell>
        </row>
        <row r="128">
          <cell r="E128" t="str">
            <v/>
          </cell>
          <cell r="F128">
            <v>0</v>
          </cell>
          <cell r="G128">
            <v>0</v>
          </cell>
          <cell r="H128">
            <v>0</v>
          </cell>
          <cell r="I128">
            <v>0</v>
          </cell>
          <cell r="J128">
            <v>0</v>
          </cell>
          <cell r="K128">
            <v>0</v>
          </cell>
          <cell r="L128">
            <v>0</v>
          </cell>
          <cell r="M128">
            <v>0</v>
          </cell>
          <cell r="N128">
            <v>0</v>
          </cell>
          <cell r="O128">
            <v>0</v>
          </cell>
          <cell r="P128">
            <v>0</v>
          </cell>
        </row>
        <row r="129">
          <cell r="E129" t="str">
            <v/>
          </cell>
          <cell r="F129">
            <v>0</v>
          </cell>
          <cell r="G129">
            <v>0</v>
          </cell>
          <cell r="H129">
            <v>0</v>
          </cell>
          <cell r="I129">
            <v>0</v>
          </cell>
          <cell r="J129">
            <v>0</v>
          </cell>
          <cell r="K129">
            <v>0</v>
          </cell>
          <cell r="L129">
            <v>0</v>
          </cell>
          <cell r="M129">
            <v>0</v>
          </cell>
          <cell r="N129">
            <v>0</v>
          </cell>
          <cell r="O129">
            <v>0</v>
          </cell>
          <cell r="P129">
            <v>0</v>
          </cell>
        </row>
        <row r="130">
          <cell r="E130" t="str">
            <v/>
          </cell>
          <cell r="F130">
            <v>0</v>
          </cell>
          <cell r="G130">
            <v>0</v>
          </cell>
          <cell r="H130">
            <v>0</v>
          </cell>
          <cell r="I130">
            <v>0</v>
          </cell>
          <cell r="J130">
            <v>0</v>
          </cell>
          <cell r="K130">
            <v>0</v>
          </cell>
          <cell r="L130">
            <v>0</v>
          </cell>
          <cell r="M130">
            <v>0</v>
          </cell>
          <cell r="N130">
            <v>0</v>
          </cell>
          <cell r="O130">
            <v>0</v>
          </cell>
          <cell r="P130">
            <v>0</v>
          </cell>
        </row>
        <row r="131">
          <cell r="E131" t="str">
            <v/>
          </cell>
          <cell r="F131">
            <v>0</v>
          </cell>
          <cell r="G131">
            <v>0</v>
          </cell>
          <cell r="H131">
            <v>0</v>
          </cell>
          <cell r="I131">
            <v>0</v>
          </cell>
          <cell r="J131">
            <v>0</v>
          </cell>
          <cell r="K131">
            <v>0</v>
          </cell>
          <cell r="L131">
            <v>0</v>
          </cell>
          <cell r="M131">
            <v>0</v>
          </cell>
          <cell r="N131">
            <v>0</v>
          </cell>
          <cell r="O131">
            <v>0</v>
          </cell>
          <cell r="P131">
            <v>0</v>
          </cell>
        </row>
        <row r="132">
          <cell r="E132" t="str">
            <v/>
          </cell>
          <cell r="F132">
            <v>0</v>
          </cell>
          <cell r="G132">
            <v>0</v>
          </cell>
          <cell r="H132">
            <v>0</v>
          </cell>
          <cell r="I132">
            <v>0</v>
          </cell>
          <cell r="J132">
            <v>0</v>
          </cell>
          <cell r="K132">
            <v>0</v>
          </cell>
          <cell r="L132">
            <v>0</v>
          </cell>
          <cell r="M132">
            <v>0</v>
          </cell>
          <cell r="N132">
            <v>0</v>
          </cell>
          <cell r="O132">
            <v>0</v>
          </cell>
          <cell r="P132">
            <v>0</v>
          </cell>
        </row>
        <row r="133">
          <cell r="E133" t="str">
            <v/>
          </cell>
          <cell r="F133">
            <v>0</v>
          </cell>
          <cell r="G133">
            <v>0</v>
          </cell>
          <cell r="H133">
            <v>0</v>
          </cell>
          <cell r="I133">
            <v>0</v>
          </cell>
          <cell r="J133">
            <v>0</v>
          </cell>
          <cell r="K133">
            <v>0</v>
          </cell>
          <cell r="L133">
            <v>0</v>
          </cell>
          <cell r="M133">
            <v>0</v>
          </cell>
          <cell r="N133">
            <v>0</v>
          </cell>
          <cell r="O133">
            <v>0</v>
          </cell>
          <cell r="P133">
            <v>0</v>
          </cell>
        </row>
        <row r="134">
          <cell r="E134" t="str">
            <v/>
          </cell>
          <cell r="F134">
            <v>0</v>
          </cell>
          <cell r="G134">
            <v>0</v>
          </cell>
          <cell r="H134">
            <v>0</v>
          </cell>
          <cell r="I134">
            <v>0</v>
          </cell>
          <cell r="J134">
            <v>0</v>
          </cell>
          <cell r="K134">
            <v>0</v>
          </cell>
          <cell r="L134">
            <v>0</v>
          </cell>
          <cell r="M134">
            <v>0</v>
          </cell>
          <cell r="N134">
            <v>0</v>
          </cell>
          <cell r="O134">
            <v>0</v>
          </cell>
          <cell r="P134">
            <v>0</v>
          </cell>
        </row>
        <row r="135">
          <cell r="E135" t="str">
            <v/>
          </cell>
          <cell r="F135">
            <v>0</v>
          </cell>
          <cell r="G135">
            <v>0</v>
          </cell>
          <cell r="H135">
            <v>0</v>
          </cell>
          <cell r="I135">
            <v>0</v>
          </cell>
          <cell r="J135">
            <v>0</v>
          </cell>
          <cell r="K135">
            <v>0</v>
          </cell>
          <cell r="L135">
            <v>0</v>
          </cell>
          <cell r="M135">
            <v>0</v>
          </cell>
          <cell r="N135">
            <v>0</v>
          </cell>
          <cell r="O135">
            <v>0</v>
          </cell>
          <cell r="P135">
            <v>0</v>
          </cell>
        </row>
        <row r="136">
          <cell r="E136" t="str">
            <v/>
          </cell>
          <cell r="F136">
            <v>0</v>
          </cell>
          <cell r="G136">
            <v>0</v>
          </cell>
          <cell r="H136">
            <v>0</v>
          </cell>
          <cell r="I136">
            <v>0</v>
          </cell>
          <cell r="J136">
            <v>0</v>
          </cell>
          <cell r="K136">
            <v>0</v>
          </cell>
          <cell r="L136">
            <v>0</v>
          </cell>
          <cell r="M136">
            <v>0</v>
          </cell>
          <cell r="N136">
            <v>0</v>
          </cell>
          <cell r="O136">
            <v>0</v>
          </cell>
          <cell r="P136">
            <v>0</v>
          </cell>
        </row>
        <row r="137">
          <cell r="E137" t="str">
            <v/>
          </cell>
          <cell r="F137">
            <v>0</v>
          </cell>
          <cell r="G137">
            <v>0</v>
          </cell>
          <cell r="H137">
            <v>0</v>
          </cell>
          <cell r="I137">
            <v>0</v>
          </cell>
          <cell r="J137">
            <v>0</v>
          </cell>
          <cell r="K137">
            <v>0</v>
          </cell>
          <cell r="L137">
            <v>0</v>
          </cell>
          <cell r="M137">
            <v>0</v>
          </cell>
          <cell r="N137">
            <v>0</v>
          </cell>
          <cell r="O137">
            <v>0</v>
          </cell>
          <cell r="P137">
            <v>0</v>
          </cell>
        </row>
        <row r="138">
          <cell r="E138" t="str">
            <v/>
          </cell>
          <cell r="F138">
            <v>0</v>
          </cell>
          <cell r="G138">
            <v>0</v>
          </cell>
          <cell r="H138">
            <v>0</v>
          </cell>
          <cell r="I138">
            <v>0</v>
          </cell>
          <cell r="J138">
            <v>0</v>
          </cell>
          <cell r="K138">
            <v>0</v>
          </cell>
          <cell r="L138">
            <v>0</v>
          </cell>
          <cell r="M138">
            <v>0</v>
          </cell>
          <cell r="N138">
            <v>0</v>
          </cell>
          <cell r="O138">
            <v>0</v>
          </cell>
          <cell r="P138">
            <v>0</v>
          </cell>
        </row>
        <row r="139">
          <cell r="E139" t="str">
            <v/>
          </cell>
          <cell r="F139">
            <v>0</v>
          </cell>
          <cell r="G139">
            <v>0</v>
          </cell>
          <cell r="H139">
            <v>0</v>
          </cell>
          <cell r="I139">
            <v>0</v>
          </cell>
          <cell r="J139">
            <v>0</v>
          </cell>
          <cell r="K139">
            <v>0</v>
          </cell>
          <cell r="L139">
            <v>0</v>
          </cell>
          <cell r="M139">
            <v>0</v>
          </cell>
          <cell r="N139">
            <v>0</v>
          </cell>
          <cell r="O139">
            <v>0</v>
          </cell>
          <cell r="P139">
            <v>0</v>
          </cell>
        </row>
        <row r="140">
          <cell r="E140" t="str">
            <v/>
          </cell>
          <cell r="F140">
            <v>0</v>
          </cell>
          <cell r="G140">
            <v>0</v>
          </cell>
          <cell r="H140">
            <v>0</v>
          </cell>
          <cell r="I140">
            <v>0</v>
          </cell>
          <cell r="J140">
            <v>0</v>
          </cell>
          <cell r="K140">
            <v>0</v>
          </cell>
          <cell r="L140">
            <v>0</v>
          </cell>
          <cell r="M140">
            <v>0</v>
          </cell>
          <cell r="N140">
            <v>0</v>
          </cell>
          <cell r="O140">
            <v>0</v>
          </cell>
          <cell r="P140">
            <v>0</v>
          </cell>
        </row>
        <row r="141">
          <cell r="E141" t="str">
            <v/>
          </cell>
          <cell r="F141">
            <v>0</v>
          </cell>
          <cell r="G141">
            <v>0</v>
          </cell>
          <cell r="H141">
            <v>0</v>
          </cell>
          <cell r="I141">
            <v>0</v>
          </cell>
          <cell r="J141">
            <v>0</v>
          </cell>
          <cell r="K141">
            <v>0</v>
          </cell>
          <cell r="L141">
            <v>0</v>
          </cell>
          <cell r="M141">
            <v>0</v>
          </cell>
          <cell r="N141">
            <v>0</v>
          </cell>
          <cell r="O141">
            <v>0</v>
          </cell>
          <cell r="P141">
            <v>0</v>
          </cell>
        </row>
        <row r="142">
          <cell r="E142" t="str">
            <v/>
          </cell>
          <cell r="F142">
            <v>0</v>
          </cell>
          <cell r="G142">
            <v>0</v>
          </cell>
          <cell r="H142">
            <v>0</v>
          </cell>
          <cell r="I142">
            <v>0</v>
          </cell>
          <cell r="J142">
            <v>0</v>
          </cell>
          <cell r="K142">
            <v>0</v>
          </cell>
          <cell r="L142">
            <v>0</v>
          </cell>
          <cell r="M142">
            <v>0</v>
          </cell>
          <cell r="N142">
            <v>0</v>
          </cell>
          <cell r="O142">
            <v>0</v>
          </cell>
          <cell r="P142">
            <v>0</v>
          </cell>
        </row>
        <row r="143">
          <cell r="E143" t="str">
            <v/>
          </cell>
          <cell r="F143">
            <v>0</v>
          </cell>
          <cell r="G143">
            <v>0</v>
          </cell>
          <cell r="H143">
            <v>0</v>
          </cell>
          <cell r="I143">
            <v>0</v>
          </cell>
          <cell r="J143">
            <v>0</v>
          </cell>
          <cell r="K143">
            <v>0</v>
          </cell>
          <cell r="L143">
            <v>0</v>
          </cell>
          <cell r="M143">
            <v>0</v>
          </cell>
          <cell r="N143">
            <v>0</v>
          </cell>
          <cell r="O143">
            <v>0</v>
          </cell>
          <cell r="P143">
            <v>0</v>
          </cell>
        </row>
        <row r="144">
          <cell r="E144" t="str">
            <v/>
          </cell>
          <cell r="F144">
            <v>0</v>
          </cell>
          <cell r="G144">
            <v>0</v>
          </cell>
          <cell r="H144">
            <v>0</v>
          </cell>
          <cell r="I144">
            <v>0</v>
          </cell>
          <cell r="J144">
            <v>0</v>
          </cell>
          <cell r="K144">
            <v>0</v>
          </cell>
          <cell r="L144">
            <v>0</v>
          </cell>
          <cell r="M144">
            <v>0</v>
          </cell>
          <cell r="N144">
            <v>0</v>
          </cell>
          <cell r="O144">
            <v>0</v>
          </cell>
          <cell r="P144">
            <v>0</v>
          </cell>
        </row>
        <row r="145">
          <cell r="E145" t="str">
            <v/>
          </cell>
          <cell r="F145">
            <v>0</v>
          </cell>
          <cell r="G145">
            <v>0</v>
          </cell>
          <cell r="H145">
            <v>0</v>
          </cell>
          <cell r="I145">
            <v>0</v>
          </cell>
          <cell r="J145">
            <v>0</v>
          </cell>
          <cell r="K145">
            <v>0</v>
          </cell>
          <cell r="L145">
            <v>0</v>
          </cell>
          <cell r="M145">
            <v>0</v>
          </cell>
          <cell r="N145">
            <v>0</v>
          </cell>
          <cell r="O145">
            <v>0</v>
          </cell>
          <cell r="P145">
            <v>0</v>
          </cell>
        </row>
        <row r="146">
          <cell r="E146" t="str">
            <v/>
          </cell>
          <cell r="F146">
            <v>0</v>
          </cell>
          <cell r="G146">
            <v>0</v>
          </cell>
          <cell r="H146">
            <v>0</v>
          </cell>
          <cell r="I146">
            <v>0</v>
          </cell>
          <cell r="J146">
            <v>0</v>
          </cell>
          <cell r="K146">
            <v>0</v>
          </cell>
          <cell r="L146">
            <v>0</v>
          </cell>
          <cell r="M146">
            <v>0</v>
          </cell>
          <cell r="N146">
            <v>0</v>
          </cell>
          <cell r="O146">
            <v>0</v>
          </cell>
          <cell r="P146">
            <v>0</v>
          </cell>
        </row>
        <row r="147">
          <cell r="E147" t="str">
            <v/>
          </cell>
          <cell r="F147">
            <v>0</v>
          </cell>
          <cell r="G147">
            <v>0</v>
          </cell>
          <cell r="H147">
            <v>0</v>
          </cell>
          <cell r="I147">
            <v>0</v>
          </cell>
          <cell r="J147">
            <v>0</v>
          </cell>
          <cell r="K147">
            <v>0</v>
          </cell>
          <cell r="L147">
            <v>0</v>
          </cell>
          <cell r="M147">
            <v>0</v>
          </cell>
          <cell r="N147">
            <v>0</v>
          </cell>
          <cell r="O147">
            <v>0</v>
          </cell>
          <cell r="P147">
            <v>0</v>
          </cell>
        </row>
        <row r="148">
          <cell r="E148" t="str">
            <v/>
          </cell>
          <cell r="F148">
            <v>0</v>
          </cell>
          <cell r="G148">
            <v>0</v>
          </cell>
          <cell r="H148">
            <v>0</v>
          </cell>
          <cell r="I148">
            <v>0</v>
          </cell>
          <cell r="J148">
            <v>0</v>
          </cell>
          <cell r="K148">
            <v>0</v>
          </cell>
          <cell r="L148">
            <v>0</v>
          </cell>
          <cell r="M148">
            <v>0</v>
          </cell>
          <cell r="N148">
            <v>0</v>
          </cell>
          <cell r="O148">
            <v>0</v>
          </cell>
          <cell r="P148">
            <v>0</v>
          </cell>
        </row>
        <row r="149">
          <cell r="E149" t="str">
            <v/>
          </cell>
          <cell r="F149">
            <v>0</v>
          </cell>
          <cell r="G149">
            <v>0</v>
          </cell>
          <cell r="H149">
            <v>0</v>
          </cell>
          <cell r="I149">
            <v>0</v>
          </cell>
          <cell r="J149">
            <v>0</v>
          </cell>
          <cell r="K149">
            <v>0</v>
          </cell>
          <cell r="L149">
            <v>0</v>
          </cell>
          <cell r="M149">
            <v>0</v>
          </cell>
          <cell r="N149">
            <v>0</v>
          </cell>
          <cell r="O149">
            <v>0</v>
          </cell>
          <cell r="P149">
            <v>0</v>
          </cell>
        </row>
        <row r="150">
          <cell r="E150" t="str">
            <v/>
          </cell>
          <cell r="F150">
            <v>0</v>
          </cell>
          <cell r="G150">
            <v>0</v>
          </cell>
          <cell r="H150">
            <v>0</v>
          </cell>
          <cell r="I150">
            <v>0</v>
          </cell>
          <cell r="J150">
            <v>0</v>
          </cell>
          <cell r="K150">
            <v>0</v>
          </cell>
          <cell r="L150">
            <v>0</v>
          </cell>
          <cell r="M150">
            <v>0</v>
          </cell>
          <cell r="N150">
            <v>0</v>
          </cell>
          <cell r="O150">
            <v>0</v>
          </cell>
          <cell r="P150">
            <v>0</v>
          </cell>
        </row>
        <row r="151">
          <cell r="E151" t="str">
            <v/>
          </cell>
          <cell r="F151">
            <v>0</v>
          </cell>
          <cell r="G151">
            <v>0</v>
          </cell>
          <cell r="H151">
            <v>0</v>
          </cell>
          <cell r="I151">
            <v>0</v>
          </cell>
          <cell r="J151">
            <v>0</v>
          </cell>
          <cell r="K151">
            <v>0</v>
          </cell>
          <cell r="L151">
            <v>0</v>
          </cell>
          <cell r="M151">
            <v>0</v>
          </cell>
          <cell r="N151">
            <v>0</v>
          </cell>
          <cell r="O151">
            <v>0</v>
          </cell>
          <cell r="P151">
            <v>0</v>
          </cell>
        </row>
        <row r="152">
          <cell r="E152" t="str">
            <v/>
          </cell>
          <cell r="F152">
            <v>0</v>
          </cell>
          <cell r="G152">
            <v>0</v>
          </cell>
          <cell r="H152">
            <v>0</v>
          </cell>
          <cell r="I152">
            <v>0</v>
          </cell>
          <cell r="J152">
            <v>0</v>
          </cell>
          <cell r="K152">
            <v>0</v>
          </cell>
          <cell r="L152">
            <v>0</v>
          </cell>
          <cell r="M152">
            <v>0</v>
          </cell>
          <cell r="N152">
            <v>0</v>
          </cell>
          <cell r="O152">
            <v>0</v>
          </cell>
          <cell r="P152">
            <v>0</v>
          </cell>
        </row>
        <row r="153">
          <cell r="E153" t="str">
            <v/>
          </cell>
          <cell r="F153">
            <v>0</v>
          </cell>
          <cell r="G153">
            <v>0</v>
          </cell>
          <cell r="H153">
            <v>0</v>
          </cell>
          <cell r="I153">
            <v>0</v>
          </cell>
          <cell r="J153">
            <v>0</v>
          </cell>
          <cell r="K153">
            <v>0</v>
          </cell>
          <cell r="L153">
            <v>0</v>
          </cell>
          <cell r="M153">
            <v>0</v>
          </cell>
          <cell r="N153">
            <v>0</v>
          </cell>
          <cell r="O153">
            <v>0</v>
          </cell>
          <cell r="P153">
            <v>0</v>
          </cell>
        </row>
        <row r="154">
          <cell r="E154" t="str">
            <v/>
          </cell>
          <cell r="F154">
            <v>0</v>
          </cell>
          <cell r="G154">
            <v>0</v>
          </cell>
          <cell r="H154">
            <v>0</v>
          </cell>
          <cell r="I154">
            <v>0</v>
          </cell>
          <cell r="J154">
            <v>0</v>
          </cell>
          <cell r="K154">
            <v>0</v>
          </cell>
          <cell r="L154">
            <v>0</v>
          </cell>
          <cell r="M154">
            <v>0</v>
          </cell>
          <cell r="N154">
            <v>0</v>
          </cell>
          <cell r="O154">
            <v>0</v>
          </cell>
          <cell r="P154">
            <v>0</v>
          </cell>
        </row>
        <row r="155">
          <cell r="E155" t="str">
            <v/>
          </cell>
          <cell r="F155">
            <v>0</v>
          </cell>
          <cell r="G155">
            <v>0</v>
          </cell>
          <cell r="H155">
            <v>0</v>
          </cell>
          <cell r="I155">
            <v>0</v>
          </cell>
          <cell r="J155">
            <v>0</v>
          </cell>
          <cell r="K155">
            <v>0</v>
          </cell>
          <cell r="L155">
            <v>0</v>
          </cell>
          <cell r="M155">
            <v>0</v>
          </cell>
          <cell r="N155">
            <v>0</v>
          </cell>
          <cell r="O155">
            <v>0</v>
          </cell>
          <cell r="P155">
            <v>0</v>
          </cell>
        </row>
        <row r="156">
          <cell r="E156" t="str">
            <v/>
          </cell>
          <cell r="F156">
            <v>0</v>
          </cell>
          <cell r="G156">
            <v>0</v>
          </cell>
          <cell r="H156">
            <v>0</v>
          </cell>
          <cell r="I156">
            <v>0</v>
          </cell>
          <cell r="J156">
            <v>0</v>
          </cell>
          <cell r="K156">
            <v>0</v>
          </cell>
          <cell r="L156">
            <v>0</v>
          </cell>
          <cell r="M156">
            <v>0</v>
          </cell>
          <cell r="N156">
            <v>0</v>
          </cell>
          <cell r="O156">
            <v>0</v>
          </cell>
          <cell r="P156">
            <v>0</v>
          </cell>
        </row>
        <row r="157">
          <cell r="E157" t="str">
            <v/>
          </cell>
          <cell r="F157">
            <v>0</v>
          </cell>
          <cell r="G157">
            <v>0</v>
          </cell>
          <cell r="H157">
            <v>0</v>
          </cell>
          <cell r="I157">
            <v>0</v>
          </cell>
          <cell r="J157">
            <v>0</v>
          </cell>
          <cell r="K157">
            <v>0</v>
          </cell>
          <cell r="L157">
            <v>0</v>
          </cell>
          <cell r="M157">
            <v>0</v>
          </cell>
          <cell r="N157">
            <v>0</v>
          </cell>
          <cell r="O157">
            <v>0</v>
          </cell>
          <cell r="P157">
            <v>0</v>
          </cell>
        </row>
        <row r="158">
          <cell r="E158" t="str">
            <v/>
          </cell>
          <cell r="F158">
            <v>0</v>
          </cell>
          <cell r="G158">
            <v>0</v>
          </cell>
          <cell r="H158">
            <v>0</v>
          </cell>
          <cell r="I158">
            <v>0</v>
          </cell>
          <cell r="J158">
            <v>0</v>
          </cell>
          <cell r="K158">
            <v>0</v>
          </cell>
          <cell r="L158">
            <v>0</v>
          </cell>
          <cell r="M158">
            <v>0</v>
          </cell>
          <cell r="N158">
            <v>0</v>
          </cell>
          <cell r="O158">
            <v>0</v>
          </cell>
          <cell r="P158">
            <v>0</v>
          </cell>
        </row>
        <row r="159">
          <cell r="E159" t="str">
            <v/>
          </cell>
          <cell r="F159">
            <v>0</v>
          </cell>
          <cell r="G159">
            <v>0</v>
          </cell>
          <cell r="H159">
            <v>0</v>
          </cell>
          <cell r="I159">
            <v>0</v>
          </cell>
          <cell r="J159">
            <v>0</v>
          </cell>
          <cell r="K159">
            <v>0</v>
          </cell>
          <cell r="L159">
            <v>0</v>
          </cell>
          <cell r="M159">
            <v>0</v>
          </cell>
          <cell r="N159">
            <v>0</v>
          </cell>
          <cell r="O159">
            <v>0</v>
          </cell>
          <cell r="P159">
            <v>0</v>
          </cell>
        </row>
        <row r="160">
          <cell r="E160" t="str">
            <v/>
          </cell>
          <cell r="F160">
            <v>0</v>
          </cell>
          <cell r="G160">
            <v>0</v>
          </cell>
          <cell r="H160">
            <v>0</v>
          </cell>
          <cell r="I160">
            <v>0</v>
          </cell>
          <cell r="J160">
            <v>0</v>
          </cell>
          <cell r="K160">
            <v>0</v>
          </cell>
          <cell r="L160">
            <v>0</v>
          </cell>
          <cell r="M160">
            <v>0</v>
          </cell>
          <cell r="N160">
            <v>0</v>
          </cell>
          <cell r="O160">
            <v>0</v>
          </cell>
          <cell r="P160">
            <v>0</v>
          </cell>
        </row>
        <row r="161">
          <cell r="E161" t="str">
            <v/>
          </cell>
          <cell r="F161">
            <v>0</v>
          </cell>
          <cell r="G161">
            <v>0</v>
          </cell>
          <cell r="H161">
            <v>0</v>
          </cell>
          <cell r="I161">
            <v>0</v>
          </cell>
          <cell r="J161">
            <v>0</v>
          </cell>
          <cell r="K161">
            <v>0</v>
          </cell>
          <cell r="L161">
            <v>0</v>
          </cell>
          <cell r="M161">
            <v>0</v>
          </cell>
          <cell r="N161">
            <v>0</v>
          </cell>
          <cell r="O161">
            <v>0</v>
          </cell>
          <cell r="P161">
            <v>0</v>
          </cell>
        </row>
        <row r="162">
          <cell r="E162" t="str">
            <v/>
          </cell>
          <cell r="F162">
            <v>0</v>
          </cell>
          <cell r="G162">
            <v>0</v>
          </cell>
          <cell r="H162">
            <v>0</v>
          </cell>
          <cell r="I162">
            <v>0</v>
          </cell>
          <cell r="J162">
            <v>0</v>
          </cell>
          <cell r="K162">
            <v>0</v>
          </cell>
          <cell r="L162">
            <v>0</v>
          </cell>
          <cell r="M162">
            <v>0</v>
          </cell>
          <cell r="N162">
            <v>0</v>
          </cell>
          <cell r="O162">
            <v>0</v>
          </cell>
          <cell r="P162">
            <v>0</v>
          </cell>
        </row>
        <row r="163">
          <cell r="E163" t="str">
            <v/>
          </cell>
          <cell r="F163">
            <v>0</v>
          </cell>
          <cell r="G163">
            <v>0</v>
          </cell>
          <cell r="H163">
            <v>0</v>
          </cell>
          <cell r="I163">
            <v>0</v>
          </cell>
          <cell r="J163">
            <v>0</v>
          </cell>
          <cell r="K163">
            <v>0</v>
          </cell>
          <cell r="L163">
            <v>0</v>
          </cell>
          <cell r="M163">
            <v>0</v>
          </cell>
          <cell r="N163">
            <v>0</v>
          </cell>
          <cell r="O163">
            <v>0</v>
          </cell>
          <cell r="P163">
            <v>0</v>
          </cell>
        </row>
        <row r="164">
          <cell r="E164" t="str">
            <v/>
          </cell>
          <cell r="F164">
            <v>0</v>
          </cell>
          <cell r="G164">
            <v>0</v>
          </cell>
          <cell r="H164">
            <v>0</v>
          </cell>
          <cell r="I164">
            <v>0</v>
          </cell>
          <cell r="J164">
            <v>0</v>
          </cell>
          <cell r="K164">
            <v>0</v>
          </cell>
          <cell r="L164">
            <v>0</v>
          </cell>
          <cell r="M164">
            <v>0</v>
          </cell>
          <cell r="N164">
            <v>0</v>
          </cell>
          <cell r="O164">
            <v>0</v>
          </cell>
          <cell r="P164">
            <v>0</v>
          </cell>
        </row>
        <row r="165">
          <cell r="E165" t="str">
            <v/>
          </cell>
          <cell r="F165">
            <v>0</v>
          </cell>
          <cell r="G165">
            <v>0</v>
          </cell>
          <cell r="H165">
            <v>0</v>
          </cell>
          <cell r="I165">
            <v>0</v>
          </cell>
          <cell r="J165">
            <v>0</v>
          </cell>
          <cell r="K165">
            <v>0</v>
          </cell>
          <cell r="L165">
            <v>0</v>
          </cell>
          <cell r="M165">
            <v>0</v>
          </cell>
          <cell r="N165">
            <v>0</v>
          </cell>
          <cell r="O165">
            <v>0</v>
          </cell>
          <cell r="P165">
            <v>0</v>
          </cell>
        </row>
        <row r="166">
          <cell r="E166" t="str">
            <v/>
          </cell>
          <cell r="F166">
            <v>0</v>
          </cell>
          <cell r="G166">
            <v>0</v>
          </cell>
          <cell r="H166">
            <v>0</v>
          </cell>
          <cell r="I166">
            <v>0</v>
          </cell>
          <cell r="J166">
            <v>0</v>
          </cell>
          <cell r="K166">
            <v>0</v>
          </cell>
          <cell r="L166">
            <v>0</v>
          </cell>
          <cell r="M166">
            <v>0</v>
          </cell>
          <cell r="N166">
            <v>0</v>
          </cell>
          <cell r="O166">
            <v>0</v>
          </cell>
          <cell r="P166">
            <v>0</v>
          </cell>
        </row>
        <row r="167">
          <cell r="E167" t="str">
            <v/>
          </cell>
          <cell r="F167">
            <v>0</v>
          </cell>
          <cell r="G167">
            <v>0</v>
          </cell>
          <cell r="H167">
            <v>0</v>
          </cell>
          <cell r="I167">
            <v>0</v>
          </cell>
          <cell r="J167">
            <v>0</v>
          </cell>
          <cell r="K167">
            <v>0</v>
          </cell>
          <cell r="L167">
            <v>0</v>
          </cell>
          <cell r="M167">
            <v>0</v>
          </cell>
          <cell r="N167">
            <v>0</v>
          </cell>
          <cell r="O167">
            <v>0</v>
          </cell>
          <cell r="P167">
            <v>0</v>
          </cell>
        </row>
        <row r="168">
          <cell r="E168" t="str">
            <v/>
          </cell>
          <cell r="F168">
            <v>0</v>
          </cell>
          <cell r="G168">
            <v>0</v>
          </cell>
          <cell r="H168">
            <v>0</v>
          </cell>
          <cell r="I168">
            <v>0</v>
          </cell>
          <cell r="J168">
            <v>0</v>
          </cell>
          <cell r="K168">
            <v>0</v>
          </cell>
          <cell r="L168">
            <v>0</v>
          </cell>
          <cell r="M168">
            <v>0</v>
          </cell>
          <cell r="N168">
            <v>0</v>
          </cell>
          <cell r="O168">
            <v>0</v>
          </cell>
          <cell r="P168">
            <v>0</v>
          </cell>
        </row>
        <row r="169">
          <cell r="E169" t="str">
            <v/>
          </cell>
          <cell r="F169">
            <v>0</v>
          </cell>
          <cell r="G169">
            <v>0</v>
          </cell>
          <cell r="H169">
            <v>0</v>
          </cell>
          <cell r="I169">
            <v>0</v>
          </cell>
          <cell r="J169">
            <v>0</v>
          </cell>
          <cell r="K169">
            <v>0</v>
          </cell>
          <cell r="L169">
            <v>0</v>
          </cell>
          <cell r="M169">
            <v>0</v>
          </cell>
          <cell r="N169">
            <v>0</v>
          </cell>
          <cell r="O169">
            <v>0</v>
          </cell>
          <cell r="P169">
            <v>0</v>
          </cell>
        </row>
        <row r="170">
          <cell r="E170" t="str">
            <v/>
          </cell>
          <cell r="F170">
            <v>0</v>
          </cell>
          <cell r="G170">
            <v>0</v>
          </cell>
          <cell r="H170">
            <v>0</v>
          </cell>
          <cell r="I170">
            <v>0</v>
          </cell>
          <cell r="J170">
            <v>0</v>
          </cell>
          <cell r="K170">
            <v>0</v>
          </cell>
          <cell r="L170">
            <v>0</v>
          </cell>
          <cell r="M170">
            <v>0</v>
          </cell>
          <cell r="N170">
            <v>0</v>
          </cell>
          <cell r="O170">
            <v>0</v>
          </cell>
          <cell r="P170">
            <v>0</v>
          </cell>
        </row>
        <row r="171">
          <cell r="E171" t="str">
            <v/>
          </cell>
          <cell r="F171">
            <v>0</v>
          </cell>
          <cell r="G171">
            <v>0</v>
          </cell>
          <cell r="H171">
            <v>0</v>
          </cell>
          <cell r="I171">
            <v>0</v>
          </cell>
          <cell r="J171">
            <v>0</v>
          </cell>
          <cell r="K171">
            <v>0</v>
          </cell>
          <cell r="L171">
            <v>0</v>
          </cell>
          <cell r="M171">
            <v>0</v>
          </cell>
          <cell r="N171">
            <v>0</v>
          </cell>
          <cell r="O171">
            <v>0</v>
          </cell>
          <cell r="P171">
            <v>0</v>
          </cell>
        </row>
        <row r="172">
          <cell r="E172" t="str">
            <v/>
          </cell>
          <cell r="F172">
            <v>0</v>
          </cell>
          <cell r="G172">
            <v>0</v>
          </cell>
          <cell r="H172">
            <v>0</v>
          </cell>
          <cell r="I172">
            <v>0</v>
          </cell>
          <cell r="J172">
            <v>0</v>
          </cell>
          <cell r="K172">
            <v>0</v>
          </cell>
          <cell r="L172">
            <v>0</v>
          </cell>
          <cell r="M172">
            <v>0</v>
          </cell>
          <cell r="N172">
            <v>0</v>
          </cell>
          <cell r="O172">
            <v>0</v>
          </cell>
          <cell r="P172">
            <v>0</v>
          </cell>
        </row>
        <row r="173">
          <cell r="E173" t="str">
            <v/>
          </cell>
          <cell r="F173">
            <v>0</v>
          </cell>
          <cell r="G173">
            <v>0</v>
          </cell>
          <cell r="H173">
            <v>0</v>
          </cell>
          <cell r="I173">
            <v>0</v>
          </cell>
          <cell r="J173">
            <v>0</v>
          </cell>
          <cell r="K173">
            <v>0</v>
          </cell>
          <cell r="L173">
            <v>0</v>
          </cell>
          <cell r="M173">
            <v>0</v>
          </cell>
          <cell r="N173">
            <v>0</v>
          </cell>
          <cell r="O173">
            <v>0</v>
          </cell>
          <cell r="P173">
            <v>0</v>
          </cell>
        </row>
        <row r="174">
          <cell r="E174" t="str">
            <v/>
          </cell>
          <cell r="F174">
            <v>0</v>
          </cell>
          <cell r="G174">
            <v>0</v>
          </cell>
          <cell r="H174">
            <v>0</v>
          </cell>
          <cell r="I174">
            <v>0</v>
          </cell>
          <cell r="J174">
            <v>0</v>
          </cell>
          <cell r="K174">
            <v>0</v>
          </cell>
          <cell r="L174">
            <v>0</v>
          </cell>
          <cell r="M174">
            <v>0</v>
          </cell>
          <cell r="N174">
            <v>0</v>
          </cell>
          <cell r="O174">
            <v>0</v>
          </cell>
          <cell r="P174">
            <v>0</v>
          </cell>
        </row>
        <row r="175">
          <cell r="E175" t="str">
            <v/>
          </cell>
          <cell r="F175">
            <v>0</v>
          </cell>
          <cell r="G175">
            <v>0</v>
          </cell>
          <cell r="H175">
            <v>0</v>
          </cell>
          <cell r="I175">
            <v>0</v>
          </cell>
          <cell r="J175">
            <v>0</v>
          </cell>
          <cell r="K175">
            <v>0</v>
          </cell>
          <cell r="L175">
            <v>0</v>
          </cell>
          <cell r="M175">
            <v>0</v>
          </cell>
          <cell r="N175">
            <v>0</v>
          </cell>
          <cell r="O175">
            <v>0</v>
          </cell>
          <cell r="P175">
            <v>0</v>
          </cell>
        </row>
        <row r="176">
          <cell r="E176" t="str">
            <v/>
          </cell>
          <cell r="F176">
            <v>0</v>
          </cell>
          <cell r="G176">
            <v>0</v>
          </cell>
          <cell r="H176">
            <v>0</v>
          </cell>
          <cell r="I176">
            <v>0</v>
          </cell>
          <cell r="J176">
            <v>0</v>
          </cell>
          <cell r="K176">
            <v>0</v>
          </cell>
          <cell r="L176">
            <v>0</v>
          </cell>
          <cell r="M176">
            <v>0</v>
          </cell>
          <cell r="N176">
            <v>0</v>
          </cell>
          <cell r="O176">
            <v>0</v>
          </cell>
          <cell r="P176">
            <v>0</v>
          </cell>
        </row>
        <row r="177">
          <cell r="E177" t="str">
            <v/>
          </cell>
          <cell r="F177">
            <v>0</v>
          </cell>
          <cell r="G177">
            <v>0</v>
          </cell>
          <cell r="H177">
            <v>0</v>
          </cell>
          <cell r="I177">
            <v>0</v>
          </cell>
          <cell r="J177">
            <v>0</v>
          </cell>
          <cell r="K177">
            <v>0</v>
          </cell>
          <cell r="L177">
            <v>0</v>
          </cell>
          <cell r="M177">
            <v>0</v>
          </cell>
          <cell r="N177">
            <v>0</v>
          </cell>
          <cell r="O177">
            <v>0</v>
          </cell>
          <cell r="P177">
            <v>0</v>
          </cell>
        </row>
        <row r="178">
          <cell r="E178" t="str">
            <v/>
          </cell>
          <cell r="F178">
            <v>0</v>
          </cell>
          <cell r="G178">
            <v>0</v>
          </cell>
          <cell r="H178">
            <v>0</v>
          </cell>
          <cell r="I178">
            <v>0</v>
          </cell>
          <cell r="J178">
            <v>0</v>
          </cell>
          <cell r="K178">
            <v>0</v>
          </cell>
          <cell r="L178">
            <v>0</v>
          </cell>
          <cell r="M178">
            <v>0</v>
          </cell>
          <cell r="N178">
            <v>0</v>
          </cell>
          <cell r="O178">
            <v>0</v>
          </cell>
          <cell r="P178">
            <v>0</v>
          </cell>
        </row>
        <row r="179">
          <cell r="E179" t="str">
            <v/>
          </cell>
          <cell r="F179">
            <v>0</v>
          </cell>
          <cell r="G179">
            <v>0</v>
          </cell>
          <cell r="H179">
            <v>0</v>
          </cell>
          <cell r="I179">
            <v>0</v>
          </cell>
          <cell r="J179">
            <v>0</v>
          </cell>
          <cell r="K179">
            <v>0</v>
          </cell>
          <cell r="L179">
            <v>0</v>
          </cell>
          <cell r="M179">
            <v>0</v>
          </cell>
          <cell r="N179">
            <v>0</v>
          </cell>
          <cell r="O179">
            <v>0</v>
          </cell>
          <cell r="P179">
            <v>0</v>
          </cell>
        </row>
        <row r="180">
          <cell r="E180" t="str">
            <v/>
          </cell>
          <cell r="F180">
            <v>0</v>
          </cell>
          <cell r="G180">
            <v>0</v>
          </cell>
          <cell r="H180">
            <v>0</v>
          </cell>
          <cell r="I180">
            <v>0</v>
          </cell>
          <cell r="J180">
            <v>0</v>
          </cell>
          <cell r="K180">
            <v>0</v>
          </cell>
          <cell r="L180">
            <v>0</v>
          </cell>
          <cell r="M180">
            <v>0</v>
          </cell>
          <cell r="N180">
            <v>0</v>
          </cell>
          <cell r="O180">
            <v>0</v>
          </cell>
          <cell r="P180">
            <v>0</v>
          </cell>
        </row>
        <row r="181">
          <cell r="E181" t="str">
            <v/>
          </cell>
          <cell r="F181">
            <v>0</v>
          </cell>
          <cell r="G181">
            <v>0</v>
          </cell>
          <cell r="H181">
            <v>0</v>
          </cell>
          <cell r="I181">
            <v>0</v>
          </cell>
          <cell r="J181">
            <v>0</v>
          </cell>
          <cell r="K181">
            <v>0</v>
          </cell>
          <cell r="L181">
            <v>0</v>
          </cell>
          <cell r="M181">
            <v>0</v>
          </cell>
          <cell r="N181">
            <v>0</v>
          </cell>
          <cell r="O181">
            <v>0</v>
          </cell>
          <cell r="P181">
            <v>0</v>
          </cell>
        </row>
        <row r="182">
          <cell r="E182" t="str">
            <v/>
          </cell>
          <cell r="F182">
            <v>0</v>
          </cell>
          <cell r="G182">
            <v>0</v>
          </cell>
          <cell r="H182">
            <v>0</v>
          </cell>
          <cell r="I182">
            <v>0</v>
          </cell>
          <cell r="J182">
            <v>0</v>
          </cell>
          <cell r="K182">
            <v>0</v>
          </cell>
          <cell r="L182">
            <v>0</v>
          </cell>
          <cell r="M182">
            <v>0</v>
          </cell>
          <cell r="N182">
            <v>0</v>
          </cell>
          <cell r="O182">
            <v>0</v>
          </cell>
          <cell r="P182">
            <v>0</v>
          </cell>
        </row>
        <row r="183">
          <cell r="E183" t="str">
            <v/>
          </cell>
          <cell r="F183">
            <v>0</v>
          </cell>
          <cell r="G183">
            <v>0</v>
          </cell>
          <cell r="H183">
            <v>0</v>
          </cell>
          <cell r="I183">
            <v>0</v>
          </cell>
          <cell r="J183">
            <v>0</v>
          </cell>
          <cell r="K183">
            <v>0</v>
          </cell>
          <cell r="L183">
            <v>0</v>
          </cell>
          <cell r="M183">
            <v>0</v>
          </cell>
          <cell r="N183">
            <v>0</v>
          </cell>
          <cell r="O183">
            <v>0</v>
          </cell>
          <cell r="P183">
            <v>0</v>
          </cell>
        </row>
        <row r="184">
          <cell r="E184" t="str">
            <v/>
          </cell>
          <cell r="F184">
            <v>0</v>
          </cell>
          <cell r="G184">
            <v>0</v>
          </cell>
          <cell r="H184">
            <v>0</v>
          </cell>
          <cell r="I184">
            <v>0</v>
          </cell>
          <cell r="J184">
            <v>0</v>
          </cell>
          <cell r="K184">
            <v>0</v>
          </cell>
          <cell r="L184">
            <v>0</v>
          </cell>
          <cell r="M184">
            <v>0</v>
          </cell>
          <cell r="N184">
            <v>0</v>
          </cell>
          <cell r="O184">
            <v>0</v>
          </cell>
          <cell r="P184">
            <v>0</v>
          </cell>
        </row>
        <row r="185">
          <cell r="E185" t="str">
            <v/>
          </cell>
          <cell r="F185">
            <v>0</v>
          </cell>
          <cell r="G185">
            <v>0</v>
          </cell>
          <cell r="H185">
            <v>0</v>
          </cell>
          <cell r="I185">
            <v>0</v>
          </cell>
          <cell r="J185">
            <v>0</v>
          </cell>
          <cell r="K185">
            <v>0</v>
          </cell>
          <cell r="L185">
            <v>0</v>
          </cell>
          <cell r="M185">
            <v>0</v>
          </cell>
          <cell r="N185">
            <v>0</v>
          </cell>
          <cell r="O185">
            <v>0</v>
          </cell>
          <cell r="P185">
            <v>0</v>
          </cell>
        </row>
        <row r="186">
          <cell r="E186" t="str">
            <v/>
          </cell>
          <cell r="F186">
            <v>0</v>
          </cell>
          <cell r="G186">
            <v>0</v>
          </cell>
          <cell r="H186">
            <v>0</v>
          </cell>
          <cell r="I186">
            <v>0</v>
          </cell>
          <cell r="J186">
            <v>0</v>
          </cell>
          <cell r="K186">
            <v>0</v>
          </cell>
          <cell r="L186">
            <v>0</v>
          </cell>
          <cell r="M186">
            <v>0</v>
          </cell>
          <cell r="N186">
            <v>0</v>
          </cell>
          <cell r="O186">
            <v>0</v>
          </cell>
          <cell r="P186">
            <v>0</v>
          </cell>
        </row>
        <row r="187">
          <cell r="E187" t="str">
            <v/>
          </cell>
          <cell r="F187">
            <v>0</v>
          </cell>
          <cell r="G187">
            <v>0</v>
          </cell>
          <cell r="H187">
            <v>0</v>
          </cell>
          <cell r="I187">
            <v>0</v>
          </cell>
          <cell r="J187">
            <v>0</v>
          </cell>
          <cell r="K187">
            <v>0</v>
          </cell>
          <cell r="L187">
            <v>0</v>
          </cell>
          <cell r="M187">
            <v>0</v>
          </cell>
          <cell r="N187">
            <v>0</v>
          </cell>
          <cell r="O187">
            <v>0</v>
          </cell>
          <cell r="P187">
            <v>0</v>
          </cell>
        </row>
        <row r="188">
          <cell r="E188" t="str">
            <v/>
          </cell>
          <cell r="F188">
            <v>0</v>
          </cell>
          <cell r="G188">
            <v>0</v>
          </cell>
          <cell r="H188">
            <v>0</v>
          </cell>
          <cell r="I188">
            <v>0</v>
          </cell>
          <cell r="J188">
            <v>0</v>
          </cell>
          <cell r="K188">
            <v>0</v>
          </cell>
          <cell r="L188">
            <v>0</v>
          </cell>
          <cell r="M188">
            <v>0</v>
          </cell>
          <cell r="N188">
            <v>0</v>
          </cell>
          <cell r="O188">
            <v>0</v>
          </cell>
          <cell r="P188">
            <v>0</v>
          </cell>
        </row>
        <row r="189">
          <cell r="E189" t="str">
            <v/>
          </cell>
          <cell r="F189">
            <v>0</v>
          </cell>
          <cell r="G189">
            <v>0</v>
          </cell>
          <cell r="H189">
            <v>0</v>
          </cell>
          <cell r="I189">
            <v>0</v>
          </cell>
          <cell r="J189">
            <v>0</v>
          </cell>
          <cell r="K189">
            <v>0</v>
          </cell>
          <cell r="L189">
            <v>0</v>
          </cell>
          <cell r="M189">
            <v>0</v>
          </cell>
          <cell r="N189">
            <v>0</v>
          </cell>
          <cell r="O189">
            <v>0</v>
          </cell>
          <cell r="P189">
            <v>0</v>
          </cell>
        </row>
        <row r="190">
          <cell r="E190" t="str">
            <v/>
          </cell>
          <cell r="F190">
            <v>0</v>
          </cell>
          <cell r="G190">
            <v>0</v>
          </cell>
          <cell r="H190">
            <v>0</v>
          </cell>
          <cell r="I190">
            <v>0</v>
          </cell>
          <cell r="J190">
            <v>0</v>
          </cell>
          <cell r="K190">
            <v>0</v>
          </cell>
          <cell r="L190">
            <v>0</v>
          </cell>
          <cell r="M190">
            <v>0</v>
          </cell>
          <cell r="N190">
            <v>0</v>
          </cell>
          <cell r="O190">
            <v>0</v>
          </cell>
          <cell r="P190">
            <v>0</v>
          </cell>
        </row>
        <row r="191">
          <cell r="E191" t="str">
            <v/>
          </cell>
          <cell r="F191">
            <v>0</v>
          </cell>
          <cell r="G191">
            <v>0</v>
          </cell>
          <cell r="H191">
            <v>0</v>
          </cell>
          <cell r="I191">
            <v>0</v>
          </cell>
          <cell r="J191">
            <v>0</v>
          </cell>
          <cell r="K191">
            <v>0</v>
          </cell>
          <cell r="L191">
            <v>0</v>
          </cell>
          <cell r="M191">
            <v>0</v>
          </cell>
          <cell r="N191">
            <v>0</v>
          </cell>
          <cell r="O191">
            <v>0</v>
          </cell>
          <cell r="P191">
            <v>0</v>
          </cell>
        </row>
        <row r="192">
          <cell r="E192" t="str">
            <v/>
          </cell>
          <cell r="F192">
            <v>0</v>
          </cell>
          <cell r="G192">
            <v>0</v>
          </cell>
          <cell r="H192">
            <v>0</v>
          </cell>
          <cell r="I192">
            <v>0</v>
          </cell>
          <cell r="J192">
            <v>0</v>
          </cell>
          <cell r="K192">
            <v>0</v>
          </cell>
          <cell r="L192">
            <v>0</v>
          </cell>
          <cell r="M192">
            <v>0</v>
          </cell>
          <cell r="N192">
            <v>0</v>
          </cell>
          <cell r="O192">
            <v>0</v>
          </cell>
          <cell r="P192">
            <v>0</v>
          </cell>
        </row>
        <row r="193">
          <cell r="E193" t="str">
            <v/>
          </cell>
          <cell r="F193">
            <v>0</v>
          </cell>
          <cell r="G193">
            <v>0</v>
          </cell>
          <cell r="H193">
            <v>0</v>
          </cell>
          <cell r="I193">
            <v>0</v>
          </cell>
          <cell r="J193">
            <v>0</v>
          </cell>
          <cell r="K193">
            <v>0</v>
          </cell>
          <cell r="L193">
            <v>0</v>
          </cell>
          <cell r="M193">
            <v>0</v>
          </cell>
          <cell r="N193">
            <v>0</v>
          </cell>
          <cell r="O193">
            <v>0</v>
          </cell>
          <cell r="P193">
            <v>0</v>
          </cell>
        </row>
        <row r="194">
          <cell r="E194" t="str">
            <v/>
          </cell>
          <cell r="F194">
            <v>0</v>
          </cell>
          <cell r="G194">
            <v>0</v>
          </cell>
          <cell r="H194">
            <v>0</v>
          </cell>
          <cell r="I194">
            <v>0</v>
          </cell>
          <cell r="J194">
            <v>0</v>
          </cell>
          <cell r="K194">
            <v>0</v>
          </cell>
          <cell r="L194">
            <v>0</v>
          </cell>
          <cell r="M194">
            <v>0</v>
          </cell>
          <cell r="N194">
            <v>0</v>
          </cell>
          <cell r="O194">
            <v>0</v>
          </cell>
          <cell r="P194">
            <v>0</v>
          </cell>
        </row>
        <row r="195">
          <cell r="E195" t="str">
            <v/>
          </cell>
          <cell r="F195">
            <v>0</v>
          </cell>
          <cell r="G195">
            <v>0</v>
          </cell>
          <cell r="H195">
            <v>0</v>
          </cell>
          <cell r="I195">
            <v>0</v>
          </cell>
          <cell r="J195">
            <v>0</v>
          </cell>
          <cell r="K195">
            <v>0</v>
          </cell>
          <cell r="L195">
            <v>0</v>
          </cell>
          <cell r="M195">
            <v>0</v>
          </cell>
          <cell r="N195">
            <v>0</v>
          </cell>
          <cell r="O195">
            <v>0</v>
          </cell>
          <cell r="P195">
            <v>0</v>
          </cell>
        </row>
        <row r="196">
          <cell r="E196" t="str">
            <v/>
          </cell>
          <cell r="F196">
            <v>0</v>
          </cell>
          <cell r="G196">
            <v>0</v>
          </cell>
          <cell r="H196">
            <v>0</v>
          </cell>
          <cell r="I196">
            <v>0</v>
          </cell>
          <cell r="J196">
            <v>0</v>
          </cell>
          <cell r="K196">
            <v>0</v>
          </cell>
          <cell r="L196">
            <v>0</v>
          </cell>
          <cell r="M196">
            <v>0</v>
          </cell>
          <cell r="N196">
            <v>0</v>
          </cell>
          <cell r="O196">
            <v>0</v>
          </cell>
          <cell r="P196">
            <v>0</v>
          </cell>
        </row>
        <row r="197">
          <cell r="E197" t="str">
            <v/>
          </cell>
          <cell r="F197">
            <v>0</v>
          </cell>
          <cell r="G197">
            <v>0</v>
          </cell>
          <cell r="H197">
            <v>0</v>
          </cell>
          <cell r="I197">
            <v>0</v>
          </cell>
          <cell r="J197">
            <v>0</v>
          </cell>
          <cell r="K197">
            <v>0</v>
          </cell>
          <cell r="L197">
            <v>0</v>
          </cell>
          <cell r="M197">
            <v>0</v>
          </cell>
          <cell r="N197">
            <v>0</v>
          </cell>
          <cell r="O197">
            <v>0</v>
          </cell>
          <cell r="P197">
            <v>0</v>
          </cell>
        </row>
        <row r="198">
          <cell r="E198" t="str">
            <v/>
          </cell>
          <cell r="F198">
            <v>0</v>
          </cell>
          <cell r="G198">
            <v>0</v>
          </cell>
          <cell r="H198">
            <v>0</v>
          </cell>
          <cell r="I198">
            <v>0</v>
          </cell>
          <cell r="J198">
            <v>0</v>
          </cell>
          <cell r="K198">
            <v>0</v>
          </cell>
          <cell r="L198">
            <v>0</v>
          </cell>
          <cell r="M198">
            <v>0</v>
          </cell>
          <cell r="N198">
            <v>0</v>
          </cell>
          <cell r="O198">
            <v>0</v>
          </cell>
          <cell r="P198">
            <v>0</v>
          </cell>
        </row>
        <row r="199">
          <cell r="E199" t="str">
            <v/>
          </cell>
          <cell r="F199">
            <v>0</v>
          </cell>
          <cell r="G199">
            <v>0</v>
          </cell>
          <cell r="H199">
            <v>0</v>
          </cell>
          <cell r="I199">
            <v>0</v>
          </cell>
          <cell r="J199">
            <v>0</v>
          </cell>
          <cell r="K199">
            <v>0</v>
          </cell>
          <cell r="L199">
            <v>0</v>
          </cell>
          <cell r="M199">
            <v>0</v>
          </cell>
          <cell r="N199">
            <v>0</v>
          </cell>
          <cell r="O199">
            <v>0</v>
          </cell>
          <cell r="P199">
            <v>0</v>
          </cell>
        </row>
        <row r="200">
          <cell r="E200" t="str">
            <v/>
          </cell>
          <cell r="F200">
            <v>0</v>
          </cell>
          <cell r="G200">
            <v>0</v>
          </cell>
          <cell r="H200">
            <v>0</v>
          </cell>
          <cell r="I200">
            <v>0</v>
          </cell>
          <cell r="J200">
            <v>0</v>
          </cell>
          <cell r="K200">
            <v>0</v>
          </cell>
          <cell r="L200">
            <v>0</v>
          </cell>
          <cell r="M200">
            <v>0</v>
          </cell>
          <cell r="N200">
            <v>0</v>
          </cell>
          <cell r="O200">
            <v>0</v>
          </cell>
          <cell r="P200">
            <v>0</v>
          </cell>
        </row>
        <row r="201">
          <cell r="E201" t="str">
            <v/>
          </cell>
          <cell r="F201">
            <v>0</v>
          </cell>
          <cell r="G201">
            <v>0</v>
          </cell>
          <cell r="H201">
            <v>0</v>
          </cell>
          <cell r="I201">
            <v>0</v>
          </cell>
          <cell r="J201">
            <v>0</v>
          </cell>
          <cell r="K201">
            <v>0</v>
          </cell>
          <cell r="L201">
            <v>0</v>
          </cell>
          <cell r="M201">
            <v>0</v>
          </cell>
          <cell r="N201">
            <v>0</v>
          </cell>
          <cell r="O201">
            <v>0</v>
          </cell>
          <cell r="P201">
            <v>0</v>
          </cell>
        </row>
        <row r="202">
          <cell r="E202" t="str">
            <v/>
          </cell>
          <cell r="F202">
            <v>0</v>
          </cell>
          <cell r="G202">
            <v>0</v>
          </cell>
          <cell r="H202">
            <v>0</v>
          </cell>
          <cell r="I202">
            <v>0</v>
          </cell>
          <cell r="J202">
            <v>0</v>
          </cell>
          <cell r="K202">
            <v>0</v>
          </cell>
          <cell r="L202">
            <v>0</v>
          </cell>
          <cell r="M202">
            <v>0</v>
          </cell>
          <cell r="N202">
            <v>0</v>
          </cell>
          <cell r="O202">
            <v>0</v>
          </cell>
          <cell r="P202">
            <v>0</v>
          </cell>
        </row>
        <row r="203">
          <cell r="E203" t="str">
            <v/>
          </cell>
          <cell r="F203">
            <v>0</v>
          </cell>
          <cell r="G203">
            <v>0</v>
          </cell>
          <cell r="H203">
            <v>0</v>
          </cell>
          <cell r="I203">
            <v>0</v>
          </cell>
          <cell r="J203">
            <v>0</v>
          </cell>
          <cell r="K203">
            <v>0</v>
          </cell>
          <cell r="L203">
            <v>0</v>
          </cell>
          <cell r="M203">
            <v>0</v>
          </cell>
          <cell r="N203">
            <v>0</v>
          </cell>
          <cell r="O203">
            <v>0</v>
          </cell>
          <cell r="P203">
            <v>0</v>
          </cell>
        </row>
        <row r="204">
          <cell r="E204" t="str">
            <v/>
          </cell>
          <cell r="F204">
            <v>0</v>
          </cell>
          <cell r="G204">
            <v>0</v>
          </cell>
          <cell r="H204">
            <v>0</v>
          </cell>
          <cell r="I204">
            <v>0</v>
          </cell>
          <cell r="J204">
            <v>0</v>
          </cell>
          <cell r="K204">
            <v>0</v>
          </cell>
          <cell r="L204">
            <v>0</v>
          </cell>
          <cell r="M204">
            <v>0</v>
          </cell>
          <cell r="N204">
            <v>0</v>
          </cell>
          <cell r="O204">
            <v>0</v>
          </cell>
          <cell r="P204">
            <v>0</v>
          </cell>
        </row>
        <row r="205">
          <cell r="E205" t="str">
            <v/>
          </cell>
          <cell r="F205">
            <v>0</v>
          </cell>
          <cell r="G205">
            <v>0</v>
          </cell>
          <cell r="H205">
            <v>0</v>
          </cell>
          <cell r="I205">
            <v>0</v>
          </cell>
          <cell r="J205">
            <v>0</v>
          </cell>
          <cell r="K205">
            <v>0</v>
          </cell>
          <cell r="L205">
            <v>0</v>
          </cell>
          <cell r="M205">
            <v>0</v>
          </cell>
          <cell r="N205">
            <v>0</v>
          </cell>
          <cell r="O205">
            <v>0</v>
          </cell>
          <cell r="P205">
            <v>0</v>
          </cell>
        </row>
        <row r="206">
          <cell r="E206" t="str">
            <v/>
          </cell>
          <cell r="F206">
            <v>0</v>
          </cell>
          <cell r="G206">
            <v>0</v>
          </cell>
          <cell r="H206">
            <v>0</v>
          </cell>
          <cell r="I206">
            <v>0</v>
          </cell>
          <cell r="J206">
            <v>0</v>
          </cell>
          <cell r="K206">
            <v>0</v>
          </cell>
          <cell r="L206">
            <v>0</v>
          </cell>
          <cell r="M206">
            <v>0</v>
          </cell>
          <cell r="N206">
            <v>0</v>
          </cell>
          <cell r="O206">
            <v>0</v>
          </cell>
          <cell r="P206">
            <v>0</v>
          </cell>
        </row>
        <row r="207">
          <cell r="E207" t="str">
            <v/>
          </cell>
          <cell r="F207">
            <v>0</v>
          </cell>
          <cell r="G207">
            <v>0</v>
          </cell>
          <cell r="H207">
            <v>0</v>
          </cell>
          <cell r="I207">
            <v>0</v>
          </cell>
          <cell r="J207">
            <v>0</v>
          </cell>
          <cell r="K207">
            <v>0</v>
          </cell>
          <cell r="L207">
            <v>0</v>
          </cell>
          <cell r="M207">
            <v>0</v>
          </cell>
          <cell r="N207">
            <v>0</v>
          </cell>
          <cell r="O207">
            <v>0</v>
          </cell>
          <cell r="P207">
            <v>0</v>
          </cell>
        </row>
        <row r="208">
          <cell r="E208" t="str">
            <v/>
          </cell>
          <cell r="F208">
            <v>0</v>
          </cell>
          <cell r="G208">
            <v>0</v>
          </cell>
          <cell r="H208">
            <v>0</v>
          </cell>
          <cell r="I208">
            <v>0</v>
          </cell>
          <cell r="J208">
            <v>0</v>
          </cell>
          <cell r="K208">
            <v>0</v>
          </cell>
          <cell r="L208">
            <v>0</v>
          </cell>
          <cell r="M208">
            <v>0</v>
          </cell>
          <cell r="N208">
            <v>0</v>
          </cell>
          <cell r="O208">
            <v>0</v>
          </cell>
          <cell r="P208">
            <v>0</v>
          </cell>
        </row>
        <row r="209">
          <cell r="E209" t="str">
            <v/>
          </cell>
          <cell r="F209">
            <v>0</v>
          </cell>
          <cell r="G209">
            <v>0</v>
          </cell>
          <cell r="H209">
            <v>0</v>
          </cell>
          <cell r="I209">
            <v>0</v>
          </cell>
          <cell r="J209">
            <v>0</v>
          </cell>
          <cell r="K209">
            <v>0</v>
          </cell>
          <cell r="L209">
            <v>0</v>
          </cell>
          <cell r="M209">
            <v>0</v>
          </cell>
          <cell r="N209">
            <v>0</v>
          </cell>
          <cell r="O209">
            <v>0</v>
          </cell>
          <cell r="P209">
            <v>0</v>
          </cell>
        </row>
        <row r="210">
          <cell r="E210" t="str">
            <v/>
          </cell>
          <cell r="F210">
            <v>0</v>
          </cell>
          <cell r="G210">
            <v>0</v>
          </cell>
          <cell r="H210">
            <v>0</v>
          </cell>
          <cell r="I210">
            <v>0</v>
          </cell>
          <cell r="J210">
            <v>0</v>
          </cell>
          <cell r="K210">
            <v>0</v>
          </cell>
          <cell r="L210">
            <v>0</v>
          </cell>
          <cell r="M210">
            <v>0</v>
          </cell>
          <cell r="N210">
            <v>0</v>
          </cell>
          <cell r="O210">
            <v>0</v>
          </cell>
          <cell r="P210">
            <v>0</v>
          </cell>
        </row>
        <row r="211">
          <cell r="E211" t="str">
            <v/>
          </cell>
          <cell r="F211">
            <v>0</v>
          </cell>
          <cell r="G211">
            <v>0</v>
          </cell>
          <cell r="H211">
            <v>0</v>
          </cell>
          <cell r="I211">
            <v>0</v>
          </cell>
          <cell r="J211">
            <v>0</v>
          </cell>
          <cell r="K211">
            <v>0</v>
          </cell>
          <cell r="L211">
            <v>0</v>
          </cell>
          <cell r="M211">
            <v>0</v>
          </cell>
          <cell r="N211">
            <v>0</v>
          </cell>
          <cell r="O211">
            <v>0</v>
          </cell>
          <cell r="P211">
            <v>0</v>
          </cell>
        </row>
        <row r="212">
          <cell r="E212" t="str">
            <v/>
          </cell>
          <cell r="F212">
            <v>0</v>
          </cell>
          <cell r="G212">
            <v>0</v>
          </cell>
          <cell r="H212">
            <v>0</v>
          </cell>
          <cell r="I212">
            <v>0</v>
          </cell>
          <cell r="J212">
            <v>0</v>
          </cell>
          <cell r="K212">
            <v>0</v>
          </cell>
          <cell r="L212">
            <v>0</v>
          </cell>
          <cell r="M212">
            <v>0</v>
          </cell>
          <cell r="N212">
            <v>0</v>
          </cell>
          <cell r="O212">
            <v>0</v>
          </cell>
          <cell r="P212">
            <v>0</v>
          </cell>
        </row>
        <row r="213">
          <cell r="E213" t="str">
            <v/>
          </cell>
          <cell r="F213">
            <v>0</v>
          </cell>
          <cell r="G213">
            <v>0</v>
          </cell>
          <cell r="H213">
            <v>0</v>
          </cell>
          <cell r="I213">
            <v>0</v>
          </cell>
          <cell r="J213">
            <v>0</v>
          </cell>
          <cell r="K213">
            <v>0</v>
          </cell>
          <cell r="L213">
            <v>0</v>
          </cell>
          <cell r="M213">
            <v>0</v>
          </cell>
          <cell r="N213">
            <v>0</v>
          </cell>
          <cell r="O213">
            <v>0</v>
          </cell>
          <cell r="P213">
            <v>0</v>
          </cell>
        </row>
        <row r="214">
          <cell r="E214" t="str">
            <v/>
          </cell>
          <cell r="F214">
            <v>0</v>
          </cell>
          <cell r="G214">
            <v>0</v>
          </cell>
          <cell r="H214">
            <v>0</v>
          </cell>
          <cell r="I214">
            <v>0</v>
          </cell>
          <cell r="J214">
            <v>0</v>
          </cell>
          <cell r="K214">
            <v>0</v>
          </cell>
          <cell r="L214">
            <v>0</v>
          </cell>
          <cell r="M214">
            <v>0</v>
          </cell>
          <cell r="N214">
            <v>0</v>
          </cell>
          <cell r="O214">
            <v>0</v>
          </cell>
          <cell r="P214">
            <v>0</v>
          </cell>
        </row>
        <row r="215">
          <cell r="E215" t="str">
            <v/>
          </cell>
          <cell r="F215">
            <v>0</v>
          </cell>
          <cell r="G215">
            <v>0</v>
          </cell>
          <cell r="H215">
            <v>0</v>
          </cell>
          <cell r="I215">
            <v>0</v>
          </cell>
          <cell r="J215">
            <v>0</v>
          </cell>
          <cell r="K215">
            <v>0</v>
          </cell>
          <cell r="L215">
            <v>0</v>
          </cell>
          <cell r="M215">
            <v>0</v>
          </cell>
          <cell r="N215">
            <v>0</v>
          </cell>
          <cell r="O215">
            <v>0</v>
          </cell>
          <cell r="P215">
            <v>0</v>
          </cell>
        </row>
        <row r="216">
          <cell r="E216" t="str">
            <v/>
          </cell>
          <cell r="F216">
            <v>0</v>
          </cell>
          <cell r="G216">
            <v>0</v>
          </cell>
          <cell r="H216">
            <v>0</v>
          </cell>
          <cell r="I216">
            <v>0</v>
          </cell>
          <cell r="J216">
            <v>0</v>
          </cell>
          <cell r="K216">
            <v>0</v>
          </cell>
          <cell r="L216">
            <v>0</v>
          </cell>
          <cell r="M216">
            <v>0</v>
          </cell>
          <cell r="N216">
            <v>0</v>
          </cell>
          <cell r="O216">
            <v>0</v>
          </cell>
          <cell r="P216">
            <v>0</v>
          </cell>
        </row>
        <row r="217">
          <cell r="E217" t="str">
            <v/>
          </cell>
          <cell r="F217">
            <v>0</v>
          </cell>
          <cell r="G217">
            <v>0</v>
          </cell>
          <cell r="H217">
            <v>0</v>
          </cell>
          <cell r="I217">
            <v>0</v>
          </cell>
          <cell r="J217">
            <v>0</v>
          </cell>
          <cell r="K217">
            <v>0</v>
          </cell>
          <cell r="L217">
            <v>0</v>
          </cell>
          <cell r="M217">
            <v>0</v>
          </cell>
          <cell r="N217">
            <v>0</v>
          </cell>
          <cell r="O217">
            <v>0</v>
          </cell>
          <cell r="P217">
            <v>0</v>
          </cell>
        </row>
        <row r="218">
          <cell r="E218" t="str">
            <v/>
          </cell>
          <cell r="F218">
            <v>0</v>
          </cell>
          <cell r="G218">
            <v>0</v>
          </cell>
          <cell r="H218">
            <v>0</v>
          </cell>
          <cell r="I218">
            <v>0</v>
          </cell>
          <cell r="J218">
            <v>0</v>
          </cell>
          <cell r="K218">
            <v>0</v>
          </cell>
          <cell r="L218">
            <v>0</v>
          </cell>
          <cell r="M218">
            <v>0</v>
          </cell>
          <cell r="N218">
            <v>0</v>
          </cell>
          <cell r="O218">
            <v>0</v>
          </cell>
          <cell r="P218">
            <v>0</v>
          </cell>
        </row>
        <row r="219">
          <cell r="E219" t="str">
            <v/>
          </cell>
          <cell r="F219">
            <v>0</v>
          </cell>
          <cell r="G219">
            <v>0</v>
          </cell>
          <cell r="H219">
            <v>0</v>
          </cell>
          <cell r="I219">
            <v>0</v>
          </cell>
          <cell r="J219">
            <v>0</v>
          </cell>
          <cell r="K219">
            <v>0</v>
          </cell>
          <cell r="L219">
            <v>0</v>
          </cell>
          <cell r="M219">
            <v>0</v>
          </cell>
          <cell r="N219">
            <v>0</v>
          </cell>
          <cell r="O219">
            <v>0</v>
          </cell>
          <cell r="P219">
            <v>0</v>
          </cell>
        </row>
        <row r="220">
          <cell r="E220" t="str">
            <v/>
          </cell>
          <cell r="F220">
            <v>0</v>
          </cell>
          <cell r="G220">
            <v>0</v>
          </cell>
          <cell r="H220">
            <v>0</v>
          </cell>
          <cell r="I220">
            <v>0</v>
          </cell>
          <cell r="J220">
            <v>0</v>
          </cell>
          <cell r="K220">
            <v>0</v>
          </cell>
          <cell r="L220">
            <v>0</v>
          </cell>
          <cell r="M220">
            <v>0</v>
          </cell>
          <cell r="N220">
            <v>0</v>
          </cell>
          <cell r="O220">
            <v>0</v>
          </cell>
          <cell r="P220">
            <v>0</v>
          </cell>
        </row>
        <row r="221">
          <cell r="E221" t="str">
            <v/>
          </cell>
          <cell r="F221">
            <v>0</v>
          </cell>
          <cell r="G221">
            <v>0</v>
          </cell>
          <cell r="H221">
            <v>0</v>
          </cell>
          <cell r="I221">
            <v>0</v>
          </cell>
          <cell r="J221">
            <v>0</v>
          </cell>
          <cell r="K221">
            <v>0</v>
          </cell>
          <cell r="L221">
            <v>0</v>
          </cell>
          <cell r="M221">
            <v>0</v>
          </cell>
          <cell r="N221">
            <v>0</v>
          </cell>
          <cell r="O221">
            <v>0</v>
          </cell>
          <cell r="P221">
            <v>0</v>
          </cell>
        </row>
        <row r="222">
          <cell r="E222" t="str">
            <v/>
          </cell>
          <cell r="F222">
            <v>0</v>
          </cell>
          <cell r="G222">
            <v>0</v>
          </cell>
          <cell r="H222">
            <v>0</v>
          </cell>
          <cell r="I222">
            <v>0</v>
          </cell>
          <cell r="J222">
            <v>0</v>
          </cell>
          <cell r="K222">
            <v>0</v>
          </cell>
          <cell r="L222">
            <v>0</v>
          </cell>
          <cell r="M222">
            <v>0</v>
          </cell>
          <cell r="N222">
            <v>0</v>
          </cell>
          <cell r="O222">
            <v>0</v>
          </cell>
          <cell r="P222">
            <v>0</v>
          </cell>
        </row>
        <row r="223">
          <cell r="E223" t="str">
            <v/>
          </cell>
          <cell r="F223">
            <v>0</v>
          </cell>
          <cell r="G223">
            <v>0</v>
          </cell>
          <cell r="H223">
            <v>0</v>
          </cell>
          <cell r="I223">
            <v>0</v>
          </cell>
          <cell r="J223">
            <v>0</v>
          </cell>
          <cell r="K223">
            <v>0</v>
          </cell>
          <cell r="L223">
            <v>0</v>
          </cell>
          <cell r="M223">
            <v>0</v>
          </cell>
          <cell r="N223">
            <v>0</v>
          </cell>
          <cell r="O223">
            <v>0</v>
          </cell>
          <cell r="P223">
            <v>0</v>
          </cell>
        </row>
        <row r="224">
          <cell r="E224" t="str">
            <v/>
          </cell>
          <cell r="F224">
            <v>0</v>
          </cell>
          <cell r="G224">
            <v>0</v>
          </cell>
          <cell r="H224">
            <v>0</v>
          </cell>
          <cell r="I224">
            <v>0</v>
          </cell>
          <cell r="J224">
            <v>0</v>
          </cell>
          <cell r="K224">
            <v>0</v>
          </cell>
          <cell r="L224">
            <v>0</v>
          </cell>
          <cell r="M224">
            <v>0</v>
          </cell>
          <cell r="N224">
            <v>0</v>
          </cell>
          <cell r="O224">
            <v>0</v>
          </cell>
          <cell r="P224">
            <v>0</v>
          </cell>
        </row>
        <row r="225">
          <cell r="E225" t="str">
            <v/>
          </cell>
          <cell r="F225">
            <v>0</v>
          </cell>
          <cell r="G225">
            <v>0</v>
          </cell>
          <cell r="H225">
            <v>0</v>
          </cell>
          <cell r="I225">
            <v>0</v>
          </cell>
          <cell r="J225">
            <v>0</v>
          </cell>
          <cell r="K225">
            <v>0</v>
          </cell>
          <cell r="L225">
            <v>0</v>
          </cell>
          <cell r="M225">
            <v>0</v>
          </cell>
          <cell r="N225">
            <v>0</v>
          </cell>
          <cell r="O225">
            <v>0</v>
          </cell>
          <cell r="P225">
            <v>0</v>
          </cell>
        </row>
        <row r="226">
          <cell r="E226" t="str">
            <v/>
          </cell>
          <cell r="F226">
            <v>0</v>
          </cell>
          <cell r="G226">
            <v>0</v>
          </cell>
          <cell r="H226">
            <v>0</v>
          </cell>
          <cell r="I226">
            <v>0</v>
          </cell>
          <cell r="J226">
            <v>0</v>
          </cell>
          <cell r="K226">
            <v>0</v>
          </cell>
          <cell r="L226">
            <v>0</v>
          </cell>
          <cell r="M226">
            <v>0</v>
          </cell>
          <cell r="N226">
            <v>0</v>
          </cell>
          <cell r="O226">
            <v>0</v>
          </cell>
          <cell r="P226">
            <v>0</v>
          </cell>
        </row>
        <row r="227">
          <cell r="E227" t="str">
            <v/>
          </cell>
          <cell r="F227">
            <v>0</v>
          </cell>
          <cell r="G227">
            <v>0</v>
          </cell>
          <cell r="H227">
            <v>0</v>
          </cell>
          <cell r="I227">
            <v>0</v>
          </cell>
          <cell r="J227">
            <v>0</v>
          </cell>
          <cell r="K227">
            <v>0</v>
          </cell>
          <cell r="L227">
            <v>0</v>
          </cell>
          <cell r="M227">
            <v>0</v>
          </cell>
          <cell r="N227">
            <v>0</v>
          </cell>
          <cell r="O227">
            <v>0</v>
          </cell>
          <cell r="P227">
            <v>0</v>
          </cell>
        </row>
        <row r="228">
          <cell r="E228" t="str">
            <v/>
          </cell>
          <cell r="F228">
            <v>0</v>
          </cell>
          <cell r="G228">
            <v>0</v>
          </cell>
          <cell r="H228">
            <v>0</v>
          </cell>
          <cell r="I228">
            <v>0</v>
          </cell>
          <cell r="J228">
            <v>0</v>
          </cell>
          <cell r="K228">
            <v>0</v>
          </cell>
          <cell r="L228">
            <v>0</v>
          </cell>
          <cell r="M228">
            <v>0</v>
          </cell>
          <cell r="N228">
            <v>0</v>
          </cell>
          <cell r="O228">
            <v>0</v>
          </cell>
          <cell r="P228">
            <v>0</v>
          </cell>
        </row>
        <row r="229">
          <cell r="E229" t="str">
            <v/>
          </cell>
          <cell r="F229">
            <v>0</v>
          </cell>
          <cell r="G229">
            <v>0</v>
          </cell>
          <cell r="H229">
            <v>0</v>
          </cell>
          <cell r="I229">
            <v>0</v>
          </cell>
          <cell r="J229">
            <v>0</v>
          </cell>
          <cell r="K229">
            <v>0</v>
          </cell>
          <cell r="L229">
            <v>0</v>
          </cell>
          <cell r="M229">
            <v>0</v>
          </cell>
          <cell r="N229">
            <v>0</v>
          </cell>
          <cell r="O229">
            <v>0</v>
          </cell>
          <cell r="P229">
            <v>0</v>
          </cell>
        </row>
        <row r="230">
          <cell r="E230" t="str">
            <v/>
          </cell>
          <cell r="F230">
            <v>0</v>
          </cell>
          <cell r="G230">
            <v>0</v>
          </cell>
          <cell r="H230">
            <v>0</v>
          </cell>
          <cell r="I230">
            <v>0</v>
          </cell>
          <cell r="J230">
            <v>0</v>
          </cell>
          <cell r="K230">
            <v>0</v>
          </cell>
          <cell r="L230">
            <v>0</v>
          </cell>
          <cell r="M230">
            <v>0</v>
          </cell>
          <cell r="N230">
            <v>0</v>
          </cell>
          <cell r="O230">
            <v>0</v>
          </cell>
          <cell r="P230">
            <v>0</v>
          </cell>
        </row>
        <row r="231">
          <cell r="E231" t="str">
            <v/>
          </cell>
          <cell r="F231">
            <v>0</v>
          </cell>
          <cell r="G231">
            <v>0</v>
          </cell>
          <cell r="H231">
            <v>0</v>
          </cell>
          <cell r="I231">
            <v>0</v>
          </cell>
          <cell r="J231">
            <v>0</v>
          </cell>
          <cell r="K231">
            <v>0</v>
          </cell>
          <cell r="L231">
            <v>0</v>
          </cell>
          <cell r="M231">
            <v>0</v>
          </cell>
          <cell r="N231">
            <v>0</v>
          </cell>
          <cell r="O231">
            <v>0</v>
          </cell>
          <cell r="P231">
            <v>0</v>
          </cell>
        </row>
        <row r="232">
          <cell r="E232" t="str">
            <v/>
          </cell>
          <cell r="F232">
            <v>0</v>
          </cell>
          <cell r="G232">
            <v>0</v>
          </cell>
          <cell r="H232">
            <v>0</v>
          </cell>
          <cell r="I232">
            <v>0</v>
          </cell>
          <cell r="J232">
            <v>0</v>
          </cell>
          <cell r="K232">
            <v>0</v>
          </cell>
          <cell r="L232">
            <v>0</v>
          </cell>
          <cell r="M232">
            <v>0</v>
          </cell>
          <cell r="N232">
            <v>0</v>
          </cell>
          <cell r="O232">
            <v>0</v>
          </cell>
          <cell r="P232">
            <v>0</v>
          </cell>
        </row>
        <row r="233">
          <cell r="E233" t="str">
            <v/>
          </cell>
          <cell r="F233">
            <v>0</v>
          </cell>
          <cell r="G233">
            <v>0</v>
          </cell>
          <cell r="H233">
            <v>0</v>
          </cell>
          <cell r="I233">
            <v>0</v>
          </cell>
          <cell r="J233">
            <v>0</v>
          </cell>
          <cell r="K233">
            <v>0</v>
          </cell>
          <cell r="L233">
            <v>0</v>
          </cell>
          <cell r="M233">
            <v>0</v>
          </cell>
          <cell r="N233">
            <v>0</v>
          </cell>
          <cell r="O233">
            <v>0</v>
          </cell>
          <cell r="P233">
            <v>0</v>
          </cell>
        </row>
        <row r="234">
          <cell r="E234" t="str">
            <v/>
          </cell>
          <cell r="F234">
            <v>0</v>
          </cell>
          <cell r="G234">
            <v>0</v>
          </cell>
          <cell r="H234">
            <v>0</v>
          </cell>
          <cell r="I234">
            <v>0</v>
          </cell>
          <cell r="J234">
            <v>0</v>
          </cell>
          <cell r="K234">
            <v>0</v>
          </cell>
          <cell r="L234">
            <v>0</v>
          </cell>
          <cell r="M234">
            <v>0</v>
          </cell>
          <cell r="N234">
            <v>0</v>
          </cell>
          <cell r="O234">
            <v>0</v>
          </cell>
          <cell r="P234">
            <v>0</v>
          </cell>
        </row>
        <row r="235">
          <cell r="E235" t="str">
            <v/>
          </cell>
          <cell r="F235">
            <v>0</v>
          </cell>
          <cell r="G235">
            <v>0</v>
          </cell>
          <cell r="H235">
            <v>0</v>
          </cell>
          <cell r="I235">
            <v>0</v>
          </cell>
          <cell r="J235">
            <v>0</v>
          </cell>
          <cell r="K235">
            <v>0</v>
          </cell>
          <cell r="L235">
            <v>0</v>
          </cell>
          <cell r="M235">
            <v>0</v>
          </cell>
          <cell r="N235">
            <v>0</v>
          </cell>
          <cell r="O235">
            <v>0</v>
          </cell>
          <cell r="P235">
            <v>0</v>
          </cell>
        </row>
        <row r="236">
          <cell r="E236" t="str">
            <v/>
          </cell>
          <cell r="F236">
            <v>0</v>
          </cell>
          <cell r="G236">
            <v>0</v>
          </cell>
          <cell r="H236">
            <v>0</v>
          </cell>
          <cell r="I236">
            <v>0</v>
          </cell>
          <cell r="J236">
            <v>0</v>
          </cell>
          <cell r="K236">
            <v>0</v>
          </cell>
          <cell r="L236">
            <v>0</v>
          </cell>
          <cell r="M236">
            <v>0</v>
          </cell>
          <cell r="N236">
            <v>0</v>
          </cell>
          <cell r="O236">
            <v>0</v>
          </cell>
          <cell r="P236">
            <v>0</v>
          </cell>
        </row>
        <row r="237">
          <cell r="E237" t="str">
            <v/>
          </cell>
          <cell r="F237">
            <v>0</v>
          </cell>
          <cell r="G237">
            <v>0</v>
          </cell>
          <cell r="H237">
            <v>0</v>
          </cell>
          <cell r="I237">
            <v>0</v>
          </cell>
          <cell r="J237">
            <v>0</v>
          </cell>
          <cell r="K237">
            <v>0</v>
          </cell>
          <cell r="L237">
            <v>0</v>
          </cell>
          <cell r="M237">
            <v>0</v>
          </cell>
          <cell r="N237">
            <v>0</v>
          </cell>
          <cell r="O237">
            <v>0</v>
          </cell>
          <cell r="P237">
            <v>0</v>
          </cell>
        </row>
        <row r="238">
          <cell r="E238" t="str">
            <v/>
          </cell>
          <cell r="F238">
            <v>0</v>
          </cell>
          <cell r="G238">
            <v>0</v>
          </cell>
          <cell r="H238">
            <v>0</v>
          </cell>
          <cell r="I238">
            <v>0</v>
          </cell>
          <cell r="J238">
            <v>0</v>
          </cell>
          <cell r="K238">
            <v>0</v>
          </cell>
          <cell r="L238">
            <v>0</v>
          </cell>
          <cell r="M238">
            <v>0</v>
          </cell>
          <cell r="N238">
            <v>0</v>
          </cell>
          <cell r="O238">
            <v>0</v>
          </cell>
          <cell r="P238">
            <v>0</v>
          </cell>
        </row>
        <row r="239">
          <cell r="E239" t="str">
            <v/>
          </cell>
          <cell r="F239">
            <v>0</v>
          </cell>
          <cell r="G239">
            <v>0</v>
          </cell>
          <cell r="H239">
            <v>0</v>
          </cell>
          <cell r="I239">
            <v>0</v>
          </cell>
          <cell r="J239">
            <v>0</v>
          </cell>
          <cell r="K239">
            <v>0</v>
          </cell>
          <cell r="L239">
            <v>0</v>
          </cell>
          <cell r="M239">
            <v>0</v>
          </cell>
          <cell r="N239">
            <v>0</v>
          </cell>
          <cell r="O239">
            <v>0</v>
          </cell>
          <cell r="P239">
            <v>0</v>
          </cell>
        </row>
        <row r="240">
          <cell r="E240" t="str">
            <v/>
          </cell>
          <cell r="F240">
            <v>0</v>
          </cell>
          <cell r="G240">
            <v>0</v>
          </cell>
          <cell r="H240">
            <v>0</v>
          </cell>
          <cell r="I240">
            <v>0</v>
          </cell>
          <cell r="J240">
            <v>0</v>
          </cell>
          <cell r="K240">
            <v>0</v>
          </cell>
          <cell r="L240">
            <v>0</v>
          </cell>
          <cell r="M240">
            <v>0</v>
          </cell>
          <cell r="N240">
            <v>0</v>
          </cell>
          <cell r="O240">
            <v>0</v>
          </cell>
          <cell r="P240">
            <v>0</v>
          </cell>
        </row>
        <row r="241">
          <cell r="E241" t="str">
            <v/>
          </cell>
          <cell r="F241">
            <v>0</v>
          </cell>
          <cell r="G241">
            <v>0</v>
          </cell>
          <cell r="H241">
            <v>0</v>
          </cell>
          <cell r="I241">
            <v>0</v>
          </cell>
          <cell r="J241">
            <v>0</v>
          </cell>
          <cell r="K241">
            <v>0</v>
          </cell>
          <cell r="L241">
            <v>0</v>
          </cell>
          <cell r="M241">
            <v>0</v>
          </cell>
          <cell r="N241">
            <v>0</v>
          </cell>
          <cell r="O241">
            <v>0</v>
          </cell>
          <cell r="P241">
            <v>0</v>
          </cell>
        </row>
        <row r="242">
          <cell r="E242" t="str">
            <v/>
          </cell>
          <cell r="F242">
            <v>0</v>
          </cell>
          <cell r="G242">
            <v>0</v>
          </cell>
          <cell r="H242">
            <v>0</v>
          </cell>
          <cell r="I242">
            <v>0</v>
          </cell>
          <cell r="J242">
            <v>0</v>
          </cell>
          <cell r="K242">
            <v>0</v>
          </cell>
          <cell r="L242">
            <v>0</v>
          </cell>
          <cell r="M242">
            <v>0</v>
          </cell>
          <cell r="N242">
            <v>0</v>
          </cell>
          <cell r="O242">
            <v>0</v>
          </cell>
          <cell r="P242">
            <v>0</v>
          </cell>
        </row>
        <row r="243">
          <cell r="E243" t="str">
            <v/>
          </cell>
          <cell r="F243">
            <v>0</v>
          </cell>
          <cell r="G243">
            <v>0</v>
          </cell>
          <cell r="H243">
            <v>0</v>
          </cell>
          <cell r="I243">
            <v>0</v>
          </cell>
          <cell r="J243">
            <v>0</v>
          </cell>
          <cell r="K243">
            <v>0</v>
          </cell>
          <cell r="L243">
            <v>0</v>
          </cell>
          <cell r="M243">
            <v>0</v>
          </cell>
          <cell r="N243">
            <v>0</v>
          </cell>
          <cell r="O243">
            <v>0</v>
          </cell>
          <cell r="P243">
            <v>0</v>
          </cell>
        </row>
        <row r="244">
          <cell r="E244" t="str">
            <v/>
          </cell>
          <cell r="F244">
            <v>0</v>
          </cell>
          <cell r="G244">
            <v>0</v>
          </cell>
          <cell r="H244">
            <v>0</v>
          </cell>
          <cell r="I244">
            <v>0</v>
          </cell>
          <cell r="J244">
            <v>0</v>
          </cell>
          <cell r="K244">
            <v>0</v>
          </cell>
          <cell r="L244">
            <v>0</v>
          </cell>
          <cell r="M244">
            <v>0</v>
          </cell>
          <cell r="N244">
            <v>0</v>
          </cell>
          <cell r="O244">
            <v>0</v>
          </cell>
          <cell r="P244">
            <v>0</v>
          </cell>
        </row>
        <row r="245">
          <cell r="E245" t="str">
            <v/>
          </cell>
          <cell r="F245">
            <v>0</v>
          </cell>
          <cell r="G245">
            <v>0</v>
          </cell>
          <cell r="H245">
            <v>0</v>
          </cell>
          <cell r="I245">
            <v>0</v>
          </cell>
          <cell r="J245">
            <v>0</v>
          </cell>
          <cell r="K245">
            <v>0</v>
          </cell>
          <cell r="L245">
            <v>0</v>
          </cell>
          <cell r="M245">
            <v>0</v>
          </cell>
          <cell r="N245">
            <v>0</v>
          </cell>
          <cell r="O245">
            <v>0</v>
          </cell>
          <cell r="P245">
            <v>0</v>
          </cell>
        </row>
        <row r="246">
          <cell r="E246" t="str">
            <v/>
          </cell>
          <cell r="F246">
            <v>0</v>
          </cell>
          <cell r="G246">
            <v>0</v>
          </cell>
          <cell r="H246">
            <v>0</v>
          </cell>
          <cell r="I246">
            <v>0</v>
          </cell>
          <cell r="J246">
            <v>0</v>
          </cell>
          <cell r="K246">
            <v>0</v>
          </cell>
          <cell r="L246">
            <v>0</v>
          </cell>
          <cell r="M246">
            <v>0</v>
          </cell>
          <cell r="N246">
            <v>0</v>
          </cell>
          <cell r="O246">
            <v>0</v>
          </cell>
          <cell r="P246">
            <v>0</v>
          </cell>
        </row>
        <row r="247">
          <cell r="E247" t="str">
            <v/>
          </cell>
          <cell r="F247">
            <v>0</v>
          </cell>
          <cell r="G247">
            <v>0</v>
          </cell>
          <cell r="H247">
            <v>0</v>
          </cell>
          <cell r="I247">
            <v>0</v>
          </cell>
          <cell r="J247">
            <v>0</v>
          </cell>
          <cell r="K247">
            <v>0</v>
          </cell>
          <cell r="L247">
            <v>0</v>
          </cell>
          <cell r="M247">
            <v>0</v>
          </cell>
          <cell r="N247">
            <v>0</v>
          </cell>
          <cell r="O247">
            <v>0</v>
          </cell>
          <cell r="P247">
            <v>0</v>
          </cell>
        </row>
        <row r="248">
          <cell r="E248" t="str">
            <v/>
          </cell>
          <cell r="F248">
            <v>0</v>
          </cell>
          <cell r="G248">
            <v>0</v>
          </cell>
          <cell r="H248">
            <v>0</v>
          </cell>
          <cell r="I248">
            <v>0</v>
          </cell>
          <cell r="J248">
            <v>0</v>
          </cell>
          <cell r="K248">
            <v>0</v>
          </cell>
          <cell r="L248">
            <v>0</v>
          </cell>
          <cell r="M248">
            <v>0</v>
          </cell>
          <cell r="N248">
            <v>0</v>
          </cell>
          <cell r="O248">
            <v>0</v>
          </cell>
          <cell r="P248">
            <v>0</v>
          </cell>
        </row>
        <row r="249">
          <cell r="E249" t="str">
            <v/>
          </cell>
          <cell r="F249">
            <v>0</v>
          </cell>
          <cell r="G249">
            <v>0</v>
          </cell>
          <cell r="H249">
            <v>0</v>
          </cell>
          <cell r="I249">
            <v>0</v>
          </cell>
          <cell r="J249">
            <v>0</v>
          </cell>
          <cell r="K249">
            <v>0</v>
          </cell>
          <cell r="L249">
            <v>0</v>
          </cell>
          <cell r="M249">
            <v>0</v>
          </cell>
          <cell r="N249">
            <v>0</v>
          </cell>
          <cell r="O249">
            <v>0</v>
          </cell>
          <cell r="P249">
            <v>0</v>
          </cell>
        </row>
        <row r="250">
          <cell r="E250" t="str">
            <v/>
          </cell>
          <cell r="F250">
            <v>0</v>
          </cell>
          <cell r="G250">
            <v>0</v>
          </cell>
          <cell r="H250">
            <v>0</v>
          </cell>
          <cell r="I250">
            <v>0</v>
          </cell>
          <cell r="J250">
            <v>0</v>
          </cell>
          <cell r="K250">
            <v>0</v>
          </cell>
          <cell r="L250">
            <v>0</v>
          </cell>
          <cell r="M250">
            <v>0</v>
          </cell>
          <cell r="N250">
            <v>0</v>
          </cell>
          <cell r="O250">
            <v>0</v>
          </cell>
          <cell r="P250">
            <v>0</v>
          </cell>
        </row>
        <row r="251">
          <cell r="E251" t="str">
            <v/>
          </cell>
          <cell r="F251">
            <v>0</v>
          </cell>
          <cell r="G251">
            <v>0</v>
          </cell>
          <cell r="H251">
            <v>0</v>
          </cell>
          <cell r="I251">
            <v>0</v>
          </cell>
          <cell r="J251">
            <v>0</v>
          </cell>
          <cell r="K251">
            <v>0</v>
          </cell>
          <cell r="L251">
            <v>0</v>
          </cell>
          <cell r="M251">
            <v>0</v>
          </cell>
          <cell r="N251">
            <v>0</v>
          </cell>
          <cell r="O251">
            <v>0</v>
          </cell>
          <cell r="P251">
            <v>0</v>
          </cell>
        </row>
        <row r="252">
          <cell r="E252" t="str">
            <v/>
          </cell>
          <cell r="F252">
            <v>0</v>
          </cell>
          <cell r="G252">
            <v>0</v>
          </cell>
          <cell r="H252">
            <v>0</v>
          </cell>
          <cell r="I252">
            <v>0</v>
          </cell>
          <cell r="J252">
            <v>0</v>
          </cell>
          <cell r="K252">
            <v>0</v>
          </cell>
          <cell r="L252">
            <v>0</v>
          </cell>
          <cell r="M252">
            <v>0</v>
          </cell>
          <cell r="N252">
            <v>0</v>
          </cell>
          <cell r="O252">
            <v>0</v>
          </cell>
          <cell r="P252">
            <v>0</v>
          </cell>
        </row>
        <row r="253">
          <cell r="E253" t="str">
            <v/>
          </cell>
          <cell r="F253">
            <v>0</v>
          </cell>
          <cell r="G253">
            <v>0</v>
          </cell>
          <cell r="H253">
            <v>0</v>
          </cell>
          <cell r="I253">
            <v>0</v>
          </cell>
          <cell r="J253">
            <v>0</v>
          </cell>
          <cell r="K253">
            <v>0</v>
          </cell>
          <cell r="L253">
            <v>0</v>
          </cell>
          <cell r="M253">
            <v>0</v>
          </cell>
          <cell r="N253">
            <v>0</v>
          </cell>
          <cell r="O253">
            <v>0</v>
          </cell>
          <cell r="P253">
            <v>0</v>
          </cell>
        </row>
        <row r="254">
          <cell r="E254" t="str">
            <v/>
          </cell>
          <cell r="F254">
            <v>0</v>
          </cell>
          <cell r="G254">
            <v>0</v>
          </cell>
          <cell r="H254">
            <v>0</v>
          </cell>
          <cell r="I254">
            <v>0</v>
          </cell>
          <cell r="J254">
            <v>0</v>
          </cell>
          <cell r="K254">
            <v>0</v>
          </cell>
          <cell r="L254">
            <v>0</v>
          </cell>
          <cell r="M254">
            <v>0</v>
          </cell>
          <cell r="N254">
            <v>0</v>
          </cell>
          <cell r="O254">
            <v>0</v>
          </cell>
          <cell r="P254">
            <v>0</v>
          </cell>
        </row>
        <row r="255">
          <cell r="E255" t="str">
            <v/>
          </cell>
          <cell r="F255">
            <v>0</v>
          </cell>
          <cell r="G255">
            <v>0</v>
          </cell>
          <cell r="H255">
            <v>0</v>
          </cell>
          <cell r="I255">
            <v>0</v>
          </cell>
          <cell r="J255">
            <v>0</v>
          </cell>
          <cell r="K255">
            <v>0</v>
          </cell>
          <cell r="L255">
            <v>0</v>
          </cell>
          <cell r="M255">
            <v>0</v>
          </cell>
          <cell r="N255">
            <v>0</v>
          </cell>
          <cell r="O255">
            <v>0</v>
          </cell>
          <cell r="P255">
            <v>0</v>
          </cell>
        </row>
        <row r="256">
          <cell r="E256" t="str">
            <v/>
          </cell>
          <cell r="F256">
            <v>0</v>
          </cell>
          <cell r="G256">
            <v>0</v>
          </cell>
          <cell r="H256">
            <v>0</v>
          </cell>
          <cell r="I256">
            <v>0</v>
          </cell>
          <cell r="J256">
            <v>0</v>
          </cell>
          <cell r="K256">
            <v>0</v>
          </cell>
          <cell r="L256">
            <v>0</v>
          </cell>
          <cell r="M256">
            <v>0</v>
          </cell>
          <cell r="N256">
            <v>0</v>
          </cell>
          <cell r="O256">
            <v>0</v>
          </cell>
          <cell r="P256">
            <v>0</v>
          </cell>
        </row>
        <row r="257">
          <cell r="E257" t="str">
            <v/>
          </cell>
          <cell r="F257">
            <v>0</v>
          </cell>
          <cell r="G257">
            <v>0</v>
          </cell>
          <cell r="H257">
            <v>0</v>
          </cell>
          <cell r="I257">
            <v>0</v>
          </cell>
          <cell r="J257">
            <v>0</v>
          </cell>
          <cell r="K257">
            <v>0</v>
          </cell>
          <cell r="L257">
            <v>0</v>
          </cell>
          <cell r="M257">
            <v>0</v>
          </cell>
          <cell r="N257">
            <v>0</v>
          </cell>
          <cell r="O257">
            <v>0</v>
          </cell>
          <cell r="P257">
            <v>0</v>
          </cell>
        </row>
        <row r="258">
          <cell r="E258" t="str">
            <v/>
          </cell>
          <cell r="F258">
            <v>0</v>
          </cell>
          <cell r="G258">
            <v>0</v>
          </cell>
          <cell r="H258">
            <v>0</v>
          </cell>
          <cell r="I258">
            <v>0</v>
          </cell>
          <cell r="J258">
            <v>0</v>
          </cell>
          <cell r="K258">
            <v>0</v>
          </cell>
          <cell r="L258">
            <v>0</v>
          </cell>
          <cell r="M258">
            <v>0</v>
          </cell>
          <cell r="N258">
            <v>0</v>
          </cell>
          <cell r="O258">
            <v>0</v>
          </cell>
          <cell r="P258">
            <v>0</v>
          </cell>
        </row>
        <row r="259">
          <cell r="E259" t="str">
            <v/>
          </cell>
          <cell r="F259">
            <v>0</v>
          </cell>
          <cell r="G259">
            <v>0</v>
          </cell>
          <cell r="H259">
            <v>0</v>
          </cell>
          <cell r="I259">
            <v>0</v>
          </cell>
          <cell r="J259">
            <v>0</v>
          </cell>
          <cell r="K259">
            <v>0</v>
          </cell>
          <cell r="L259">
            <v>0</v>
          </cell>
          <cell r="M259">
            <v>0</v>
          </cell>
          <cell r="N259">
            <v>0</v>
          </cell>
          <cell r="O259">
            <v>0</v>
          </cell>
          <cell r="P259">
            <v>0</v>
          </cell>
        </row>
        <row r="260">
          <cell r="E260" t="str">
            <v/>
          </cell>
          <cell r="F260">
            <v>0</v>
          </cell>
          <cell r="G260">
            <v>0</v>
          </cell>
          <cell r="H260">
            <v>0</v>
          </cell>
          <cell r="I260">
            <v>0</v>
          </cell>
          <cell r="J260">
            <v>0</v>
          </cell>
          <cell r="K260">
            <v>0</v>
          </cell>
          <cell r="L260">
            <v>0</v>
          </cell>
          <cell r="M260">
            <v>0</v>
          </cell>
          <cell r="N260">
            <v>0</v>
          </cell>
          <cell r="O260">
            <v>0</v>
          </cell>
          <cell r="P260">
            <v>0</v>
          </cell>
        </row>
        <row r="261">
          <cell r="E261" t="str">
            <v/>
          </cell>
          <cell r="F261">
            <v>0</v>
          </cell>
          <cell r="G261">
            <v>0</v>
          </cell>
          <cell r="H261">
            <v>0</v>
          </cell>
          <cell r="I261">
            <v>0</v>
          </cell>
          <cell r="J261">
            <v>0</v>
          </cell>
          <cell r="K261">
            <v>0</v>
          </cell>
          <cell r="L261">
            <v>0</v>
          </cell>
          <cell r="M261">
            <v>0</v>
          </cell>
          <cell r="N261">
            <v>0</v>
          </cell>
          <cell r="O261">
            <v>0</v>
          </cell>
          <cell r="P261">
            <v>0</v>
          </cell>
        </row>
        <row r="262">
          <cell r="E262" t="str">
            <v/>
          </cell>
          <cell r="F262">
            <v>0</v>
          </cell>
          <cell r="G262">
            <v>0</v>
          </cell>
          <cell r="H262">
            <v>0</v>
          </cell>
          <cell r="I262">
            <v>0</v>
          </cell>
          <cell r="J262">
            <v>0</v>
          </cell>
          <cell r="K262">
            <v>0</v>
          </cell>
          <cell r="L262">
            <v>0</v>
          </cell>
          <cell r="M262">
            <v>0</v>
          </cell>
          <cell r="N262">
            <v>0</v>
          </cell>
          <cell r="O262">
            <v>0</v>
          </cell>
          <cell r="P262">
            <v>0</v>
          </cell>
        </row>
        <row r="263">
          <cell r="E263" t="str">
            <v/>
          </cell>
          <cell r="F263">
            <v>0</v>
          </cell>
          <cell r="G263">
            <v>0</v>
          </cell>
          <cell r="H263">
            <v>0</v>
          </cell>
          <cell r="I263">
            <v>0</v>
          </cell>
          <cell r="J263">
            <v>0</v>
          </cell>
          <cell r="K263">
            <v>0</v>
          </cell>
          <cell r="L263">
            <v>0</v>
          </cell>
          <cell r="M263">
            <v>0</v>
          </cell>
          <cell r="N263">
            <v>0</v>
          </cell>
          <cell r="O263">
            <v>0</v>
          </cell>
          <cell r="P263">
            <v>0</v>
          </cell>
        </row>
        <row r="264">
          <cell r="E264" t="str">
            <v/>
          </cell>
          <cell r="F264">
            <v>0</v>
          </cell>
          <cell r="G264">
            <v>0</v>
          </cell>
          <cell r="H264">
            <v>0</v>
          </cell>
          <cell r="I264">
            <v>0</v>
          </cell>
          <cell r="J264">
            <v>0</v>
          </cell>
          <cell r="K264">
            <v>0</v>
          </cell>
          <cell r="L264">
            <v>0</v>
          </cell>
          <cell r="M264">
            <v>0</v>
          </cell>
          <cell r="N264">
            <v>0</v>
          </cell>
          <cell r="O264">
            <v>0</v>
          </cell>
          <cell r="P264">
            <v>0</v>
          </cell>
        </row>
        <row r="265">
          <cell r="E265" t="str">
            <v/>
          </cell>
          <cell r="F265">
            <v>0</v>
          </cell>
          <cell r="G265">
            <v>0</v>
          </cell>
          <cell r="H265">
            <v>0</v>
          </cell>
          <cell r="I265">
            <v>0</v>
          </cell>
          <cell r="J265">
            <v>0</v>
          </cell>
          <cell r="K265">
            <v>0</v>
          </cell>
          <cell r="L265">
            <v>0</v>
          </cell>
          <cell r="M265">
            <v>0</v>
          </cell>
          <cell r="N265">
            <v>0</v>
          </cell>
          <cell r="O265">
            <v>0</v>
          </cell>
          <cell r="P265">
            <v>0</v>
          </cell>
        </row>
        <row r="266">
          <cell r="E266" t="str">
            <v/>
          </cell>
          <cell r="F266">
            <v>0</v>
          </cell>
          <cell r="G266">
            <v>0</v>
          </cell>
          <cell r="H266">
            <v>0</v>
          </cell>
          <cell r="I266">
            <v>0</v>
          </cell>
          <cell r="J266">
            <v>0</v>
          </cell>
          <cell r="K266">
            <v>0</v>
          </cell>
          <cell r="L266">
            <v>0</v>
          </cell>
          <cell r="M266">
            <v>0</v>
          </cell>
          <cell r="N266">
            <v>0</v>
          </cell>
          <cell r="O266">
            <v>0</v>
          </cell>
          <cell r="P266">
            <v>0</v>
          </cell>
        </row>
        <row r="267">
          <cell r="E267" t="str">
            <v/>
          </cell>
          <cell r="F267">
            <v>0</v>
          </cell>
          <cell r="G267">
            <v>0</v>
          </cell>
          <cell r="H267">
            <v>0</v>
          </cell>
          <cell r="I267">
            <v>0</v>
          </cell>
          <cell r="J267">
            <v>0</v>
          </cell>
          <cell r="K267">
            <v>0</v>
          </cell>
          <cell r="L267">
            <v>0</v>
          </cell>
          <cell r="M267">
            <v>0</v>
          </cell>
          <cell r="N267">
            <v>0</v>
          </cell>
          <cell r="O267">
            <v>0</v>
          </cell>
          <cell r="P267">
            <v>0</v>
          </cell>
        </row>
        <row r="268">
          <cell r="E268" t="str">
            <v/>
          </cell>
          <cell r="F268">
            <v>0</v>
          </cell>
          <cell r="G268">
            <v>0</v>
          </cell>
          <cell r="H268">
            <v>0</v>
          </cell>
          <cell r="I268">
            <v>0</v>
          </cell>
          <cell r="J268">
            <v>0</v>
          </cell>
          <cell r="K268">
            <v>0</v>
          </cell>
          <cell r="L268">
            <v>0</v>
          </cell>
          <cell r="M268">
            <v>0</v>
          </cell>
          <cell r="N268">
            <v>0</v>
          </cell>
          <cell r="O268">
            <v>0</v>
          </cell>
          <cell r="P268">
            <v>0</v>
          </cell>
        </row>
        <row r="269">
          <cell r="E269" t="str">
            <v/>
          </cell>
          <cell r="F269">
            <v>0</v>
          </cell>
          <cell r="G269">
            <v>0</v>
          </cell>
          <cell r="H269">
            <v>0</v>
          </cell>
          <cell r="I269">
            <v>0</v>
          </cell>
          <cell r="J269">
            <v>0</v>
          </cell>
          <cell r="K269">
            <v>0</v>
          </cell>
          <cell r="L269">
            <v>0</v>
          </cell>
          <cell r="M269">
            <v>0</v>
          </cell>
          <cell r="N269">
            <v>0</v>
          </cell>
          <cell r="O269">
            <v>0</v>
          </cell>
          <cell r="P269">
            <v>0</v>
          </cell>
        </row>
        <row r="270">
          <cell r="E270" t="str">
            <v/>
          </cell>
          <cell r="F270">
            <v>0</v>
          </cell>
          <cell r="G270">
            <v>0</v>
          </cell>
          <cell r="H270">
            <v>0</v>
          </cell>
          <cell r="I270">
            <v>0</v>
          </cell>
          <cell r="J270">
            <v>0</v>
          </cell>
          <cell r="K270">
            <v>0</v>
          </cell>
          <cell r="L270">
            <v>0</v>
          </cell>
          <cell r="M270">
            <v>0</v>
          </cell>
          <cell r="N270">
            <v>0</v>
          </cell>
          <cell r="O270">
            <v>0</v>
          </cell>
          <cell r="P270">
            <v>0</v>
          </cell>
        </row>
        <row r="271">
          <cell r="E271" t="str">
            <v/>
          </cell>
          <cell r="F271">
            <v>0</v>
          </cell>
          <cell r="G271">
            <v>0</v>
          </cell>
          <cell r="H271">
            <v>0</v>
          </cell>
          <cell r="I271">
            <v>0</v>
          </cell>
          <cell r="J271">
            <v>0</v>
          </cell>
          <cell r="K271">
            <v>0</v>
          </cell>
          <cell r="L271">
            <v>0</v>
          </cell>
          <cell r="M271">
            <v>0</v>
          </cell>
          <cell r="N271">
            <v>0</v>
          </cell>
          <cell r="O271">
            <v>0</v>
          </cell>
          <cell r="P271">
            <v>0</v>
          </cell>
        </row>
        <row r="272">
          <cell r="E272" t="str">
            <v/>
          </cell>
          <cell r="F272">
            <v>0</v>
          </cell>
          <cell r="G272">
            <v>0</v>
          </cell>
          <cell r="H272">
            <v>0</v>
          </cell>
          <cell r="I272">
            <v>0</v>
          </cell>
          <cell r="J272">
            <v>0</v>
          </cell>
          <cell r="K272">
            <v>0</v>
          </cell>
          <cell r="L272">
            <v>0</v>
          </cell>
          <cell r="M272">
            <v>0</v>
          </cell>
          <cell r="N272">
            <v>0</v>
          </cell>
          <cell r="O272">
            <v>0</v>
          </cell>
          <cell r="P272">
            <v>0</v>
          </cell>
        </row>
        <row r="273">
          <cell r="E273" t="str">
            <v/>
          </cell>
          <cell r="F273">
            <v>0</v>
          </cell>
          <cell r="G273">
            <v>0</v>
          </cell>
          <cell r="H273">
            <v>0</v>
          </cell>
          <cell r="I273">
            <v>0</v>
          </cell>
          <cell r="J273">
            <v>0</v>
          </cell>
          <cell r="K273">
            <v>0</v>
          </cell>
          <cell r="L273">
            <v>0</v>
          </cell>
          <cell r="M273">
            <v>0</v>
          </cell>
          <cell r="N273">
            <v>0</v>
          </cell>
          <cell r="O273">
            <v>0</v>
          </cell>
          <cell r="P273">
            <v>0</v>
          </cell>
        </row>
        <row r="274">
          <cell r="E274" t="str">
            <v/>
          </cell>
          <cell r="F274">
            <v>0</v>
          </cell>
          <cell r="G274">
            <v>0</v>
          </cell>
          <cell r="H274">
            <v>0</v>
          </cell>
          <cell r="I274">
            <v>0</v>
          </cell>
          <cell r="J274">
            <v>0</v>
          </cell>
          <cell r="K274">
            <v>0</v>
          </cell>
          <cell r="L274">
            <v>0</v>
          </cell>
          <cell r="M274">
            <v>0</v>
          </cell>
          <cell r="N274">
            <v>0</v>
          </cell>
          <cell r="O274">
            <v>0</v>
          </cell>
          <cell r="P274">
            <v>0</v>
          </cell>
        </row>
        <row r="275">
          <cell r="E275" t="str">
            <v/>
          </cell>
          <cell r="F275">
            <v>0</v>
          </cell>
          <cell r="G275">
            <v>0</v>
          </cell>
          <cell r="H275">
            <v>0</v>
          </cell>
          <cell r="I275">
            <v>0</v>
          </cell>
          <cell r="J275">
            <v>0</v>
          </cell>
          <cell r="K275">
            <v>0</v>
          </cell>
          <cell r="L275">
            <v>0</v>
          </cell>
          <cell r="M275">
            <v>0</v>
          </cell>
          <cell r="N275">
            <v>0</v>
          </cell>
          <cell r="O275">
            <v>0</v>
          </cell>
          <cell r="P275">
            <v>0</v>
          </cell>
        </row>
        <row r="276">
          <cell r="E276" t="str">
            <v/>
          </cell>
          <cell r="F276">
            <v>0</v>
          </cell>
          <cell r="G276">
            <v>0</v>
          </cell>
          <cell r="H276">
            <v>0</v>
          </cell>
          <cell r="I276">
            <v>0</v>
          </cell>
          <cell r="J276">
            <v>0</v>
          </cell>
          <cell r="K276">
            <v>0</v>
          </cell>
          <cell r="L276">
            <v>0</v>
          </cell>
          <cell r="M276">
            <v>0</v>
          </cell>
          <cell r="N276">
            <v>0</v>
          </cell>
          <cell r="O276">
            <v>0</v>
          </cell>
          <cell r="P276">
            <v>0</v>
          </cell>
        </row>
        <row r="277">
          <cell r="E277" t="str">
            <v/>
          </cell>
          <cell r="F277">
            <v>0</v>
          </cell>
          <cell r="G277">
            <v>0</v>
          </cell>
          <cell r="H277">
            <v>0</v>
          </cell>
          <cell r="I277">
            <v>0</v>
          </cell>
          <cell r="J277">
            <v>0</v>
          </cell>
          <cell r="K277">
            <v>0</v>
          </cell>
          <cell r="L277">
            <v>0</v>
          </cell>
          <cell r="M277">
            <v>0</v>
          </cell>
          <cell r="N277">
            <v>0</v>
          </cell>
          <cell r="O277">
            <v>0</v>
          </cell>
          <cell r="P277">
            <v>0</v>
          </cell>
        </row>
        <row r="278">
          <cell r="E278" t="str">
            <v/>
          </cell>
          <cell r="F278">
            <v>0</v>
          </cell>
          <cell r="G278">
            <v>0</v>
          </cell>
          <cell r="H278">
            <v>0</v>
          </cell>
          <cell r="I278">
            <v>0</v>
          </cell>
          <cell r="J278">
            <v>0</v>
          </cell>
          <cell r="K278">
            <v>0</v>
          </cell>
          <cell r="L278">
            <v>0</v>
          </cell>
          <cell r="M278">
            <v>0</v>
          </cell>
          <cell r="N278">
            <v>0</v>
          </cell>
          <cell r="O278">
            <v>0</v>
          </cell>
          <cell r="P278">
            <v>0</v>
          </cell>
        </row>
        <row r="279">
          <cell r="E279" t="str">
            <v/>
          </cell>
          <cell r="F279">
            <v>0</v>
          </cell>
          <cell r="G279">
            <v>0</v>
          </cell>
          <cell r="H279">
            <v>0</v>
          </cell>
          <cell r="I279">
            <v>0</v>
          </cell>
          <cell r="J279">
            <v>0</v>
          </cell>
          <cell r="K279">
            <v>0</v>
          </cell>
          <cell r="L279">
            <v>0</v>
          </cell>
          <cell r="M279">
            <v>0</v>
          </cell>
          <cell r="N279">
            <v>0</v>
          </cell>
          <cell r="O279">
            <v>0</v>
          </cell>
          <cell r="P279">
            <v>0</v>
          </cell>
        </row>
        <row r="280">
          <cell r="E280" t="str">
            <v/>
          </cell>
          <cell r="F280">
            <v>0</v>
          </cell>
          <cell r="G280">
            <v>0</v>
          </cell>
          <cell r="H280">
            <v>0</v>
          </cell>
          <cell r="I280">
            <v>0</v>
          </cell>
          <cell r="J280">
            <v>0</v>
          </cell>
          <cell r="K280">
            <v>0</v>
          </cell>
          <cell r="L280">
            <v>0</v>
          </cell>
          <cell r="M280">
            <v>0</v>
          </cell>
          <cell r="N280">
            <v>0</v>
          </cell>
          <cell r="O280">
            <v>0</v>
          </cell>
          <cell r="P280">
            <v>0</v>
          </cell>
        </row>
        <row r="281">
          <cell r="E281" t="str">
            <v/>
          </cell>
          <cell r="F281">
            <v>0</v>
          </cell>
          <cell r="G281">
            <v>0</v>
          </cell>
          <cell r="H281">
            <v>0</v>
          </cell>
          <cell r="I281">
            <v>0</v>
          </cell>
          <cell r="J281">
            <v>0</v>
          </cell>
          <cell r="K281">
            <v>0</v>
          </cell>
          <cell r="L281">
            <v>0</v>
          </cell>
          <cell r="M281">
            <v>0</v>
          </cell>
          <cell r="N281">
            <v>0</v>
          </cell>
          <cell r="O281">
            <v>0</v>
          </cell>
          <cell r="P281">
            <v>0</v>
          </cell>
        </row>
        <row r="282">
          <cell r="E282" t="str">
            <v/>
          </cell>
          <cell r="F282">
            <v>0</v>
          </cell>
          <cell r="G282">
            <v>0</v>
          </cell>
          <cell r="H282">
            <v>0</v>
          </cell>
          <cell r="I282">
            <v>0</v>
          </cell>
          <cell r="J282">
            <v>0</v>
          </cell>
          <cell r="K282">
            <v>0</v>
          </cell>
          <cell r="L282">
            <v>0</v>
          </cell>
          <cell r="M282">
            <v>0</v>
          </cell>
          <cell r="N282">
            <v>0</v>
          </cell>
          <cell r="O282">
            <v>0</v>
          </cell>
          <cell r="P282">
            <v>0</v>
          </cell>
        </row>
        <row r="283">
          <cell r="E283" t="str">
            <v/>
          </cell>
          <cell r="F283">
            <v>0</v>
          </cell>
          <cell r="G283">
            <v>0</v>
          </cell>
          <cell r="H283">
            <v>0</v>
          </cell>
          <cell r="I283">
            <v>0</v>
          </cell>
          <cell r="J283">
            <v>0</v>
          </cell>
          <cell r="K283">
            <v>0</v>
          </cell>
          <cell r="L283">
            <v>0</v>
          </cell>
          <cell r="M283">
            <v>0</v>
          </cell>
          <cell r="N283">
            <v>0</v>
          </cell>
          <cell r="O283">
            <v>0</v>
          </cell>
          <cell r="P283">
            <v>0</v>
          </cell>
        </row>
        <row r="284">
          <cell r="E284" t="str">
            <v/>
          </cell>
          <cell r="F284">
            <v>0</v>
          </cell>
          <cell r="G284">
            <v>0</v>
          </cell>
          <cell r="H284">
            <v>0</v>
          </cell>
          <cell r="I284">
            <v>0</v>
          </cell>
          <cell r="J284">
            <v>0</v>
          </cell>
          <cell r="K284">
            <v>0</v>
          </cell>
          <cell r="L284">
            <v>0</v>
          </cell>
          <cell r="M284">
            <v>0</v>
          </cell>
          <cell r="N284">
            <v>0</v>
          </cell>
          <cell r="O284">
            <v>0</v>
          </cell>
          <cell r="P284">
            <v>0</v>
          </cell>
        </row>
        <row r="285">
          <cell r="E285" t="str">
            <v/>
          </cell>
          <cell r="F285">
            <v>0</v>
          </cell>
          <cell r="G285">
            <v>0</v>
          </cell>
          <cell r="H285">
            <v>0</v>
          </cell>
          <cell r="I285">
            <v>0</v>
          </cell>
          <cell r="J285">
            <v>0</v>
          </cell>
          <cell r="K285">
            <v>0</v>
          </cell>
          <cell r="L285">
            <v>0</v>
          </cell>
          <cell r="M285">
            <v>0</v>
          </cell>
          <cell r="N285">
            <v>0</v>
          </cell>
          <cell r="O285">
            <v>0</v>
          </cell>
          <cell r="P285">
            <v>0</v>
          </cell>
        </row>
        <row r="286">
          <cell r="E286" t="str">
            <v/>
          </cell>
          <cell r="F286">
            <v>0</v>
          </cell>
          <cell r="G286">
            <v>0</v>
          </cell>
          <cell r="H286">
            <v>0</v>
          </cell>
          <cell r="I286">
            <v>0</v>
          </cell>
          <cell r="J286">
            <v>0</v>
          </cell>
          <cell r="K286">
            <v>0</v>
          </cell>
          <cell r="L286">
            <v>0</v>
          </cell>
          <cell r="M286">
            <v>0</v>
          </cell>
          <cell r="N286">
            <v>0</v>
          </cell>
          <cell r="O286">
            <v>0</v>
          </cell>
          <cell r="P286">
            <v>0</v>
          </cell>
        </row>
        <row r="287">
          <cell r="E287" t="str">
            <v/>
          </cell>
          <cell r="F287">
            <v>0</v>
          </cell>
          <cell r="G287">
            <v>0</v>
          </cell>
          <cell r="H287">
            <v>0</v>
          </cell>
          <cell r="I287">
            <v>0</v>
          </cell>
          <cell r="J287">
            <v>0</v>
          </cell>
          <cell r="K287">
            <v>0</v>
          </cell>
          <cell r="L287">
            <v>0</v>
          </cell>
          <cell r="M287">
            <v>0</v>
          </cell>
          <cell r="N287">
            <v>0</v>
          </cell>
          <cell r="O287">
            <v>0</v>
          </cell>
          <cell r="P287">
            <v>0</v>
          </cell>
        </row>
        <row r="288">
          <cell r="E288" t="str">
            <v/>
          </cell>
          <cell r="F288">
            <v>0</v>
          </cell>
          <cell r="G288">
            <v>0</v>
          </cell>
          <cell r="H288">
            <v>0</v>
          </cell>
          <cell r="I288">
            <v>0</v>
          </cell>
          <cell r="J288">
            <v>0</v>
          </cell>
          <cell r="K288">
            <v>0</v>
          </cell>
          <cell r="L288">
            <v>0</v>
          </cell>
          <cell r="M288">
            <v>0</v>
          </cell>
          <cell r="N288">
            <v>0</v>
          </cell>
          <cell r="O288">
            <v>0</v>
          </cell>
          <cell r="P288">
            <v>0</v>
          </cell>
        </row>
        <row r="289">
          <cell r="E289" t="str">
            <v/>
          </cell>
          <cell r="F289">
            <v>0</v>
          </cell>
          <cell r="G289">
            <v>0</v>
          </cell>
          <cell r="H289">
            <v>0</v>
          </cell>
          <cell r="I289">
            <v>0</v>
          </cell>
          <cell r="J289">
            <v>0</v>
          </cell>
          <cell r="K289">
            <v>0</v>
          </cell>
          <cell r="L289">
            <v>0</v>
          </cell>
          <cell r="M289">
            <v>0</v>
          </cell>
          <cell r="N289">
            <v>0</v>
          </cell>
          <cell r="O289">
            <v>0</v>
          </cell>
          <cell r="P289">
            <v>0</v>
          </cell>
        </row>
        <row r="290">
          <cell r="E290" t="str">
            <v/>
          </cell>
          <cell r="F290">
            <v>0</v>
          </cell>
          <cell r="G290">
            <v>0</v>
          </cell>
          <cell r="H290">
            <v>0</v>
          </cell>
          <cell r="I290">
            <v>0</v>
          </cell>
          <cell r="J290">
            <v>0</v>
          </cell>
          <cell r="K290">
            <v>0</v>
          </cell>
          <cell r="L290">
            <v>0</v>
          </cell>
          <cell r="M290">
            <v>0</v>
          </cell>
          <cell r="N290">
            <v>0</v>
          </cell>
          <cell r="O290">
            <v>0</v>
          </cell>
          <cell r="P290">
            <v>0</v>
          </cell>
        </row>
        <row r="291">
          <cell r="E291" t="str">
            <v/>
          </cell>
          <cell r="F291">
            <v>0</v>
          </cell>
          <cell r="G291">
            <v>0</v>
          </cell>
          <cell r="H291">
            <v>0</v>
          </cell>
          <cell r="I291">
            <v>0</v>
          </cell>
          <cell r="J291">
            <v>0</v>
          </cell>
          <cell r="K291">
            <v>0</v>
          </cell>
          <cell r="L291">
            <v>0</v>
          </cell>
          <cell r="M291">
            <v>0</v>
          </cell>
          <cell r="N291">
            <v>0</v>
          </cell>
          <cell r="O291">
            <v>0</v>
          </cell>
          <cell r="P291">
            <v>0</v>
          </cell>
        </row>
        <row r="292">
          <cell r="E292" t="str">
            <v/>
          </cell>
          <cell r="F292">
            <v>0</v>
          </cell>
          <cell r="G292">
            <v>0</v>
          </cell>
          <cell r="H292">
            <v>0</v>
          </cell>
          <cell r="I292">
            <v>0</v>
          </cell>
          <cell r="J292">
            <v>0</v>
          </cell>
          <cell r="K292">
            <v>0</v>
          </cell>
          <cell r="L292">
            <v>0</v>
          </cell>
          <cell r="M292">
            <v>0</v>
          </cell>
          <cell r="N292">
            <v>0</v>
          </cell>
          <cell r="O292">
            <v>0</v>
          </cell>
          <cell r="P292">
            <v>0</v>
          </cell>
        </row>
        <row r="293">
          <cell r="E293" t="str">
            <v/>
          </cell>
          <cell r="F293">
            <v>0</v>
          </cell>
          <cell r="G293">
            <v>0</v>
          </cell>
          <cell r="H293">
            <v>0</v>
          </cell>
          <cell r="I293">
            <v>0</v>
          </cell>
          <cell r="J293">
            <v>0</v>
          </cell>
          <cell r="K293">
            <v>0</v>
          </cell>
          <cell r="L293">
            <v>0</v>
          </cell>
          <cell r="M293">
            <v>0</v>
          </cell>
          <cell r="N293">
            <v>0</v>
          </cell>
          <cell r="O293">
            <v>0</v>
          </cell>
          <cell r="P293">
            <v>0</v>
          </cell>
        </row>
        <row r="294">
          <cell r="E294" t="str">
            <v/>
          </cell>
          <cell r="F294">
            <v>0</v>
          </cell>
          <cell r="G294">
            <v>0</v>
          </cell>
          <cell r="H294">
            <v>0</v>
          </cell>
          <cell r="I294">
            <v>0</v>
          </cell>
          <cell r="J294">
            <v>0</v>
          </cell>
          <cell r="K294">
            <v>0</v>
          </cell>
          <cell r="L294">
            <v>0</v>
          </cell>
          <cell r="M294">
            <v>0</v>
          </cell>
          <cell r="N294">
            <v>0</v>
          </cell>
          <cell r="O294">
            <v>0</v>
          </cell>
          <cell r="P294">
            <v>0</v>
          </cell>
        </row>
        <row r="295">
          <cell r="E295" t="str">
            <v/>
          </cell>
          <cell r="F295">
            <v>0</v>
          </cell>
          <cell r="G295">
            <v>0</v>
          </cell>
          <cell r="H295">
            <v>0</v>
          </cell>
          <cell r="I295">
            <v>0</v>
          </cell>
          <cell r="J295">
            <v>0</v>
          </cell>
          <cell r="K295">
            <v>0</v>
          </cell>
          <cell r="L295">
            <v>0</v>
          </cell>
          <cell r="M295">
            <v>0</v>
          </cell>
          <cell r="N295">
            <v>0</v>
          </cell>
          <cell r="O295">
            <v>0</v>
          </cell>
          <cell r="P295">
            <v>0</v>
          </cell>
        </row>
        <row r="296">
          <cell r="E296" t="str">
            <v/>
          </cell>
          <cell r="F296">
            <v>0</v>
          </cell>
          <cell r="G296">
            <v>0</v>
          </cell>
          <cell r="H296">
            <v>0</v>
          </cell>
          <cell r="I296">
            <v>0</v>
          </cell>
          <cell r="J296">
            <v>0</v>
          </cell>
          <cell r="K296">
            <v>0</v>
          </cell>
          <cell r="L296">
            <v>0</v>
          </cell>
          <cell r="M296">
            <v>0</v>
          </cell>
          <cell r="N296">
            <v>0</v>
          </cell>
          <cell r="O296">
            <v>0</v>
          </cell>
          <cell r="P296">
            <v>0</v>
          </cell>
        </row>
        <row r="297">
          <cell r="E297" t="str">
            <v/>
          </cell>
          <cell r="F297">
            <v>0</v>
          </cell>
          <cell r="G297">
            <v>0</v>
          </cell>
          <cell r="H297">
            <v>0</v>
          </cell>
          <cell r="I297">
            <v>0</v>
          </cell>
          <cell r="J297">
            <v>0</v>
          </cell>
          <cell r="K297">
            <v>0</v>
          </cell>
          <cell r="L297">
            <v>0</v>
          </cell>
          <cell r="M297">
            <v>0</v>
          </cell>
          <cell r="N297">
            <v>0</v>
          </cell>
          <cell r="O297">
            <v>0</v>
          </cell>
          <cell r="P297">
            <v>0</v>
          </cell>
        </row>
        <row r="298">
          <cell r="E298" t="str">
            <v/>
          </cell>
          <cell r="F298">
            <v>0</v>
          </cell>
          <cell r="G298">
            <v>0</v>
          </cell>
          <cell r="H298">
            <v>0</v>
          </cell>
          <cell r="I298">
            <v>0</v>
          </cell>
          <cell r="J298">
            <v>0</v>
          </cell>
          <cell r="K298">
            <v>0</v>
          </cell>
          <cell r="L298">
            <v>0</v>
          </cell>
          <cell r="M298">
            <v>0</v>
          </cell>
          <cell r="N298">
            <v>0</v>
          </cell>
          <cell r="O298">
            <v>0</v>
          </cell>
          <cell r="P298">
            <v>0</v>
          </cell>
        </row>
        <row r="299">
          <cell r="E299" t="str">
            <v/>
          </cell>
          <cell r="F299">
            <v>0</v>
          </cell>
          <cell r="G299">
            <v>0</v>
          </cell>
          <cell r="H299">
            <v>0</v>
          </cell>
          <cell r="I299">
            <v>0</v>
          </cell>
          <cell r="J299">
            <v>0</v>
          </cell>
          <cell r="K299">
            <v>0</v>
          </cell>
          <cell r="L299">
            <v>0</v>
          </cell>
          <cell r="M299">
            <v>0</v>
          </cell>
          <cell r="N299">
            <v>0</v>
          </cell>
          <cell r="O299">
            <v>0</v>
          </cell>
          <cell r="P299">
            <v>0</v>
          </cell>
        </row>
        <row r="300">
          <cell r="E300" t="str">
            <v/>
          </cell>
          <cell r="F300">
            <v>0</v>
          </cell>
          <cell r="G300">
            <v>0</v>
          </cell>
          <cell r="H300">
            <v>0</v>
          </cell>
          <cell r="I300">
            <v>0</v>
          </cell>
          <cell r="J300">
            <v>0</v>
          </cell>
          <cell r="K300">
            <v>0</v>
          </cell>
          <cell r="L300">
            <v>0</v>
          </cell>
          <cell r="M300">
            <v>0</v>
          </cell>
          <cell r="N300">
            <v>0</v>
          </cell>
          <cell r="O300">
            <v>0</v>
          </cell>
          <cell r="P300">
            <v>0</v>
          </cell>
        </row>
        <row r="301">
          <cell r="E301" t="str">
            <v/>
          </cell>
          <cell r="F301">
            <v>0</v>
          </cell>
          <cell r="G301">
            <v>0</v>
          </cell>
          <cell r="H301">
            <v>0</v>
          </cell>
          <cell r="I301">
            <v>0</v>
          </cell>
          <cell r="J301">
            <v>0</v>
          </cell>
          <cell r="K301">
            <v>0</v>
          </cell>
          <cell r="L301">
            <v>0</v>
          </cell>
          <cell r="M301">
            <v>0</v>
          </cell>
          <cell r="N301">
            <v>0</v>
          </cell>
          <cell r="O301">
            <v>0</v>
          </cell>
          <cell r="P301">
            <v>0</v>
          </cell>
        </row>
        <row r="302">
          <cell r="E302" t="str">
            <v/>
          </cell>
          <cell r="F302">
            <v>0</v>
          </cell>
          <cell r="G302">
            <v>0</v>
          </cell>
          <cell r="H302">
            <v>0</v>
          </cell>
          <cell r="I302">
            <v>0</v>
          </cell>
          <cell r="J302">
            <v>0</v>
          </cell>
          <cell r="K302">
            <v>0</v>
          </cell>
          <cell r="L302">
            <v>0</v>
          </cell>
          <cell r="M302">
            <v>0</v>
          </cell>
          <cell r="N302">
            <v>0</v>
          </cell>
          <cell r="O302">
            <v>0</v>
          </cell>
          <cell r="P302">
            <v>0</v>
          </cell>
        </row>
        <row r="303">
          <cell r="E303" t="str">
            <v/>
          </cell>
          <cell r="F303">
            <v>0</v>
          </cell>
          <cell r="G303">
            <v>0</v>
          </cell>
          <cell r="H303">
            <v>0</v>
          </cell>
          <cell r="I303">
            <v>0</v>
          </cell>
          <cell r="J303">
            <v>0</v>
          </cell>
          <cell r="K303">
            <v>0</v>
          </cell>
          <cell r="L303">
            <v>0</v>
          </cell>
          <cell r="M303">
            <v>0</v>
          </cell>
          <cell r="N303">
            <v>0</v>
          </cell>
          <cell r="O303">
            <v>0</v>
          </cell>
          <cell r="P303">
            <v>0</v>
          </cell>
        </row>
        <row r="304">
          <cell r="E304" t="str">
            <v/>
          </cell>
          <cell r="F304">
            <v>0</v>
          </cell>
          <cell r="G304">
            <v>0</v>
          </cell>
          <cell r="H304">
            <v>0</v>
          </cell>
          <cell r="I304">
            <v>0</v>
          </cell>
          <cell r="J304">
            <v>0</v>
          </cell>
          <cell r="K304">
            <v>0</v>
          </cell>
          <cell r="L304">
            <v>0</v>
          </cell>
          <cell r="M304">
            <v>0</v>
          </cell>
          <cell r="N304">
            <v>0</v>
          </cell>
          <cell r="O304">
            <v>0</v>
          </cell>
          <cell r="P304">
            <v>0</v>
          </cell>
        </row>
        <row r="305">
          <cell r="E305" t="str">
            <v/>
          </cell>
          <cell r="F305">
            <v>0</v>
          </cell>
          <cell r="G305">
            <v>0</v>
          </cell>
          <cell r="H305">
            <v>0</v>
          </cell>
          <cell r="I305">
            <v>0</v>
          </cell>
          <cell r="J305">
            <v>0</v>
          </cell>
          <cell r="K305">
            <v>0</v>
          </cell>
          <cell r="L305">
            <v>0</v>
          </cell>
          <cell r="M305">
            <v>0</v>
          </cell>
          <cell r="N305">
            <v>0</v>
          </cell>
          <cell r="O305">
            <v>0</v>
          </cell>
          <cell r="P305">
            <v>0</v>
          </cell>
        </row>
        <row r="306">
          <cell r="E306" t="str">
            <v/>
          </cell>
          <cell r="F306">
            <v>0</v>
          </cell>
          <cell r="G306">
            <v>0</v>
          </cell>
          <cell r="H306">
            <v>0</v>
          </cell>
          <cell r="I306">
            <v>0</v>
          </cell>
          <cell r="J306">
            <v>0</v>
          </cell>
          <cell r="K306">
            <v>0</v>
          </cell>
          <cell r="L306">
            <v>0</v>
          </cell>
          <cell r="M306">
            <v>0</v>
          </cell>
          <cell r="N306">
            <v>0</v>
          </cell>
          <cell r="O306">
            <v>0</v>
          </cell>
          <cell r="P306">
            <v>0</v>
          </cell>
        </row>
        <row r="307">
          <cell r="E307" t="str">
            <v/>
          </cell>
          <cell r="F307">
            <v>0</v>
          </cell>
          <cell r="G307">
            <v>0</v>
          </cell>
          <cell r="H307">
            <v>0</v>
          </cell>
          <cell r="I307">
            <v>0</v>
          </cell>
          <cell r="J307">
            <v>0</v>
          </cell>
          <cell r="K307">
            <v>0</v>
          </cell>
          <cell r="L307">
            <v>0</v>
          </cell>
          <cell r="M307">
            <v>0</v>
          </cell>
          <cell r="N307">
            <v>0</v>
          </cell>
          <cell r="O307">
            <v>0</v>
          </cell>
          <cell r="P307">
            <v>0</v>
          </cell>
        </row>
        <row r="308">
          <cell r="E308" t="str">
            <v/>
          </cell>
          <cell r="F308">
            <v>0</v>
          </cell>
          <cell r="G308">
            <v>0</v>
          </cell>
          <cell r="H308">
            <v>0</v>
          </cell>
          <cell r="I308">
            <v>0</v>
          </cell>
          <cell r="J308">
            <v>0</v>
          </cell>
          <cell r="K308">
            <v>0</v>
          </cell>
          <cell r="L308">
            <v>0</v>
          </cell>
          <cell r="M308">
            <v>0</v>
          </cell>
          <cell r="N308">
            <v>0</v>
          </cell>
          <cell r="O308">
            <v>0</v>
          </cell>
          <cell r="P308">
            <v>0</v>
          </cell>
        </row>
        <row r="309">
          <cell r="E309" t="str">
            <v/>
          </cell>
          <cell r="F309">
            <v>0</v>
          </cell>
          <cell r="G309">
            <v>0</v>
          </cell>
          <cell r="H309">
            <v>0</v>
          </cell>
          <cell r="I309">
            <v>0</v>
          </cell>
          <cell r="J309">
            <v>0</v>
          </cell>
          <cell r="K309">
            <v>0</v>
          </cell>
          <cell r="L309">
            <v>0</v>
          </cell>
          <cell r="M309">
            <v>0</v>
          </cell>
          <cell r="N309">
            <v>0</v>
          </cell>
          <cell r="O309">
            <v>0</v>
          </cell>
          <cell r="P309">
            <v>0</v>
          </cell>
        </row>
        <row r="310">
          <cell r="E310" t="str">
            <v/>
          </cell>
          <cell r="F310">
            <v>0</v>
          </cell>
          <cell r="G310">
            <v>0</v>
          </cell>
          <cell r="H310">
            <v>0</v>
          </cell>
          <cell r="I310">
            <v>0</v>
          </cell>
          <cell r="J310">
            <v>0</v>
          </cell>
          <cell r="K310">
            <v>0</v>
          </cell>
          <cell r="L310">
            <v>0</v>
          </cell>
          <cell r="M310">
            <v>0</v>
          </cell>
          <cell r="N310">
            <v>0</v>
          </cell>
          <cell r="O310">
            <v>0</v>
          </cell>
          <cell r="P310">
            <v>0</v>
          </cell>
        </row>
        <row r="311">
          <cell r="E311" t="str">
            <v/>
          </cell>
          <cell r="F311">
            <v>0</v>
          </cell>
          <cell r="G311">
            <v>0</v>
          </cell>
          <cell r="H311">
            <v>0</v>
          </cell>
          <cell r="I311">
            <v>0</v>
          </cell>
          <cell r="J311">
            <v>0</v>
          </cell>
          <cell r="K311">
            <v>0</v>
          </cell>
          <cell r="L311">
            <v>0</v>
          </cell>
          <cell r="M311">
            <v>0</v>
          </cell>
          <cell r="N311">
            <v>0</v>
          </cell>
          <cell r="O311">
            <v>0</v>
          </cell>
          <cell r="P311">
            <v>0</v>
          </cell>
        </row>
        <row r="312">
          <cell r="E312" t="str">
            <v/>
          </cell>
          <cell r="F312">
            <v>0</v>
          </cell>
          <cell r="G312">
            <v>0</v>
          </cell>
          <cell r="H312">
            <v>0</v>
          </cell>
          <cell r="I312">
            <v>0</v>
          </cell>
          <cell r="J312">
            <v>0</v>
          </cell>
          <cell r="K312">
            <v>0</v>
          </cell>
          <cell r="L312">
            <v>0</v>
          </cell>
          <cell r="M312">
            <v>0</v>
          </cell>
          <cell r="N312">
            <v>0</v>
          </cell>
          <cell r="O312">
            <v>0</v>
          </cell>
          <cell r="P312">
            <v>0</v>
          </cell>
        </row>
        <row r="313">
          <cell r="E313" t="str">
            <v/>
          </cell>
          <cell r="F313">
            <v>0</v>
          </cell>
          <cell r="G313">
            <v>0</v>
          </cell>
          <cell r="H313">
            <v>0</v>
          </cell>
          <cell r="I313">
            <v>0</v>
          </cell>
          <cell r="J313">
            <v>0</v>
          </cell>
          <cell r="K313">
            <v>0</v>
          </cell>
          <cell r="L313">
            <v>0</v>
          </cell>
          <cell r="M313">
            <v>0</v>
          </cell>
          <cell r="N313">
            <v>0</v>
          </cell>
          <cell r="O313">
            <v>0</v>
          </cell>
          <cell r="P313">
            <v>0</v>
          </cell>
        </row>
        <row r="314">
          <cell r="E314" t="str">
            <v/>
          </cell>
          <cell r="F314">
            <v>0</v>
          </cell>
          <cell r="G314">
            <v>0</v>
          </cell>
          <cell r="H314">
            <v>0</v>
          </cell>
          <cell r="I314">
            <v>0</v>
          </cell>
          <cell r="J314">
            <v>0</v>
          </cell>
          <cell r="K314">
            <v>0</v>
          </cell>
          <cell r="L314">
            <v>0</v>
          </cell>
          <cell r="M314">
            <v>0</v>
          </cell>
          <cell r="N314">
            <v>0</v>
          </cell>
          <cell r="O314">
            <v>0</v>
          </cell>
          <cell r="P314">
            <v>0</v>
          </cell>
        </row>
        <row r="315">
          <cell r="E315" t="str">
            <v/>
          </cell>
          <cell r="F315">
            <v>0</v>
          </cell>
          <cell r="G315">
            <v>0</v>
          </cell>
          <cell r="H315">
            <v>0</v>
          </cell>
          <cell r="I315">
            <v>0</v>
          </cell>
          <cell r="J315">
            <v>0</v>
          </cell>
          <cell r="K315">
            <v>0</v>
          </cell>
          <cell r="L315">
            <v>0</v>
          </cell>
          <cell r="M315">
            <v>0</v>
          </cell>
          <cell r="N315">
            <v>0</v>
          </cell>
          <cell r="O315">
            <v>0</v>
          </cell>
          <cell r="P315">
            <v>0</v>
          </cell>
        </row>
        <row r="316">
          <cell r="E316" t="str">
            <v/>
          </cell>
          <cell r="F316">
            <v>0</v>
          </cell>
          <cell r="G316">
            <v>0</v>
          </cell>
          <cell r="H316">
            <v>0</v>
          </cell>
          <cell r="I316">
            <v>0</v>
          </cell>
          <cell r="J316">
            <v>0</v>
          </cell>
          <cell r="K316">
            <v>0</v>
          </cell>
          <cell r="L316">
            <v>0</v>
          </cell>
          <cell r="M316">
            <v>0</v>
          </cell>
          <cell r="N316">
            <v>0</v>
          </cell>
          <cell r="O316">
            <v>0</v>
          </cell>
          <cell r="P316">
            <v>0</v>
          </cell>
        </row>
        <row r="317">
          <cell r="E317" t="str">
            <v/>
          </cell>
          <cell r="F317">
            <v>0</v>
          </cell>
          <cell r="G317">
            <v>0</v>
          </cell>
          <cell r="H317">
            <v>0</v>
          </cell>
          <cell r="I317">
            <v>0</v>
          </cell>
          <cell r="J317">
            <v>0</v>
          </cell>
          <cell r="K317">
            <v>0</v>
          </cell>
          <cell r="L317">
            <v>0</v>
          </cell>
          <cell r="M317">
            <v>0</v>
          </cell>
          <cell r="N317">
            <v>0</v>
          </cell>
          <cell r="O317">
            <v>0</v>
          </cell>
          <cell r="P317">
            <v>0</v>
          </cell>
        </row>
        <row r="318">
          <cell r="E318" t="str">
            <v/>
          </cell>
          <cell r="F318">
            <v>0</v>
          </cell>
          <cell r="G318">
            <v>0</v>
          </cell>
          <cell r="H318">
            <v>0</v>
          </cell>
          <cell r="I318">
            <v>0</v>
          </cell>
          <cell r="J318">
            <v>0</v>
          </cell>
          <cell r="K318">
            <v>0</v>
          </cell>
          <cell r="L318">
            <v>0</v>
          </cell>
          <cell r="M318">
            <v>0</v>
          </cell>
          <cell r="N318">
            <v>0</v>
          </cell>
          <cell r="O318">
            <v>0</v>
          </cell>
          <cell r="P318">
            <v>0</v>
          </cell>
        </row>
        <row r="319">
          <cell r="E319" t="str">
            <v/>
          </cell>
          <cell r="F319">
            <v>0</v>
          </cell>
          <cell r="G319">
            <v>0</v>
          </cell>
          <cell r="H319">
            <v>0</v>
          </cell>
          <cell r="I319">
            <v>0</v>
          </cell>
          <cell r="J319">
            <v>0</v>
          </cell>
          <cell r="K319">
            <v>0</v>
          </cell>
          <cell r="L319">
            <v>0</v>
          </cell>
          <cell r="M319">
            <v>0</v>
          </cell>
          <cell r="N319">
            <v>0</v>
          </cell>
          <cell r="O319">
            <v>0</v>
          </cell>
          <cell r="P319">
            <v>0</v>
          </cell>
        </row>
        <row r="320">
          <cell r="E320" t="str">
            <v/>
          </cell>
          <cell r="F320">
            <v>0</v>
          </cell>
          <cell r="G320">
            <v>0</v>
          </cell>
          <cell r="H320">
            <v>0</v>
          </cell>
          <cell r="I320">
            <v>0</v>
          </cell>
          <cell r="J320">
            <v>0</v>
          </cell>
          <cell r="K320">
            <v>0</v>
          </cell>
          <cell r="L320">
            <v>0</v>
          </cell>
          <cell r="M320">
            <v>0</v>
          </cell>
          <cell r="N320">
            <v>0</v>
          </cell>
          <cell r="O320">
            <v>0</v>
          </cell>
          <cell r="P320">
            <v>0</v>
          </cell>
        </row>
        <row r="321">
          <cell r="E321" t="str">
            <v/>
          </cell>
          <cell r="F321">
            <v>0</v>
          </cell>
          <cell r="G321">
            <v>0</v>
          </cell>
          <cell r="H321">
            <v>0</v>
          </cell>
          <cell r="I321">
            <v>0</v>
          </cell>
          <cell r="J321">
            <v>0</v>
          </cell>
          <cell r="K321">
            <v>0</v>
          </cell>
          <cell r="L321">
            <v>0</v>
          </cell>
          <cell r="M321">
            <v>0</v>
          </cell>
          <cell r="N321">
            <v>0</v>
          </cell>
          <cell r="O321">
            <v>0</v>
          </cell>
          <cell r="P321">
            <v>0</v>
          </cell>
        </row>
        <row r="322">
          <cell r="E322" t="str">
            <v/>
          </cell>
          <cell r="F322">
            <v>0</v>
          </cell>
          <cell r="G322">
            <v>0</v>
          </cell>
          <cell r="H322">
            <v>0</v>
          </cell>
          <cell r="I322">
            <v>0</v>
          </cell>
          <cell r="J322">
            <v>0</v>
          </cell>
          <cell r="K322">
            <v>0</v>
          </cell>
          <cell r="L322">
            <v>0</v>
          </cell>
          <cell r="M322">
            <v>0</v>
          </cell>
          <cell r="N322">
            <v>0</v>
          </cell>
          <cell r="O322">
            <v>0</v>
          </cell>
          <cell r="P322">
            <v>0</v>
          </cell>
        </row>
        <row r="323">
          <cell r="E323" t="str">
            <v/>
          </cell>
          <cell r="F323">
            <v>0</v>
          </cell>
          <cell r="G323">
            <v>0</v>
          </cell>
          <cell r="H323">
            <v>0</v>
          </cell>
          <cell r="I323">
            <v>0</v>
          </cell>
          <cell r="J323">
            <v>0</v>
          </cell>
          <cell r="K323">
            <v>0</v>
          </cell>
          <cell r="L323">
            <v>0</v>
          </cell>
          <cell r="M323">
            <v>0</v>
          </cell>
          <cell r="N323">
            <v>0</v>
          </cell>
          <cell r="O323">
            <v>0</v>
          </cell>
          <cell r="P323">
            <v>0</v>
          </cell>
        </row>
        <row r="324">
          <cell r="E324" t="str">
            <v/>
          </cell>
          <cell r="F324">
            <v>0</v>
          </cell>
          <cell r="G324">
            <v>0</v>
          </cell>
          <cell r="H324">
            <v>0</v>
          </cell>
          <cell r="I324">
            <v>0</v>
          </cell>
          <cell r="J324">
            <v>0</v>
          </cell>
          <cell r="K324">
            <v>0</v>
          </cell>
          <cell r="L324">
            <v>0</v>
          </cell>
          <cell r="M324">
            <v>0</v>
          </cell>
          <cell r="N324">
            <v>0</v>
          </cell>
          <cell r="O324">
            <v>0</v>
          </cell>
          <cell r="P324">
            <v>0</v>
          </cell>
        </row>
        <row r="325">
          <cell r="E325" t="str">
            <v/>
          </cell>
          <cell r="F325">
            <v>0</v>
          </cell>
          <cell r="G325">
            <v>0</v>
          </cell>
          <cell r="H325">
            <v>0</v>
          </cell>
          <cell r="I325">
            <v>0</v>
          </cell>
          <cell r="J325">
            <v>0</v>
          </cell>
          <cell r="K325">
            <v>0</v>
          </cell>
          <cell r="L325">
            <v>0</v>
          </cell>
          <cell r="M325">
            <v>0</v>
          </cell>
          <cell r="N325">
            <v>0</v>
          </cell>
          <cell r="O325">
            <v>0</v>
          </cell>
          <cell r="P325">
            <v>0</v>
          </cell>
        </row>
        <row r="326">
          <cell r="E326" t="str">
            <v/>
          </cell>
          <cell r="F326">
            <v>0</v>
          </cell>
          <cell r="G326">
            <v>0</v>
          </cell>
          <cell r="H326">
            <v>0</v>
          </cell>
          <cell r="I326">
            <v>0</v>
          </cell>
          <cell r="J326">
            <v>0</v>
          </cell>
          <cell r="K326">
            <v>0</v>
          </cell>
          <cell r="L326">
            <v>0</v>
          </cell>
          <cell r="M326">
            <v>0</v>
          </cell>
          <cell r="N326">
            <v>0</v>
          </cell>
          <cell r="O326">
            <v>0</v>
          </cell>
          <cell r="P326">
            <v>0</v>
          </cell>
        </row>
        <row r="327">
          <cell r="E327" t="str">
            <v/>
          </cell>
          <cell r="F327">
            <v>0</v>
          </cell>
          <cell r="G327">
            <v>0</v>
          </cell>
          <cell r="H327">
            <v>0</v>
          </cell>
          <cell r="I327">
            <v>0</v>
          </cell>
          <cell r="J327">
            <v>0</v>
          </cell>
          <cell r="K327">
            <v>0</v>
          </cell>
          <cell r="L327">
            <v>0</v>
          </cell>
          <cell r="M327">
            <v>0</v>
          </cell>
          <cell r="N327">
            <v>0</v>
          </cell>
          <cell r="O327">
            <v>0</v>
          </cell>
          <cell r="P327">
            <v>0</v>
          </cell>
        </row>
        <row r="328">
          <cell r="E328" t="str">
            <v/>
          </cell>
          <cell r="F328">
            <v>0</v>
          </cell>
          <cell r="G328">
            <v>0</v>
          </cell>
          <cell r="H328">
            <v>0</v>
          </cell>
          <cell r="I328">
            <v>0</v>
          </cell>
          <cell r="J328">
            <v>0</v>
          </cell>
          <cell r="K328">
            <v>0</v>
          </cell>
          <cell r="L328">
            <v>0</v>
          </cell>
          <cell r="M328">
            <v>0</v>
          </cell>
          <cell r="N328">
            <v>0</v>
          </cell>
          <cell r="O328">
            <v>0</v>
          </cell>
          <cell r="P328">
            <v>0</v>
          </cell>
        </row>
        <row r="329">
          <cell r="E329" t="str">
            <v/>
          </cell>
          <cell r="F329">
            <v>0</v>
          </cell>
          <cell r="G329">
            <v>0</v>
          </cell>
          <cell r="H329">
            <v>0</v>
          </cell>
          <cell r="I329">
            <v>0</v>
          </cell>
          <cell r="J329">
            <v>0</v>
          </cell>
          <cell r="K329">
            <v>0</v>
          </cell>
          <cell r="L329">
            <v>0</v>
          </cell>
          <cell r="M329">
            <v>0</v>
          </cell>
          <cell r="N329">
            <v>0</v>
          </cell>
          <cell r="O329">
            <v>0</v>
          </cell>
          <cell r="P329">
            <v>0</v>
          </cell>
        </row>
        <row r="330">
          <cell r="E330" t="str">
            <v/>
          </cell>
          <cell r="F330">
            <v>0</v>
          </cell>
          <cell r="G330">
            <v>0</v>
          </cell>
          <cell r="H330">
            <v>0</v>
          </cell>
          <cell r="I330">
            <v>0</v>
          </cell>
          <cell r="J330">
            <v>0</v>
          </cell>
          <cell r="K330">
            <v>0</v>
          </cell>
          <cell r="L330">
            <v>0</v>
          </cell>
          <cell r="M330">
            <v>0</v>
          </cell>
          <cell r="N330">
            <v>0</v>
          </cell>
          <cell r="O330">
            <v>0</v>
          </cell>
          <cell r="P330">
            <v>0</v>
          </cell>
        </row>
        <row r="331">
          <cell r="E331" t="str">
            <v/>
          </cell>
          <cell r="F331">
            <v>0</v>
          </cell>
          <cell r="G331">
            <v>0</v>
          </cell>
          <cell r="H331">
            <v>0</v>
          </cell>
          <cell r="I331">
            <v>0</v>
          </cell>
          <cell r="J331">
            <v>0</v>
          </cell>
          <cell r="K331">
            <v>0</v>
          </cell>
          <cell r="L331">
            <v>0</v>
          </cell>
          <cell r="M331">
            <v>0</v>
          </cell>
          <cell r="N331">
            <v>0</v>
          </cell>
          <cell r="O331">
            <v>0</v>
          </cell>
          <cell r="P331">
            <v>0</v>
          </cell>
        </row>
        <row r="332">
          <cell r="E332" t="str">
            <v/>
          </cell>
          <cell r="F332">
            <v>0</v>
          </cell>
          <cell r="G332">
            <v>0</v>
          </cell>
          <cell r="H332">
            <v>0</v>
          </cell>
          <cell r="I332">
            <v>0</v>
          </cell>
          <cell r="J332">
            <v>0</v>
          </cell>
          <cell r="K332">
            <v>0</v>
          </cell>
          <cell r="L332">
            <v>0</v>
          </cell>
          <cell r="M332">
            <v>0</v>
          </cell>
          <cell r="N332">
            <v>0</v>
          </cell>
          <cell r="O332">
            <v>0</v>
          </cell>
          <cell r="P332">
            <v>0</v>
          </cell>
        </row>
        <row r="333">
          <cell r="E333" t="str">
            <v/>
          </cell>
          <cell r="F333">
            <v>0</v>
          </cell>
          <cell r="G333">
            <v>0</v>
          </cell>
          <cell r="H333">
            <v>0</v>
          </cell>
          <cell r="I333">
            <v>0</v>
          </cell>
          <cell r="J333">
            <v>0</v>
          </cell>
          <cell r="K333">
            <v>0</v>
          </cell>
          <cell r="L333">
            <v>0</v>
          </cell>
          <cell r="M333">
            <v>0</v>
          </cell>
          <cell r="N333">
            <v>0</v>
          </cell>
          <cell r="O333">
            <v>0</v>
          </cell>
          <cell r="P333">
            <v>0</v>
          </cell>
        </row>
        <row r="334">
          <cell r="E334" t="str">
            <v/>
          </cell>
          <cell r="F334">
            <v>0</v>
          </cell>
          <cell r="G334">
            <v>0</v>
          </cell>
          <cell r="H334">
            <v>0</v>
          </cell>
          <cell r="I334">
            <v>0</v>
          </cell>
          <cell r="J334">
            <v>0</v>
          </cell>
          <cell r="K334">
            <v>0</v>
          </cell>
          <cell r="L334">
            <v>0</v>
          </cell>
          <cell r="M334">
            <v>0</v>
          </cell>
          <cell r="N334">
            <v>0</v>
          </cell>
          <cell r="O334">
            <v>0</v>
          </cell>
          <cell r="P334">
            <v>0</v>
          </cell>
        </row>
        <row r="335">
          <cell r="E335" t="str">
            <v/>
          </cell>
          <cell r="F335">
            <v>0</v>
          </cell>
          <cell r="G335">
            <v>0</v>
          </cell>
          <cell r="H335">
            <v>0</v>
          </cell>
          <cell r="I335">
            <v>0</v>
          </cell>
          <cell r="J335">
            <v>0</v>
          </cell>
          <cell r="K335">
            <v>0</v>
          </cell>
          <cell r="L335">
            <v>0</v>
          </cell>
          <cell r="M335">
            <v>0</v>
          </cell>
          <cell r="N335">
            <v>0</v>
          </cell>
          <cell r="O335">
            <v>0</v>
          </cell>
          <cell r="P335">
            <v>0</v>
          </cell>
        </row>
        <row r="336">
          <cell r="E336" t="str">
            <v/>
          </cell>
          <cell r="F336">
            <v>0</v>
          </cell>
          <cell r="G336">
            <v>0</v>
          </cell>
          <cell r="H336">
            <v>0</v>
          </cell>
          <cell r="I336">
            <v>0</v>
          </cell>
          <cell r="J336">
            <v>0</v>
          </cell>
          <cell r="K336">
            <v>0</v>
          </cell>
          <cell r="L336">
            <v>0</v>
          </cell>
          <cell r="M336">
            <v>0</v>
          </cell>
          <cell r="N336">
            <v>0</v>
          </cell>
          <cell r="O336">
            <v>0</v>
          </cell>
          <cell r="P336">
            <v>0</v>
          </cell>
        </row>
        <row r="337">
          <cell r="E337" t="str">
            <v/>
          </cell>
          <cell r="F337">
            <v>0</v>
          </cell>
          <cell r="G337">
            <v>0</v>
          </cell>
          <cell r="H337">
            <v>0</v>
          </cell>
          <cell r="I337">
            <v>0</v>
          </cell>
          <cell r="J337">
            <v>0</v>
          </cell>
          <cell r="K337">
            <v>0</v>
          </cell>
          <cell r="L337">
            <v>0</v>
          </cell>
          <cell r="M337">
            <v>0</v>
          </cell>
          <cell r="N337">
            <v>0</v>
          </cell>
          <cell r="O337">
            <v>0</v>
          </cell>
          <cell r="P337">
            <v>0</v>
          </cell>
        </row>
        <row r="338">
          <cell r="E338" t="str">
            <v/>
          </cell>
          <cell r="F338">
            <v>0</v>
          </cell>
          <cell r="G338">
            <v>0</v>
          </cell>
          <cell r="H338">
            <v>0</v>
          </cell>
          <cell r="I338">
            <v>0</v>
          </cell>
          <cell r="J338">
            <v>0</v>
          </cell>
          <cell r="K338">
            <v>0</v>
          </cell>
          <cell r="L338">
            <v>0</v>
          </cell>
          <cell r="M338">
            <v>0</v>
          </cell>
          <cell r="N338">
            <v>0</v>
          </cell>
          <cell r="O338">
            <v>0</v>
          </cell>
          <cell r="P338">
            <v>0</v>
          </cell>
        </row>
        <row r="339">
          <cell r="E339" t="str">
            <v/>
          </cell>
          <cell r="F339">
            <v>0</v>
          </cell>
          <cell r="G339">
            <v>0</v>
          </cell>
          <cell r="H339">
            <v>0</v>
          </cell>
          <cell r="I339">
            <v>0</v>
          </cell>
          <cell r="J339">
            <v>0</v>
          </cell>
          <cell r="K339">
            <v>0</v>
          </cell>
          <cell r="L339">
            <v>0</v>
          </cell>
          <cell r="M339">
            <v>0</v>
          </cell>
          <cell r="N339">
            <v>0</v>
          </cell>
          <cell r="O339">
            <v>0</v>
          </cell>
          <cell r="P339">
            <v>0</v>
          </cell>
        </row>
        <row r="340">
          <cell r="E340" t="str">
            <v/>
          </cell>
          <cell r="F340">
            <v>0</v>
          </cell>
          <cell r="G340">
            <v>0</v>
          </cell>
          <cell r="H340">
            <v>0</v>
          </cell>
          <cell r="I340">
            <v>0</v>
          </cell>
          <cell r="J340">
            <v>0</v>
          </cell>
          <cell r="K340">
            <v>0</v>
          </cell>
          <cell r="L340">
            <v>0</v>
          </cell>
          <cell r="M340">
            <v>0</v>
          </cell>
          <cell r="N340">
            <v>0</v>
          </cell>
          <cell r="O340">
            <v>0</v>
          </cell>
          <cell r="P340">
            <v>0</v>
          </cell>
        </row>
        <row r="341">
          <cell r="E341" t="str">
            <v/>
          </cell>
          <cell r="F341">
            <v>0</v>
          </cell>
          <cell r="G341">
            <v>0</v>
          </cell>
          <cell r="H341">
            <v>0</v>
          </cell>
          <cell r="I341">
            <v>0</v>
          </cell>
          <cell r="J341">
            <v>0</v>
          </cell>
          <cell r="K341">
            <v>0</v>
          </cell>
          <cell r="L341">
            <v>0</v>
          </cell>
          <cell r="M341">
            <v>0</v>
          </cell>
          <cell r="N341">
            <v>0</v>
          </cell>
          <cell r="O341">
            <v>0</v>
          </cell>
          <cell r="P341">
            <v>0</v>
          </cell>
        </row>
        <row r="342">
          <cell r="E342" t="str">
            <v/>
          </cell>
          <cell r="F342">
            <v>0</v>
          </cell>
          <cell r="G342">
            <v>0</v>
          </cell>
          <cell r="H342">
            <v>0</v>
          </cell>
          <cell r="I342">
            <v>0</v>
          </cell>
          <cell r="J342">
            <v>0</v>
          </cell>
          <cell r="K342">
            <v>0</v>
          </cell>
          <cell r="L342">
            <v>0</v>
          </cell>
          <cell r="M342">
            <v>0</v>
          </cell>
          <cell r="N342">
            <v>0</v>
          </cell>
          <cell r="O342">
            <v>0</v>
          </cell>
          <cell r="P342">
            <v>0</v>
          </cell>
        </row>
        <row r="343">
          <cell r="E343" t="str">
            <v/>
          </cell>
          <cell r="F343">
            <v>0</v>
          </cell>
          <cell r="G343">
            <v>0</v>
          </cell>
          <cell r="H343">
            <v>0</v>
          </cell>
          <cell r="I343">
            <v>0</v>
          </cell>
          <cell r="J343">
            <v>0</v>
          </cell>
          <cell r="K343">
            <v>0</v>
          </cell>
          <cell r="L343">
            <v>0</v>
          </cell>
          <cell r="M343">
            <v>0</v>
          </cell>
          <cell r="N343">
            <v>0</v>
          </cell>
          <cell r="O343">
            <v>0</v>
          </cell>
          <cell r="P343">
            <v>0</v>
          </cell>
        </row>
        <row r="344">
          <cell r="E344" t="str">
            <v/>
          </cell>
          <cell r="F344">
            <v>0</v>
          </cell>
          <cell r="G344">
            <v>0</v>
          </cell>
          <cell r="H344">
            <v>0</v>
          </cell>
          <cell r="I344">
            <v>0</v>
          </cell>
          <cell r="J344">
            <v>0</v>
          </cell>
          <cell r="K344">
            <v>0</v>
          </cell>
          <cell r="L344">
            <v>0</v>
          </cell>
          <cell r="M344">
            <v>0</v>
          </cell>
          <cell r="N344">
            <v>0</v>
          </cell>
          <cell r="O344">
            <v>0</v>
          </cell>
          <cell r="P344">
            <v>0</v>
          </cell>
        </row>
        <row r="345">
          <cell r="E345" t="str">
            <v/>
          </cell>
          <cell r="F345">
            <v>0</v>
          </cell>
          <cell r="G345">
            <v>0</v>
          </cell>
          <cell r="H345">
            <v>0</v>
          </cell>
          <cell r="I345">
            <v>0</v>
          </cell>
          <cell r="J345">
            <v>0</v>
          </cell>
          <cell r="K345">
            <v>0</v>
          </cell>
          <cell r="L345">
            <v>0</v>
          </cell>
          <cell r="M345">
            <v>0</v>
          </cell>
          <cell r="N345">
            <v>0</v>
          </cell>
          <cell r="O345">
            <v>0</v>
          </cell>
          <cell r="P345">
            <v>0</v>
          </cell>
        </row>
        <row r="346">
          <cell r="E346" t="str">
            <v/>
          </cell>
          <cell r="F346">
            <v>0</v>
          </cell>
          <cell r="G346">
            <v>0</v>
          </cell>
          <cell r="H346">
            <v>0</v>
          </cell>
          <cell r="I346">
            <v>0</v>
          </cell>
          <cell r="J346">
            <v>0</v>
          </cell>
          <cell r="K346">
            <v>0</v>
          </cell>
          <cell r="L346">
            <v>0</v>
          </cell>
          <cell r="M346">
            <v>0</v>
          </cell>
          <cell r="N346">
            <v>0</v>
          </cell>
          <cell r="O346">
            <v>0</v>
          </cell>
          <cell r="P346">
            <v>0</v>
          </cell>
        </row>
        <row r="347">
          <cell r="E347" t="str">
            <v/>
          </cell>
          <cell r="F347">
            <v>0</v>
          </cell>
          <cell r="G347">
            <v>0</v>
          </cell>
          <cell r="H347">
            <v>0</v>
          </cell>
          <cell r="I347">
            <v>0</v>
          </cell>
          <cell r="J347">
            <v>0</v>
          </cell>
          <cell r="K347">
            <v>0</v>
          </cell>
          <cell r="L347">
            <v>0</v>
          </cell>
          <cell r="M347">
            <v>0</v>
          </cell>
          <cell r="N347">
            <v>0</v>
          </cell>
          <cell r="O347">
            <v>0</v>
          </cell>
          <cell r="P347">
            <v>0</v>
          </cell>
        </row>
        <row r="348">
          <cell r="E348" t="str">
            <v/>
          </cell>
          <cell r="F348">
            <v>0</v>
          </cell>
          <cell r="G348">
            <v>0</v>
          </cell>
          <cell r="H348">
            <v>0</v>
          </cell>
          <cell r="I348">
            <v>0</v>
          </cell>
          <cell r="J348">
            <v>0</v>
          </cell>
          <cell r="K348">
            <v>0</v>
          </cell>
          <cell r="L348">
            <v>0</v>
          </cell>
          <cell r="M348">
            <v>0</v>
          </cell>
          <cell r="N348">
            <v>0</v>
          </cell>
          <cell r="O348">
            <v>0</v>
          </cell>
          <cell r="P348">
            <v>0</v>
          </cell>
        </row>
        <row r="349">
          <cell r="E349" t="str">
            <v/>
          </cell>
          <cell r="F349">
            <v>0</v>
          </cell>
          <cell r="G349">
            <v>0</v>
          </cell>
          <cell r="H349">
            <v>0</v>
          </cell>
          <cell r="I349">
            <v>0</v>
          </cell>
          <cell r="J349">
            <v>0</v>
          </cell>
          <cell r="K349">
            <v>0</v>
          </cell>
          <cell r="L349">
            <v>0</v>
          </cell>
          <cell r="M349">
            <v>0</v>
          </cell>
          <cell r="N349">
            <v>0</v>
          </cell>
          <cell r="O349">
            <v>0</v>
          </cell>
          <cell r="P349">
            <v>0</v>
          </cell>
        </row>
        <row r="350">
          <cell r="E350" t="str">
            <v/>
          </cell>
          <cell r="F350">
            <v>0</v>
          </cell>
          <cell r="G350">
            <v>0</v>
          </cell>
          <cell r="H350">
            <v>0</v>
          </cell>
          <cell r="I350">
            <v>0</v>
          </cell>
          <cell r="J350">
            <v>0</v>
          </cell>
          <cell r="K350">
            <v>0</v>
          </cell>
          <cell r="L350">
            <v>0</v>
          </cell>
          <cell r="M350">
            <v>0</v>
          </cell>
          <cell r="N350">
            <v>0</v>
          </cell>
          <cell r="O350">
            <v>0</v>
          </cell>
          <cell r="P350">
            <v>0</v>
          </cell>
        </row>
        <row r="351">
          <cell r="E351" t="str">
            <v/>
          </cell>
          <cell r="F351">
            <v>0</v>
          </cell>
          <cell r="G351">
            <v>0</v>
          </cell>
          <cell r="H351">
            <v>0</v>
          </cell>
          <cell r="I351">
            <v>0</v>
          </cell>
          <cell r="J351">
            <v>0</v>
          </cell>
          <cell r="K351">
            <v>0</v>
          </cell>
          <cell r="L351">
            <v>0</v>
          </cell>
          <cell r="M351">
            <v>0</v>
          </cell>
          <cell r="N351">
            <v>0</v>
          </cell>
          <cell r="O351">
            <v>0</v>
          </cell>
          <cell r="P351">
            <v>0</v>
          </cell>
        </row>
        <row r="352">
          <cell r="E352" t="str">
            <v/>
          </cell>
          <cell r="F352">
            <v>0</v>
          </cell>
          <cell r="G352">
            <v>0</v>
          </cell>
          <cell r="H352">
            <v>0</v>
          </cell>
          <cell r="I352">
            <v>0</v>
          </cell>
          <cell r="J352">
            <v>0</v>
          </cell>
          <cell r="K352">
            <v>0</v>
          </cell>
          <cell r="L352">
            <v>0</v>
          </cell>
          <cell r="M352">
            <v>0</v>
          </cell>
          <cell r="N352">
            <v>0</v>
          </cell>
          <cell r="O352">
            <v>0</v>
          </cell>
          <cell r="P352">
            <v>0</v>
          </cell>
        </row>
        <row r="353">
          <cell r="E353" t="str">
            <v/>
          </cell>
          <cell r="F353">
            <v>0</v>
          </cell>
          <cell r="G353">
            <v>0</v>
          </cell>
          <cell r="H353">
            <v>0</v>
          </cell>
          <cell r="I353">
            <v>0</v>
          </cell>
          <cell r="J353">
            <v>0</v>
          </cell>
          <cell r="K353">
            <v>0</v>
          </cell>
          <cell r="L353">
            <v>0</v>
          </cell>
          <cell r="M353">
            <v>0</v>
          </cell>
          <cell r="N353">
            <v>0</v>
          </cell>
          <cell r="O353">
            <v>0</v>
          </cell>
          <cell r="P353">
            <v>0</v>
          </cell>
        </row>
        <row r="354">
          <cell r="E354" t="str">
            <v/>
          </cell>
          <cell r="F354">
            <v>0</v>
          </cell>
          <cell r="G354">
            <v>0</v>
          </cell>
          <cell r="H354">
            <v>0</v>
          </cell>
          <cell r="I354">
            <v>0</v>
          </cell>
          <cell r="J354">
            <v>0</v>
          </cell>
          <cell r="K354">
            <v>0</v>
          </cell>
          <cell r="L354">
            <v>0</v>
          </cell>
          <cell r="M354">
            <v>0</v>
          </cell>
          <cell r="N354">
            <v>0</v>
          </cell>
          <cell r="O354">
            <v>0</v>
          </cell>
          <cell r="P354">
            <v>0</v>
          </cell>
        </row>
        <row r="355">
          <cell r="E355" t="str">
            <v/>
          </cell>
          <cell r="F355">
            <v>0</v>
          </cell>
          <cell r="G355">
            <v>0</v>
          </cell>
          <cell r="H355">
            <v>0</v>
          </cell>
          <cell r="I355">
            <v>0</v>
          </cell>
          <cell r="J355">
            <v>0</v>
          </cell>
          <cell r="K355">
            <v>0</v>
          </cell>
          <cell r="L355">
            <v>0</v>
          </cell>
          <cell r="M355">
            <v>0</v>
          </cell>
          <cell r="N355">
            <v>0</v>
          </cell>
          <cell r="O355">
            <v>0</v>
          </cell>
          <cell r="P355">
            <v>0</v>
          </cell>
        </row>
        <row r="356">
          <cell r="E356" t="str">
            <v/>
          </cell>
          <cell r="F356">
            <v>0</v>
          </cell>
          <cell r="G356">
            <v>0</v>
          </cell>
          <cell r="H356">
            <v>0</v>
          </cell>
          <cell r="I356">
            <v>0</v>
          </cell>
          <cell r="J356">
            <v>0</v>
          </cell>
          <cell r="K356">
            <v>0</v>
          </cell>
          <cell r="L356">
            <v>0</v>
          </cell>
          <cell r="M356">
            <v>0</v>
          </cell>
          <cell r="N356">
            <v>0</v>
          </cell>
          <cell r="O356">
            <v>0</v>
          </cell>
          <cell r="P356">
            <v>0</v>
          </cell>
        </row>
        <row r="357">
          <cell r="E357" t="str">
            <v/>
          </cell>
          <cell r="F357">
            <v>0</v>
          </cell>
          <cell r="G357">
            <v>0</v>
          </cell>
          <cell r="H357">
            <v>0</v>
          </cell>
          <cell r="I357">
            <v>0</v>
          </cell>
          <cell r="J357">
            <v>0</v>
          </cell>
          <cell r="K357">
            <v>0</v>
          </cell>
          <cell r="L357">
            <v>0</v>
          </cell>
          <cell r="M357">
            <v>0</v>
          </cell>
          <cell r="N357">
            <v>0</v>
          </cell>
          <cell r="O357">
            <v>0</v>
          </cell>
          <cell r="P357">
            <v>0</v>
          </cell>
        </row>
        <row r="358">
          <cell r="E358" t="str">
            <v/>
          </cell>
          <cell r="F358">
            <v>0</v>
          </cell>
          <cell r="G358">
            <v>0</v>
          </cell>
          <cell r="H358">
            <v>0</v>
          </cell>
          <cell r="I358">
            <v>0</v>
          </cell>
          <cell r="J358">
            <v>0</v>
          </cell>
          <cell r="K358">
            <v>0</v>
          </cell>
          <cell r="L358">
            <v>0</v>
          </cell>
          <cell r="M358">
            <v>0</v>
          </cell>
          <cell r="N358">
            <v>0</v>
          </cell>
          <cell r="O358">
            <v>0</v>
          </cell>
          <cell r="P358">
            <v>0</v>
          </cell>
        </row>
        <row r="359">
          <cell r="E359" t="str">
            <v/>
          </cell>
          <cell r="F359">
            <v>0</v>
          </cell>
          <cell r="G359">
            <v>0</v>
          </cell>
          <cell r="H359">
            <v>0</v>
          </cell>
          <cell r="I359">
            <v>0</v>
          </cell>
          <cell r="J359">
            <v>0</v>
          </cell>
          <cell r="K359">
            <v>0</v>
          </cell>
          <cell r="L359">
            <v>0</v>
          </cell>
          <cell r="M359">
            <v>0</v>
          </cell>
          <cell r="N359">
            <v>0</v>
          </cell>
          <cell r="O359">
            <v>0</v>
          </cell>
          <cell r="P359">
            <v>0</v>
          </cell>
        </row>
        <row r="360">
          <cell r="E360" t="str">
            <v/>
          </cell>
          <cell r="F360">
            <v>0</v>
          </cell>
          <cell r="G360">
            <v>0</v>
          </cell>
          <cell r="H360">
            <v>0</v>
          </cell>
          <cell r="I360">
            <v>0</v>
          </cell>
          <cell r="J360">
            <v>0</v>
          </cell>
          <cell r="K360">
            <v>0</v>
          </cell>
          <cell r="L360">
            <v>0</v>
          </cell>
          <cell r="M360">
            <v>0</v>
          </cell>
          <cell r="N360">
            <v>0</v>
          </cell>
          <cell r="O360">
            <v>0</v>
          </cell>
          <cell r="P360">
            <v>0</v>
          </cell>
        </row>
        <row r="361">
          <cell r="E361" t="str">
            <v/>
          </cell>
          <cell r="F361">
            <v>0</v>
          </cell>
          <cell r="G361">
            <v>0</v>
          </cell>
          <cell r="H361">
            <v>0</v>
          </cell>
          <cell r="I361">
            <v>0</v>
          </cell>
          <cell r="J361">
            <v>0</v>
          </cell>
          <cell r="K361">
            <v>0</v>
          </cell>
          <cell r="L361">
            <v>0</v>
          </cell>
          <cell r="M361">
            <v>0</v>
          </cell>
          <cell r="N361">
            <v>0</v>
          </cell>
          <cell r="O361">
            <v>0</v>
          </cell>
          <cell r="P361">
            <v>0</v>
          </cell>
        </row>
        <row r="362">
          <cell r="E362" t="str">
            <v/>
          </cell>
          <cell r="F362">
            <v>0</v>
          </cell>
          <cell r="G362">
            <v>0</v>
          </cell>
          <cell r="H362">
            <v>0</v>
          </cell>
          <cell r="I362">
            <v>0</v>
          </cell>
          <cell r="J362">
            <v>0</v>
          </cell>
          <cell r="K362">
            <v>0</v>
          </cell>
          <cell r="L362">
            <v>0</v>
          </cell>
          <cell r="M362">
            <v>0</v>
          </cell>
          <cell r="N362">
            <v>0</v>
          </cell>
          <cell r="O362">
            <v>0</v>
          </cell>
          <cell r="P362">
            <v>0</v>
          </cell>
        </row>
        <row r="363">
          <cell r="E363" t="str">
            <v/>
          </cell>
          <cell r="F363">
            <v>0</v>
          </cell>
          <cell r="G363">
            <v>0</v>
          </cell>
          <cell r="H363">
            <v>0</v>
          </cell>
          <cell r="I363">
            <v>0</v>
          </cell>
          <cell r="J363">
            <v>0</v>
          </cell>
          <cell r="K363">
            <v>0</v>
          </cell>
          <cell r="L363">
            <v>0</v>
          </cell>
          <cell r="M363">
            <v>0</v>
          </cell>
          <cell r="N363">
            <v>0</v>
          </cell>
          <cell r="O363">
            <v>0</v>
          </cell>
          <cell r="P363">
            <v>0</v>
          </cell>
        </row>
        <row r="364">
          <cell r="E364" t="str">
            <v/>
          </cell>
          <cell r="F364">
            <v>0</v>
          </cell>
          <cell r="G364">
            <v>0</v>
          </cell>
          <cell r="H364">
            <v>0</v>
          </cell>
          <cell r="I364">
            <v>0</v>
          </cell>
          <cell r="J364">
            <v>0</v>
          </cell>
          <cell r="K364">
            <v>0</v>
          </cell>
          <cell r="L364">
            <v>0</v>
          </cell>
          <cell r="M364">
            <v>0</v>
          </cell>
          <cell r="N364">
            <v>0</v>
          </cell>
          <cell r="O364">
            <v>0</v>
          </cell>
          <cell r="P364">
            <v>0</v>
          </cell>
        </row>
        <row r="365">
          <cell r="E365" t="str">
            <v/>
          </cell>
          <cell r="F365">
            <v>0</v>
          </cell>
          <cell r="G365">
            <v>0</v>
          </cell>
          <cell r="H365">
            <v>0</v>
          </cell>
          <cell r="I365">
            <v>0</v>
          </cell>
          <cell r="J365">
            <v>0</v>
          </cell>
          <cell r="K365">
            <v>0</v>
          </cell>
          <cell r="L365">
            <v>0</v>
          </cell>
          <cell r="M365">
            <v>0</v>
          </cell>
          <cell r="N365">
            <v>0</v>
          </cell>
          <cell r="O365">
            <v>0</v>
          </cell>
          <cell r="P365">
            <v>0</v>
          </cell>
        </row>
        <row r="366">
          <cell r="E366" t="str">
            <v/>
          </cell>
          <cell r="F366">
            <v>0</v>
          </cell>
          <cell r="G366">
            <v>0</v>
          </cell>
          <cell r="H366">
            <v>0</v>
          </cell>
          <cell r="I366">
            <v>0</v>
          </cell>
          <cell r="J366">
            <v>0</v>
          </cell>
          <cell r="K366">
            <v>0</v>
          </cell>
          <cell r="L366">
            <v>0</v>
          </cell>
          <cell r="M366">
            <v>0</v>
          </cell>
          <cell r="N366">
            <v>0</v>
          </cell>
          <cell r="O366">
            <v>0</v>
          </cell>
          <cell r="P366">
            <v>0</v>
          </cell>
        </row>
        <row r="367">
          <cell r="E367" t="str">
            <v/>
          </cell>
          <cell r="F367">
            <v>0</v>
          </cell>
          <cell r="G367">
            <v>0</v>
          </cell>
          <cell r="H367">
            <v>0</v>
          </cell>
          <cell r="I367">
            <v>0</v>
          </cell>
          <cell r="J367">
            <v>0</v>
          </cell>
          <cell r="K367">
            <v>0</v>
          </cell>
          <cell r="L367">
            <v>0</v>
          </cell>
          <cell r="M367">
            <v>0</v>
          </cell>
          <cell r="N367">
            <v>0</v>
          </cell>
          <cell r="O367">
            <v>0</v>
          </cell>
          <cell r="P367">
            <v>0</v>
          </cell>
        </row>
        <row r="368">
          <cell r="E368" t="str">
            <v/>
          </cell>
          <cell r="F368">
            <v>0</v>
          </cell>
          <cell r="G368">
            <v>0</v>
          </cell>
          <cell r="H368">
            <v>0</v>
          </cell>
          <cell r="I368">
            <v>0</v>
          </cell>
          <cell r="J368">
            <v>0</v>
          </cell>
          <cell r="K368">
            <v>0</v>
          </cell>
          <cell r="L368">
            <v>0</v>
          </cell>
          <cell r="M368">
            <v>0</v>
          </cell>
          <cell r="N368">
            <v>0</v>
          </cell>
          <cell r="O368">
            <v>0</v>
          </cell>
          <cell r="P368">
            <v>0</v>
          </cell>
        </row>
        <row r="369">
          <cell r="E369" t="str">
            <v/>
          </cell>
          <cell r="F369">
            <v>0</v>
          </cell>
          <cell r="G369">
            <v>0</v>
          </cell>
          <cell r="H369">
            <v>0</v>
          </cell>
          <cell r="I369">
            <v>0</v>
          </cell>
          <cell r="J369">
            <v>0</v>
          </cell>
          <cell r="K369">
            <v>0</v>
          </cell>
          <cell r="L369">
            <v>0</v>
          </cell>
          <cell r="M369">
            <v>0</v>
          </cell>
          <cell r="N369">
            <v>0</v>
          </cell>
          <cell r="O369">
            <v>0</v>
          </cell>
          <cell r="P369">
            <v>0</v>
          </cell>
        </row>
        <row r="370">
          <cell r="E370" t="str">
            <v/>
          </cell>
          <cell r="F370">
            <v>0</v>
          </cell>
          <cell r="G370">
            <v>0</v>
          </cell>
          <cell r="H370">
            <v>0</v>
          </cell>
          <cell r="I370">
            <v>0</v>
          </cell>
          <cell r="J370">
            <v>0</v>
          </cell>
          <cell r="K370">
            <v>0</v>
          </cell>
          <cell r="L370">
            <v>0</v>
          </cell>
          <cell r="M370">
            <v>0</v>
          </cell>
          <cell r="N370">
            <v>0</v>
          </cell>
          <cell r="O370">
            <v>0</v>
          </cell>
          <cell r="P370">
            <v>0</v>
          </cell>
        </row>
        <row r="371">
          <cell r="E371" t="str">
            <v/>
          </cell>
          <cell r="F371">
            <v>0</v>
          </cell>
          <cell r="G371">
            <v>0</v>
          </cell>
          <cell r="H371">
            <v>0</v>
          </cell>
          <cell r="I371">
            <v>0</v>
          </cell>
          <cell r="J371">
            <v>0</v>
          </cell>
          <cell r="K371">
            <v>0</v>
          </cell>
          <cell r="L371">
            <v>0</v>
          </cell>
          <cell r="M371">
            <v>0</v>
          </cell>
          <cell r="N371">
            <v>0</v>
          </cell>
          <cell r="O371">
            <v>0</v>
          </cell>
          <cell r="P371">
            <v>0</v>
          </cell>
        </row>
        <row r="372">
          <cell r="E372" t="str">
            <v/>
          </cell>
          <cell r="F372">
            <v>0</v>
          </cell>
          <cell r="G372">
            <v>0</v>
          </cell>
          <cell r="H372">
            <v>0</v>
          </cell>
          <cell r="I372">
            <v>0</v>
          </cell>
          <cell r="J372">
            <v>0</v>
          </cell>
          <cell r="K372">
            <v>0</v>
          </cell>
          <cell r="L372">
            <v>0</v>
          </cell>
          <cell r="M372">
            <v>0</v>
          </cell>
          <cell r="N372">
            <v>0</v>
          </cell>
          <cell r="O372">
            <v>0</v>
          </cell>
          <cell r="P372">
            <v>0</v>
          </cell>
        </row>
        <row r="373">
          <cell r="E373" t="str">
            <v/>
          </cell>
          <cell r="F373">
            <v>0</v>
          </cell>
          <cell r="G373">
            <v>0</v>
          </cell>
          <cell r="H373">
            <v>0</v>
          </cell>
          <cell r="I373">
            <v>0</v>
          </cell>
          <cell r="J373">
            <v>0</v>
          </cell>
          <cell r="K373">
            <v>0</v>
          </cell>
          <cell r="L373">
            <v>0</v>
          </cell>
          <cell r="M373">
            <v>0</v>
          </cell>
          <cell r="N373">
            <v>0</v>
          </cell>
          <cell r="O373">
            <v>0</v>
          </cell>
          <cell r="P373">
            <v>0</v>
          </cell>
        </row>
        <row r="374">
          <cell r="E374" t="str">
            <v/>
          </cell>
          <cell r="F374">
            <v>0</v>
          </cell>
          <cell r="G374">
            <v>0</v>
          </cell>
          <cell r="H374">
            <v>0</v>
          </cell>
          <cell r="I374">
            <v>0</v>
          </cell>
          <cell r="J374">
            <v>0</v>
          </cell>
          <cell r="K374">
            <v>0</v>
          </cell>
          <cell r="L374">
            <v>0</v>
          </cell>
          <cell r="M374">
            <v>0</v>
          </cell>
          <cell r="N374">
            <v>0</v>
          </cell>
          <cell r="O374">
            <v>0</v>
          </cell>
          <cell r="P374">
            <v>0</v>
          </cell>
        </row>
        <row r="375">
          <cell r="E375" t="str">
            <v/>
          </cell>
          <cell r="F375">
            <v>0</v>
          </cell>
          <cell r="G375">
            <v>0</v>
          </cell>
          <cell r="H375">
            <v>0</v>
          </cell>
          <cell r="I375">
            <v>0</v>
          </cell>
          <cell r="J375">
            <v>0</v>
          </cell>
          <cell r="K375">
            <v>0</v>
          </cell>
          <cell r="L375">
            <v>0</v>
          </cell>
          <cell r="M375">
            <v>0</v>
          </cell>
          <cell r="N375">
            <v>0</v>
          </cell>
          <cell r="O375">
            <v>0</v>
          </cell>
          <cell r="P375">
            <v>0</v>
          </cell>
        </row>
        <row r="376">
          <cell r="E376" t="str">
            <v/>
          </cell>
          <cell r="F376">
            <v>0</v>
          </cell>
          <cell r="G376">
            <v>0</v>
          </cell>
          <cell r="H376">
            <v>0</v>
          </cell>
          <cell r="I376">
            <v>0</v>
          </cell>
          <cell r="J376">
            <v>0</v>
          </cell>
          <cell r="K376">
            <v>0</v>
          </cell>
          <cell r="L376">
            <v>0</v>
          </cell>
          <cell r="M376">
            <v>0</v>
          </cell>
          <cell r="N376">
            <v>0</v>
          </cell>
          <cell r="O376">
            <v>0</v>
          </cell>
          <cell r="P376">
            <v>0</v>
          </cell>
        </row>
        <row r="377">
          <cell r="E377" t="str">
            <v/>
          </cell>
          <cell r="F377">
            <v>0</v>
          </cell>
          <cell r="G377">
            <v>0</v>
          </cell>
          <cell r="H377">
            <v>0</v>
          </cell>
          <cell r="I377">
            <v>0</v>
          </cell>
          <cell r="J377">
            <v>0</v>
          </cell>
          <cell r="K377">
            <v>0</v>
          </cell>
          <cell r="L377">
            <v>0</v>
          </cell>
          <cell r="M377">
            <v>0</v>
          </cell>
          <cell r="N377">
            <v>0</v>
          </cell>
          <cell r="O377">
            <v>0</v>
          </cell>
          <cell r="P377">
            <v>0</v>
          </cell>
        </row>
        <row r="378">
          <cell r="E378" t="str">
            <v/>
          </cell>
          <cell r="F378">
            <v>0</v>
          </cell>
          <cell r="G378">
            <v>0</v>
          </cell>
          <cell r="H378">
            <v>0</v>
          </cell>
          <cell r="I378">
            <v>0</v>
          </cell>
          <cell r="J378">
            <v>0</v>
          </cell>
          <cell r="K378">
            <v>0</v>
          </cell>
          <cell r="L378">
            <v>0</v>
          </cell>
          <cell r="M378">
            <v>0</v>
          </cell>
          <cell r="N378">
            <v>0</v>
          </cell>
          <cell r="O378">
            <v>0</v>
          </cell>
          <cell r="P378">
            <v>0</v>
          </cell>
        </row>
        <row r="379">
          <cell r="E379" t="str">
            <v/>
          </cell>
          <cell r="F379">
            <v>0</v>
          </cell>
          <cell r="G379">
            <v>0</v>
          </cell>
          <cell r="H379">
            <v>0</v>
          </cell>
          <cell r="I379">
            <v>0</v>
          </cell>
          <cell r="J379">
            <v>0</v>
          </cell>
          <cell r="K379">
            <v>0</v>
          </cell>
          <cell r="L379">
            <v>0</v>
          </cell>
          <cell r="M379">
            <v>0</v>
          </cell>
          <cell r="N379">
            <v>0</v>
          </cell>
          <cell r="O379">
            <v>0</v>
          </cell>
          <cell r="P379">
            <v>0</v>
          </cell>
        </row>
        <row r="380">
          <cell r="E380" t="str">
            <v/>
          </cell>
          <cell r="F380">
            <v>0</v>
          </cell>
          <cell r="G380">
            <v>0</v>
          </cell>
          <cell r="H380">
            <v>0</v>
          </cell>
          <cell r="I380">
            <v>0</v>
          </cell>
          <cell r="J380">
            <v>0</v>
          </cell>
          <cell r="K380">
            <v>0</v>
          </cell>
          <cell r="L380">
            <v>0</v>
          </cell>
          <cell r="M380">
            <v>0</v>
          </cell>
          <cell r="N380">
            <v>0</v>
          </cell>
          <cell r="O380">
            <v>0</v>
          </cell>
          <cell r="P380">
            <v>0</v>
          </cell>
        </row>
        <row r="381">
          <cell r="E381" t="str">
            <v/>
          </cell>
          <cell r="F381">
            <v>0</v>
          </cell>
          <cell r="G381">
            <v>0</v>
          </cell>
          <cell r="H381">
            <v>0</v>
          </cell>
          <cell r="I381">
            <v>0</v>
          </cell>
          <cell r="J381">
            <v>0</v>
          </cell>
          <cell r="K381">
            <v>0</v>
          </cell>
          <cell r="L381">
            <v>0</v>
          </cell>
          <cell r="M381">
            <v>0</v>
          </cell>
          <cell r="N381">
            <v>0</v>
          </cell>
          <cell r="O381">
            <v>0</v>
          </cell>
          <cell r="P381">
            <v>0</v>
          </cell>
        </row>
        <row r="382">
          <cell r="E382" t="str">
            <v/>
          </cell>
          <cell r="F382">
            <v>0</v>
          </cell>
          <cell r="G382">
            <v>0</v>
          </cell>
          <cell r="H382">
            <v>0</v>
          </cell>
          <cell r="I382">
            <v>0</v>
          </cell>
          <cell r="J382">
            <v>0</v>
          </cell>
          <cell r="K382">
            <v>0</v>
          </cell>
          <cell r="L382">
            <v>0</v>
          </cell>
          <cell r="M382">
            <v>0</v>
          </cell>
          <cell r="N382">
            <v>0</v>
          </cell>
          <cell r="O382">
            <v>0</v>
          </cell>
          <cell r="P382">
            <v>0</v>
          </cell>
        </row>
        <row r="383">
          <cell r="E383" t="str">
            <v/>
          </cell>
          <cell r="F383">
            <v>0</v>
          </cell>
          <cell r="G383">
            <v>0</v>
          </cell>
          <cell r="H383">
            <v>0</v>
          </cell>
          <cell r="I383">
            <v>0</v>
          </cell>
          <cell r="J383">
            <v>0</v>
          </cell>
          <cell r="K383">
            <v>0</v>
          </cell>
          <cell r="L383">
            <v>0</v>
          </cell>
          <cell r="M383">
            <v>0</v>
          </cell>
          <cell r="N383">
            <v>0</v>
          </cell>
          <cell r="O383">
            <v>0</v>
          </cell>
          <cell r="P383">
            <v>0</v>
          </cell>
        </row>
        <row r="384">
          <cell r="E384" t="str">
            <v/>
          </cell>
          <cell r="F384">
            <v>0</v>
          </cell>
          <cell r="G384">
            <v>0</v>
          </cell>
          <cell r="H384">
            <v>0</v>
          </cell>
          <cell r="I384">
            <v>0</v>
          </cell>
          <cell r="J384">
            <v>0</v>
          </cell>
          <cell r="K384">
            <v>0</v>
          </cell>
          <cell r="L384">
            <v>0</v>
          </cell>
          <cell r="M384">
            <v>0</v>
          </cell>
          <cell r="N384">
            <v>0</v>
          </cell>
          <cell r="O384">
            <v>0</v>
          </cell>
          <cell r="P384">
            <v>0</v>
          </cell>
        </row>
        <row r="385">
          <cell r="E385" t="str">
            <v/>
          </cell>
          <cell r="F385">
            <v>0</v>
          </cell>
          <cell r="G385">
            <v>0</v>
          </cell>
          <cell r="H385">
            <v>0</v>
          </cell>
          <cell r="I385">
            <v>0</v>
          </cell>
          <cell r="J385">
            <v>0</v>
          </cell>
          <cell r="K385">
            <v>0</v>
          </cell>
          <cell r="L385">
            <v>0</v>
          </cell>
          <cell r="M385">
            <v>0</v>
          </cell>
          <cell r="N385">
            <v>0</v>
          </cell>
          <cell r="O385">
            <v>0</v>
          </cell>
          <cell r="P385">
            <v>0</v>
          </cell>
        </row>
        <row r="386">
          <cell r="E386" t="str">
            <v/>
          </cell>
          <cell r="F386">
            <v>0</v>
          </cell>
          <cell r="G386">
            <v>0</v>
          </cell>
          <cell r="H386">
            <v>0</v>
          </cell>
          <cell r="I386">
            <v>0</v>
          </cell>
          <cell r="J386">
            <v>0</v>
          </cell>
          <cell r="K386">
            <v>0</v>
          </cell>
          <cell r="L386">
            <v>0</v>
          </cell>
          <cell r="M386">
            <v>0</v>
          </cell>
          <cell r="N386">
            <v>0</v>
          </cell>
          <cell r="O386">
            <v>0</v>
          </cell>
          <cell r="P386">
            <v>0</v>
          </cell>
        </row>
        <row r="387">
          <cell r="E387" t="str">
            <v/>
          </cell>
          <cell r="F387">
            <v>0</v>
          </cell>
          <cell r="G387">
            <v>0</v>
          </cell>
          <cell r="H387">
            <v>0</v>
          </cell>
          <cell r="I387">
            <v>0</v>
          </cell>
          <cell r="J387">
            <v>0</v>
          </cell>
          <cell r="K387">
            <v>0</v>
          </cell>
          <cell r="L387">
            <v>0</v>
          </cell>
          <cell r="M387">
            <v>0</v>
          </cell>
          <cell r="N387">
            <v>0</v>
          </cell>
          <cell r="O387">
            <v>0</v>
          </cell>
          <cell r="P387">
            <v>0</v>
          </cell>
        </row>
        <row r="388">
          <cell r="E388" t="str">
            <v/>
          </cell>
          <cell r="F388">
            <v>0</v>
          </cell>
          <cell r="G388">
            <v>0</v>
          </cell>
          <cell r="H388">
            <v>0</v>
          </cell>
          <cell r="I388">
            <v>0</v>
          </cell>
          <cell r="J388">
            <v>0</v>
          </cell>
          <cell r="K388">
            <v>0</v>
          </cell>
          <cell r="L388">
            <v>0</v>
          </cell>
          <cell r="M388">
            <v>0</v>
          </cell>
          <cell r="N388">
            <v>0</v>
          </cell>
          <cell r="O388">
            <v>0</v>
          </cell>
          <cell r="P388">
            <v>0</v>
          </cell>
        </row>
        <row r="389">
          <cell r="E389" t="str">
            <v/>
          </cell>
          <cell r="F389">
            <v>0</v>
          </cell>
          <cell r="G389">
            <v>0</v>
          </cell>
          <cell r="H389">
            <v>0</v>
          </cell>
          <cell r="I389">
            <v>0</v>
          </cell>
          <cell r="J389">
            <v>0</v>
          </cell>
          <cell r="K389">
            <v>0</v>
          </cell>
          <cell r="L389">
            <v>0</v>
          </cell>
          <cell r="M389">
            <v>0</v>
          </cell>
          <cell r="N389">
            <v>0</v>
          </cell>
          <cell r="O389">
            <v>0</v>
          </cell>
          <cell r="P389">
            <v>0</v>
          </cell>
        </row>
        <row r="390">
          <cell r="E390" t="str">
            <v/>
          </cell>
          <cell r="F390">
            <v>0</v>
          </cell>
          <cell r="G390">
            <v>0</v>
          </cell>
          <cell r="H390">
            <v>0</v>
          </cell>
          <cell r="I390">
            <v>0</v>
          </cell>
          <cell r="J390">
            <v>0</v>
          </cell>
          <cell r="K390">
            <v>0</v>
          </cell>
          <cell r="L390">
            <v>0</v>
          </cell>
          <cell r="M390">
            <v>0</v>
          </cell>
          <cell r="N390">
            <v>0</v>
          </cell>
          <cell r="O390">
            <v>0</v>
          </cell>
          <cell r="P390">
            <v>0</v>
          </cell>
        </row>
        <row r="391">
          <cell r="E391" t="str">
            <v/>
          </cell>
          <cell r="F391">
            <v>0</v>
          </cell>
          <cell r="G391">
            <v>0</v>
          </cell>
          <cell r="H391">
            <v>0</v>
          </cell>
          <cell r="I391">
            <v>0</v>
          </cell>
          <cell r="J391">
            <v>0</v>
          </cell>
          <cell r="K391">
            <v>0</v>
          </cell>
          <cell r="L391">
            <v>0</v>
          </cell>
          <cell r="M391">
            <v>0</v>
          </cell>
          <cell r="N391">
            <v>0</v>
          </cell>
          <cell r="O391">
            <v>0</v>
          </cell>
          <cell r="P391">
            <v>0</v>
          </cell>
        </row>
        <row r="392">
          <cell r="E392" t="str">
            <v/>
          </cell>
          <cell r="F392">
            <v>0</v>
          </cell>
          <cell r="G392">
            <v>0</v>
          </cell>
          <cell r="H392">
            <v>0</v>
          </cell>
          <cell r="I392">
            <v>0</v>
          </cell>
          <cell r="J392">
            <v>0</v>
          </cell>
          <cell r="K392">
            <v>0</v>
          </cell>
          <cell r="L392">
            <v>0</v>
          </cell>
          <cell r="M392">
            <v>0</v>
          </cell>
          <cell r="N392">
            <v>0</v>
          </cell>
          <cell r="O392">
            <v>0</v>
          </cell>
          <cell r="P392">
            <v>0</v>
          </cell>
        </row>
        <row r="393">
          <cell r="E393" t="str">
            <v/>
          </cell>
          <cell r="F393">
            <v>0</v>
          </cell>
          <cell r="G393">
            <v>0</v>
          </cell>
          <cell r="H393">
            <v>0</v>
          </cell>
          <cell r="I393">
            <v>0</v>
          </cell>
          <cell r="J393">
            <v>0</v>
          </cell>
          <cell r="K393">
            <v>0</v>
          </cell>
          <cell r="L393">
            <v>0</v>
          </cell>
          <cell r="M393">
            <v>0</v>
          </cell>
          <cell r="N393">
            <v>0</v>
          </cell>
          <cell r="O393">
            <v>0</v>
          </cell>
          <cell r="P393">
            <v>0</v>
          </cell>
        </row>
        <row r="394">
          <cell r="E394" t="str">
            <v/>
          </cell>
          <cell r="F394">
            <v>0</v>
          </cell>
          <cell r="G394">
            <v>0</v>
          </cell>
          <cell r="H394">
            <v>0</v>
          </cell>
          <cell r="I394">
            <v>0</v>
          </cell>
          <cell r="J394">
            <v>0</v>
          </cell>
          <cell r="K394">
            <v>0</v>
          </cell>
          <cell r="L394">
            <v>0</v>
          </cell>
          <cell r="M394">
            <v>0</v>
          </cell>
          <cell r="N394">
            <v>0</v>
          </cell>
          <cell r="O394">
            <v>0</v>
          </cell>
          <cell r="P394">
            <v>0</v>
          </cell>
        </row>
        <row r="395">
          <cell r="E395" t="str">
            <v/>
          </cell>
          <cell r="F395">
            <v>0</v>
          </cell>
          <cell r="G395">
            <v>0</v>
          </cell>
          <cell r="H395">
            <v>0</v>
          </cell>
          <cell r="I395">
            <v>0</v>
          </cell>
          <cell r="J395">
            <v>0</v>
          </cell>
          <cell r="K395">
            <v>0</v>
          </cell>
          <cell r="L395">
            <v>0</v>
          </cell>
          <cell r="M395">
            <v>0</v>
          </cell>
          <cell r="N395">
            <v>0</v>
          </cell>
          <cell r="O395">
            <v>0</v>
          </cell>
          <cell r="P395">
            <v>0</v>
          </cell>
        </row>
        <row r="396">
          <cell r="E396" t="str">
            <v/>
          </cell>
          <cell r="F396">
            <v>0</v>
          </cell>
          <cell r="G396">
            <v>0</v>
          </cell>
          <cell r="H396">
            <v>0</v>
          </cell>
          <cell r="I396">
            <v>0</v>
          </cell>
          <cell r="J396">
            <v>0</v>
          </cell>
          <cell r="K396">
            <v>0</v>
          </cell>
          <cell r="L396">
            <v>0</v>
          </cell>
          <cell r="M396">
            <v>0</v>
          </cell>
          <cell r="N396">
            <v>0</v>
          </cell>
          <cell r="O396">
            <v>0</v>
          </cell>
          <cell r="P396">
            <v>0</v>
          </cell>
        </row>
        <row r="397">
          <cell r="E397" t="str">
            <v/>
          </cell>
          <cell r="F397">
            <v>0</v>
          </cell>
          <cell r="G397">
            <v>0</v>
          </cell>
          <cell r="H397">
            <v>0</v>
          </cell>
          <cell r="I397">
            <v>0</v>
          </cell>
          <cell r="J397">
            <v>0</v>
          </cell>
          <cell r="K397">
            <v>0</v>
          </cell>
          <cell r="L397">
            <v>0</v>
          </cell>
          <cell r="M397">
            <v>0</v>
          </cell>
          <cell r="N397">
            <v>0</v>
          </cell>
          <cell r="O397">
            <v>0</v>
          </cell>
          <cell r="P397">
            <v>0</v>
          </cell>
        </row>
        <row r="398">
          <cell r="E398" t="str">
            <v/>
          </cell>
          <cell r="F398">
            <v>0</v>
          </cell>
          <cell r="G398">
            <v>0</v>
          </cell>
          <cell r="H398">
            <v>0</v>
          </cell>
          <cell r="I398">
            <v>0</v>
          </cell>
          <cell r="J398">
            <v>0</v>
          </cell>
          <cell r="K398">
            <v>0</v>
          </cell>
          <cell r="L398">
            <v>0</v>
          </cell>
          <cell r="M398">
            <v>0</v>
          </cell>
          <cell r="N398">
            <v>0</v>
          </cell>
          <cell r="O398">
            <v>0</v>
          </cell>
          <cell r="P398">
            <v>0</v>
          </cell>
        </row>
        <row r="399">
          <cell r="E399" t="str">
            <v/>
          </cell>
          <cell r="F399">
            <v>0</v>
          </cell>
          <cell r="G399">
            <v>0</v>
          </cell>
          <cell r="H399">
            <v>0</v>
          </cell>
          <cell r="I399">
            <v>0</v>
          </cell>
          <cell r="J399">
            <v>0</v>
          </cell>
          <cell r="K399">
            <v>0</v>
          </cell>
          <cell r="L399">
            <v>0</v>
          </cell>
          <cell r="M399">
            <v>0</v>
          </cell>
          <cell r="N399">
            <v>0</v>
          </cell>
          <cell r="O399">
            <v>0</v>
          </cell>
          <cell r="P399">
            <v>0</v>
          </cell>
        </row>
        <row r="400">
          <cell r="E400" t="str">
            <v/>
          </cell>
          <cell r="F400">
            <v>0</v>
          </cell>
          <cell r="G400">
            <v>0</v>
          </cell>
          <cell r="H400">
            <v>0</v>
          </cell>
          <cell r="I400">
            <v>0</v>
          </cell>
          <cell r="J400">
            <v>0</v>
          </cell>
          <cell r="K400">
            <v>0</v>
          </cell>
          <cell r="L400">
            <v>0</v>
          </cell>
          <cell r="M400">
            <v>0</v>
          </cell>
          <cell r="N400">
            <v>0</v>
          </cell>
          <cell r="O400">
            <v>0</v>
          </cell>
          <cell r="P400">
            <v>0</v>
          </cell>
        </row>
        <row r="401">
          <cell r="E401" t="str">
            <v/>
          </cell>
          <cell r="F401">
            <v>0</v>
          </cell>
          <cell r="G401">
            <v>0</v>
          </cell>
          <cell r="H401">
            <v>0</v>
          </cell>
          <cell r="I401">
            <v>0</v>
          </cell>
          <cell r="J401">
            <v>0</v>
          </cell>
          <cell r="K401">
            <v>0</v>
          </cell>
          <cell r="L401">
            <v>0</v>
          </cell>
          <cell r="M401">
            <v>0</v>
          </cell>
          <cell r="N401">
            <v>0</v>
          </cell>
          <cell r="O401">
            <v>0</v>
          </cell>
          <cell r="P401">
            <v>0</v>
          </cell>
        </row>
        <row r="402">
          <cell r="E402" t="str">
            <v/>
          </cell>
          <cell r="F402">
            <v>0</v>
          </cell>
          <cell r="G402">
            <v>0</v>
          </cell>
          <cell r="H402">
            <v>0</v>
          </cell>
          <cell r="I402">
            <v>0</v>
          </cell>
          <cell r="J402">
            <v>0</v>
          </cell>
          <cell r="K402">
            <v>0</v>
          </cell>
          <cell r="L402">
            <v>0</v>
          </cell>
          <cell r="M402">
            <v>0</v>
          </cell>
          <cell r="N402">
            <v>0</v>
          </cell>
          <cell r="O402">
            <v>0</v>
          </cell>
          <cell r="P402">
            <v>0</v>
          </cell>
        </row>
        <row r="403">
          <cell r="E403" t="str">
            <v/>
          </cell>
          <cell r="F403">
            <v>0</v>
          </cell>
          <cell r="G403">
            <v>0</v>
          </cell>
          <cell r="H403">
            <v>0</v>
          </cell>
          <cell r="I403">
            <v>0</v>
          </cell>
          <cell r="J403">
            <v>0</v>
          </cell>
          <cell r="K403">
            <v>0</v>
          </cell>
          <cell r="L403">
            <v>0</v>
          </cell>
          <cell r="M403">
            <v>0</v>
          </cell>
          <cell r="N403">
            <v>0</v>
          </cell>
          <cell r="O403">
            <v>0</v>
          </cell>
          <cell r="P403">
            <v>0</v>
          </cell>
        </row>
        <row r="404">
          <cell r="E404" t="str">
            <v/>
          </cell>
          <cell r="F404">
            <v>0</v>
          </cell>
          <cell r="G404">
            <v>0</v>
          </cell>
          <cell r="H404">
            <v>0</v>
          </cell>
          <cell r="I404">
            <v>0</v>
          </cell>
          <cell r="J404">
            <v>0</v>
          </cell>
          <cell r="K404">
            <v>0</v>
          </cell>
          <cell r="L404">
            <v>0</v>
          </cell>
          <cell r="M404">
            <v>0</v>
          </cell>
          <cell r="N404">
            <v>0</v>
          </cell>
          <cell r="O404">
            <v>0</v>
          </cell>
          <cell r="P404">
            <v>0</v>
          </cell>
        </row>
        <row r="405">
          <cell r="E405" t="str">
            <v/>
          </cell>
          <cell r="F405">
            <v>0</v>
          </cell>
          <cell r="G405">
            <v>0</v>
          </cell>
          <cell r="H405">
            <v>0</v>
          </cell>
          <cell r="I405">
            <v>0</v>
          </cell>
          <cell r="J405">
            <v>0</v>
          </cell>
          <cell r="K405">
            <v>0</v>
          </cell>
          <cell r="L405">
            <v>0</v>
          </cell>
          <cell r="M405">
            <v>0</v>
          </cell>
          <cell r="N405">
            <v>0</v>
          </cell>
          <cell r="O405">
            <v>0</v>
          </cell>
          <cell r="P405">
            <v>0</v>
          </cell>
        </row>
        <row r="406">
          <cell r="E406" t="str">
            <v/>
          </cell>
          <cell r="F406">
            <v>0</v>
          </cell>
          <cell r="G406">
            <v>0</v>
          </cell>
          <cell r="H406">
            <v>0</v>
          </cell>
          <cell r="I406">
            <v>0</v>
          </cell>
          <cell r="J406">
            <v>0</v>
          </cell>
          <cell r="K406">
            <v>0</v>
          </cell>
          <cell r="L406">
            <v>0</v>
          </cell>
          <cell r="M406">
            <v>0</v>
          </cell>
          <cell r="N406">
            <v>0</v>
          </cell>
          <cell r="O406">
            <v>0</v>
          </cell>
          <cell r="P406">
            <v>0</v>
          </cell>
        </row>
        <row r="407">
          <cell r="E407" t="str">
            <v/>
          </cell>
          <cell r="F407">
            <v>0</v>
          </cell>
          <cell r="G407">
            <v>0</v>
          </cell>
          <cell r="H407">
            <v>0</v>
          </cell>
          <cell r="I407">
            <v>0</v>
          </cell>
          <cell r="J407">
            <v>0</v>
          </cell>
          <cell r="K407">
            <v>0</v>
          </cell>
          <cell r="L407">
            <v>0</v>
          </cell>
          <cell r="M407">
            <v>0</v>
          </cell>
          <cell r="N407">
            <v>0</v>
          </cell>
          <cell r="O407">
            <v>0</v>
          </cell>
          <cell r="P407">
            <v>0</v>
          </cell>
        </row>
        <row r="408">
          <cell r="E408" t="str">
            <v/>
          </cell>
          <cell r="F408">
            <v>0</v>
          </cell>
          <cell r="G408">
            <v>0</v>
          </cell>
          <cell r="H408">
            <v>0</v>
          </cell>
          <cell r="I408">
            <v>0</v>
          </cell>
          <cell r="J408">
            <v>0</v>
          </cell>
          <cell r="K408">
            <v>0</v>
          </cell>
          <cell r="L408">
            <v>0</v>
          </cell>
          <cell r="M408">
            <v>0</v>
          </cell>
          <cell r="N408">
            <v>0</v>
          </cell>
          <cell r="O408">
            <v>0</v>
          </cell>
          <cell r="P408">
            <v>0</v>
          </cell>
        </row>
        <row r="409">
          <cell r="E409" t="str">
            <v/>
          </cell>
          <cell r="F409">
            <v>0</v>
          </cell>
          <cell r="G409">
            <v>0</v>
          </cell>
          <cell r="H409">
            <v>0</v>
          </cell>
          <cell r="I409">
            <v>0</v>
          </cell>
          <cell r="J409">
            <v>0</v>
          </cell>
          <cell r="K409">
            <v>0</v>
          </cell>
          <cell r="L409">
            <v>0</v>
          </cell>
          <cell r="M409">
            <v>0</v>
          </cell>
          <cell r="N409">
            <v>0</v>
          </cell>
          <cell r="O409">
            <v>0</v>
          </cell>
          <cell r="P409">
            <v>0</v>
          </cell>
        </row>
        <row r="410">
          <cell r="E410" t="str">
            <v/>
          </cell>
          <cell r="F410">
            <v>0</v>
          </cell>
          <cell r="G410">
            <v>0</v>
          </cell>
          <cell r="H410">
            <v>0</v>
          </cell>
          <cell r="I410">
            <v>0</v>
          </cell>
          <cell r="J410">
            <v>0</v>
          </cell>
          <cell r="K410">
            <v>0</v>
          </cell>
          <cell r="L410">
            <v>0</v>
          </cell>
          <cell r="M410">
            <v>0</v>
          </cell>
          <cell r="N410">
            <v>0</v>
          </cell>
          <cell r="O410">
            <v>0</v>
          </cell>
          <cell r="P410">
            <v>0</v>
          </cell>
        </row>
        <row r="411">
          <cell r="E411" t="str">
            <v/>
          </cell>
          <cell r="F411">
            <v>0</v>
          </cell>
          <cell r="G411">
            <v>0</v>
          </cell>
          <cell r="H411">
            <v>0</v>
          </cell>
          <cell r="I411">
            <v>0</v>
          </cell>
          <cell r="J411">
            <v>0</v>
          </cell>
          <cell r="K411">
            <v>0</v>
          </cell>
          <cell r="L411">
            <v>0</v>
          </cell>
          <cell r="M411">
            <v>0</v>
          </cell>
          <cell r="N411">
            <v>0</v>
          </cell>
          <cell r="O411">
            <v>0</v>
          </cell>
          <cell r="P411">
            <v>0</v>
          </cell>
        </row>
        <row r="412">
          <cell r="E412" t="str">
            <v/>
          </cell>
          <cell r="F412">
            <v>0</v>
          </cell>
          <cell r="G412">
            <v>0</v>
          </cell>
          <cell r="H412">
            <v>0</v>
          </cell>
          <cell r="I412">
            <v>0</v>
          </cell>
          <cell r="J412">
            <v>0</v>
          </cell>
          <cell r="K412">
            <v>0</v>
          </cell>
          <cell r="L412">
            <v>0</v>
          </cell>
          <cell r="M412">
            <v>0</v>
          </cell>
          <cell r="N412">
            <v>0</v>
          </cell>
          <cell r="O412">
            <v>0</v>
          </cell>
          <cell r="P412">
            <v>0</v>
          </cell>
        </row>
        <row r="413">
          <cell r="E413" t="str">
            <v/>
          </cell>
          <cell r="F413">
            <v>0</v>
          </cell>
          <cell r="G413">
            <v>0</v>
          </cell>
          <cell r="H413">
            <v>0</v>
          </cell>
          <cell r="I413">
            <v>0</v>
          </cell>
          <cell r="J413">
            <v>0</v>
          </cell>
          <cell r="K413">
            <v>0</v>
          </cell>
          <cell r="L413">
            <v>0</v>
          </cell>
          <cell r="M413">
            <v>0</v>
          </cell>
          <cell r="N413">
            <v>0</v>
          </cell>
          <cell r="O413">
            <v>0</v>
          </cell>
          <cell r="P413">
            <v>0</v>
          </cell>
        </row>
        <row r="414">
          <cell r="E414" t="str">
            <v/>
          </cell>
          <cell r="F414">
            <v>0</v>
          </cell>
          <cell r="G414">
            <v>0</v>
          </cell>
          <cell r="H414">
            <v>0</v>
          </cell>
          <cell r="I414">
            <v>0</v>
          </cell>
          <cell r="J414">
            <v>0</v>
          </cell>
          <cell r="K414">
            <v>0</v>
          </cell>
          <cell r="L414">
            <v>0</v>
          </cell>
          <cell r="M414">
            <v>0</v>
          </cell>
          <cell r="N414">
            <v>0</v>
          </cell>
          <cell r="O414">
            <v>0</v>
          </cell>
          <cell r="P414">
            <v>0</v>
          </cell>
        </row>
        <row r="415">
          <cell r="E415" t="str">
            <v/>
          </cell>
          <cell r="F415">
            <v>0</v>
          </cell>
          <cell r="G415">
            <v>0</v>
          </cell>
          <cell r="H415">
            <v>0</v>
          </cell>
          <cell r="I415">
            <v>0</v>
          </cell>
          <cell r="J415">
            <v>0</v>
          </cell>
          <cell r="K415">
            <v>0</v>
          </cell>
          <cell r="L415">
            <v>0</v>
          </cell>
          <cell r="M415">
            <v>0</v>
          </cell>
          <cell r="N415">
            <v>0</v>
          </cell>
          <cell r="O415">
            <v>0</v>
          </cell>
          <cell r="P415">
            <v>0</v>
          </cell>
        </row>
        <row r="416">
          <cell r="E416" t="str">
            <v/>
          </cell>
          <cell r="F416">
            <v>0</v>
          </cell>
          <cell r="G416">
            <v>0</v>
          </cell>
          <cell r="H416">
            <v>0</v>
          </cell>
          <cell r="I416">
            <v>0</v>
          </cell>
          <cell r="J416">
            <v>0</v>
          </cell>
          <cell r="K416">
            <v>0</v>
          </cell>
          <cell r="L416">
            <v>0</v>
          </cell>
          <cell r="M416">
            <v>0</v>
          </cell>
          <cell r="N416">
            <v>0</v>
          </cell>
          <cell r="O416">
            <v>0</v>
          </cell>
          <cell r="P416">
            <v>0</v>
          </cell>
        </row>
        <row r="417">
          <cell r="E417" t="str">
            <v/>
          </cell>
          <cell r="F417">
            <v>0</v>
          </cell>
          <cell r="G417">
            <v>0</v>
          </cell>
          <cell r="H417">
            <v>0</v>
          </cell>
          <cell r="I417">
            <v>0</v>
          </cell>
          <cell r="J417">
            <v>0</v>
          </cell>
          <cell r="K417">
            <v>0</v>
          </cell>
          <cell r="L417">
            <v>0</v>
          </cell>
          <cell r="M417">
            <v>0</v>
          </cell>
          <cell r="N417">
            <v>0</v>
          </cell>
          <cell r="O417">
            <v>0</v>
          </cell>
          <cell r="P417">
            <v>0</v>
          </cell>
        </row>
        <row r="418">
          <cell r="E418" t="str">
            <v/>
          </cell>
          <cell r="F418">
            <v>0</v>
          </cell>
          <cell r="G418">
            <v>0</v>
          </cell>
          <cell r="H418">
            <v>0</v>
          </cell>
          <cell r="I418">
            <v>0</v>
          </cell>
          <cell r="J418">
            <v>0</v>
          </cell>
          <cell r="K418">
            <v>0</v>
          </cell>
          <cell r="L418">
            <v>0</v>
          </cell>
          <cell r="M418">
            <v>0</v>
          </cell>
          <cell r="N418">
            <v>0</v>
          </cell>
          <cell r="O418">
            <v>0</v>
          </cell>
          <cell r="P418">
            <v>0</v>
          </cell>
        </row>
        <row r="419">
          <cell r="E419" t="str">
            <v/>
          </cell>
          <cell r="F419">
            <v>0</v>
          </cell>
          <cell r="G419">
            <v>0</v>
          </cell>
          <cell r="H419">
            <v>0</v>
          </cell>
          <cell r="I419">
            <v>0</v>
          </cell>
          <cell r="J419">
            <v>0</v>
          </cell>
          <cell r="K419">
            <v>0</v>
          </cell>
          <cell r="L419">
            <v>0</v>
          </cell>
          <cell r="M419">
            <v>0</v>
          </cell>
          <cell r="N419">
            <v>0</v>
          </cell>
          <cell r="O419">
            <v>0</v>
          </cell>
          <cell r="P419">
            <v>0</v>
          </cell>
        </row>
        <row r="420">
          <cell r="E420" t="str">
            <v/>
          </cell>
          <cell r="F420">
            <v>0</v>
          </cell>
          <cell r="G420">
            <v>0</v>
          </cell>
          <cell r="H420">
            <v>0</v>
          </cell>
          <cell r="I420">
            <v>0</v>
          </cell>
          <cell r="J420">
            <v>0</v>
          </cell>
          <cell r="K420">
            <v>0</v>
          </cell>
          <cell r="L420">
            <v>0</v>
          </cell>
          <cell r="M420">
            <v>0</v>
          </cell>
          <cell r="N420">
            <v>0</v>
          </cell>
          <cell r="O420">
            <v>0</v>
          </cell>
          <cell r="P420">
            <v>0</v>
          </cell>
        </row>
        <row r="421">
          <cell r="E421" t="str">
            <v/>
          </cell>
          <cell r="F421">
            <v>0</v>
          </cell>
          <cell r="G421">
            <v>0</v>
          </cell>
          <cell r="H421">
            <v>0</v>
          </cell>
          <cell r="I421">
            <v>0</v>
          </cell>
          <cell r="J421">
            <v>0</v>
          </cell>
          <cell r="K421">
            <v>0</v>
          </cell>
          <cell r="L421">
            <v>0</v>
          </cell>
          <cell r="M421">
            <v>0</v>
          </cell>
          <cell r="N421">
            <v>0</v>
          </cell>
          <cell r="O421">
            <v>0</v>
          </cell>
          <cell r="P421">
            <v>0</v>
          </cell>
        </row>
        <row r="422">
          <cell r="E422" t="str">
            <v/>
          </cell>
          <cell r="F422">
            <v>0</v>
          </cell>
          <cell r="G422">
            <v>0</v>
          </cell>
          <cell r="H422">
            <v>0</v>
          </cell>
          <cell r="I422">
            <v>0</v>
          </cell>
          <cell r="J422">
            <v>0</v>
          </cell>
          <cell r="K422">
            <v>0</v>
          </cell>
          <cell r="L422">
            <v>0</v>
          </cell>
          <cell r="M422">
            <v>0</v>
          </cell>
          <cell r="N422">
            <v>0</v>
          </cell>
          <cell r="O422">
            <v>0</v>
          </cell>
          <cell r="P422">
            <v>0</v>
          </cell>
        </row>
        <row r="423">
          <cell r="E423" t="str">
            <v/>
          </cell>
          <cell r="F423">
            <v>0</v>
          </cell>
          <cell r="G423">
            <v>0</v>
          </cell>
          <cell r="H423">
            <v>0</v>
          </cell>
          <cell r="I423">
            <v>0</v>
          </cell>
          <cell r="J423">
            <v>0</v>
          </cell>
          <cell r="K423">
            <v>0</v>
          </cell>
          <cell r="L423">
            <v>0</v>
          </cell>
          <cell r="M423">
            <v>0</v>
          </cell>
          <cell r="N423">
            <v>0</v>
          </cell>
          <cell r="O423">
            <v>0</v>
          </cell>
          <cell r="P423">
            <v>0</v>
          </cell>
        </row>
        <row r="424">
          <cell r="E424" t="str">
            <v/>
          </cell>
          <cell r="F424">
            <v>0</v>
          </cell>
          <cell r="G424">
            <v>0</v>
          </cell>
          <cell r="H424">
            <v>0</v>
          </cell>
          <cell r="I424">
            <v>0</v>
          </cell>
          <cell r="J424">
            <v>0</v>
          </cell>
          <cell r="K424">
            <v>0</v>
          </cell>
          <cell r="L424">
            <v>0</v>
          </cell>
          <cell r="M424">
            <v>0</v>
          </cell>
          <cell r="N424">
            <v>0</v>
          </cell>
          <cell r="O424">
            <v>0</v>
          </cell>
          <cell r="P424">
            <v>0</v>
          </cell>
        </row>
        <row r="425">
          <cell r="E425" t="str">
            <v/>
          </cell>
          <cell r="F425">
            <v>0</v>
          </cell>
          <cell r="G425">
            <v>0</v>
          </cell>
          <cell r="H425">
            <v>0</v>
          </cell>
          <cell r="I425">
            <v>0</v>
          </cell>
          <cell r="J425">
            <v>0</v>
          </cell>
          <cell r="K425">
            <v>0</v>
          </cell>
          <cell r="L425">
            <v>0</v>
          </cell>
          <cell r="M425">
            <v>0</v>
          </cell>
          <cell r="N425">
            <v>0</v>
          </cell>
          <cell r="O425">
            <v>0</v>
          </cell>
          <cell r="P425">
            <v>0</v>
          </cell>
        </row>
        <row r="426">
          <cell r="E426" t="str">
            <v/>
          </cell>
          <cell r="F426">
            <v>0</v>
          </cell>
          <cell r="G426">
            <v>0</v>
          </cell>
          <cell r="H426">
            <v>0</v>
          </cell>
          <cell r="I426">
            <v>0</v>
          </cell>
          <cell r="J426">
            <v>0</v>
          </cell>
          <cell r="K426">
            <v>0</v>
          </cell>
          <cell r="L426">
            <v>0</v>
          </cell>
          <cell r="M426">
            <v>0</v>
          </cell>
          <cell r="N426">
            <v>0</v>
          </cell>
          <cell r="O426">
            <v>0</v>
          </cell>
          <cell r="P426">
            <v>0</v>
          </cell>
        </row>
        <row r="427">
          <cell r="E427" t="str">
            <v/>
          </cell>
          <cell r="F427">
            <v>0</v>
          </cell>
          <cell r="G427">
            <v>0</v>
          </cell>
          <cell r="H427">
            <v>0</v>
          </cell>
          <cell r="I427">
            <v>0</v>
          </cell>
          <cell r="J427">
            <v>0</v>
          </cell>
          <cell r="K427">
            <v>0</v>
          </cell>
          <cell r="L427">
            <v>0</v>
          </cell>
          <cell r="M427">
            <v>0</v>
          </cell>
          <cell r="N427">
            <v>0</v>
          </cell>
          <cell r="O427">
            <v>0</v>
          </cell>
          <cell r="P427">
            <v>0</v>
          </cell>
        </row>
        <row r="428">
          <cell r="E428" t="str">
            <v/>
          </cell>
          <cell r="F428">
            <v>0</v>
          </cell>
          <cell r="G428">
            <v>0</v>
          </cell>
          <cell r="H428">
            <v>0</v>
          </cell>
          <cell r="I428">
            <v>0</v>
          </cell>
          <cell r="J428">
            <v>0</v>
          </cell>
          <cell r="K428">
            <v>0</v>
          </cell>
          <cell r="L428">
            <v>0</v>
          </cell>
          <cell r="M428">
            <v>0</v>
          </cell>
          <cell r="N428">
            <v>0</v>
          </cell>
          <cell r="O428">
            <v>0</v>
          </cell>
          <cell r="P428">
            <v>0</v>
          </cell>
        </row>
        <row r="429">
          <cell r="E429" t="str">
            <v/>
          </cell>
          <cell r="F429">
            <v>0</v>
          </cell>
          <cell r="G429">
            <v>0</v>
          </cell>
          <cell r="H429">
            <v>0</v>
          </cell>
          <cell r="I429">
            <v>0</v>
          </cell>
          <cell r="J429">
            <v>0</v>
          </cell>
          <cell r="K429">
            <v>0</v>
          </cell>
          <cell r="L429">
            <v>0</v>
          </cell>
          <cell r="M429">
            <v>0</v>
          </cell>
          <cell r="N429">
            <v>0</v>
          </cell>
          <cell r="O429">
            <v>0</v>
          </cell>
          <cell r="P429">
            <v>0</v>
          </cell>
        </row>
        <row r="430">
          <cell r="E430" t="str">
            <v/>
          </cell>
          <cell r="F430">
            <v>0</v>
          </cell>
          <cell r="G430">
            <v>0</v>
          </cell>
          <cell r="H430">
            <v>0</v>
          </cell>
          <cell r="I430">
            <v>0</v>
          </cell>
          <cell r="J430">
            <v>0</v>
          </cell>
          <cell r="K430">
            <v>0</v>
          </cell>
          <cell r="L430">
            <v>0</v>
          </cell>
          <cell r="M430">
            <v>0</v>
          </cell>
          <cell r="N430">
            <v>0</v>
          </cell>
          <cell r="O430">
            <v>0</v>
          </cell>
          <cell r="P430">
            <v>0</v>
          </cell>
        </row>
        <row r="431">
          <cell r="E431" t="str">
            <v/>
          </cell>
          <cell r="F431">
            <v>0</v>
          </cell>
          <cell r="G431">
            <v>0</v>
          </cell>
          <cell r="H431">
            <v>0</v>
          </cell>
          <cell r="I431">
            <v>0</v>
          </cell>
          <cell r="J431">
            <v>0</v>
          </cell>
          <cell r="K431">
            <v>0</v>
          </cell>
          <cell r="L431">
            <v>0</v>
          </cell>
          <cell r="M431">
            <v>0</v>
          </cell>
          <cell r="N431">
            <v>0</v>
          </cell>
          <cell r="O431">
            <v>0</v>
          </cell>
          <cell r="P431">
            <v>0</v>
          </cell>
        </row>
        <row r="432">
          <cell r="E432" t="str">
            <v/>
          </cell>
          <cell r="F432">
            <v>0</v>
          </cell>
          <cell r="G432">
            <v>0</v>
          </cell>
          <cell r="H432">
            <v>0</v>
          </cell>
          <cell r="I432">
            <v>0</v>
          </cell>
          <cell r="J432">
            <v>0</v>
          </cell>
          <cell r="K432">
            <v>0</v>
          </cell>
          <cell r="L432">
            <v>0</v>
          </cell>
          <cell r="M432">
            <v>0</v>
          </cell>
          <cell r="N432">
            <v>0</v>
          </cell>
          <cell r="O432">
            <v>0</v>
          </cell>
          <cell r="P432">
            <v>0</v>
          </cell>
        </row>
        <row r="433">
          <cell r="E433" t="str">
            <v/>
          </cell>
          <cell r="F433">
            <v>0</v>
          </cell>
          <cell r="G433">
            <v>0</v>
          </cell>
          <cell r="H433">
            <v>0</v>
          </cell>
          <cell r="I433">
            <v>0</v>
          </cell>
          <cell r="J433">
            <v>0</v>
          </cell>
          <cell r="K433">
            <v>0</v>
          </cell>
          <cell r="L433">
            <v>0</v>
          </cell>
          <cell r="M433">
            <v>0</v>
          </cell>
          <cell r="N433">
            <v>0</v>
          </cell>
          <cell r="O433">
            <v>0</v>
          </cell>
          <cell r="P433">
            <v>0</v>
          </cell>
        </row>
        <row r="434">
          <cell r="E434" t="str">
            <v/>
          </cell>
          <cell r="F434">
            <v>0</v>
          </cell>
          <cell r="G434">
            <v>0</v>
          </cell>
          <cell r="H434">
            <v>0</v>
          </cell>
          <cell r="I434">
            <v>0</v>
          </cell>
          <cell r="J434">
            <v>0</v>
          </cell>
          <cell r="K434">
            <v>0</v>
          </cell>
          <cell r="L434">
            <v>0</v>
          </cell>
          <cell r="M434">
            <v>0</v>
          </cell>
          <cell r="N434">
            <v>0</v>
          </cell>
          <cell r="O434">
            <v>0</v>
          </cell>
          <cell r="P434">
            <v>0</v>
          </cell>
        </row>
        <row r="435">
          <cell r="E435" t="str">
            <v/>
          </cell>
          <cell r="F435">
            <v>0</v>
          </cell>
          <cell r="G435">
            <v>0</v>
          </cell>
          <cell r="H435">
            <v>0</v>
          </cell>
          <cell r="I435">
            <v>0</v>
          </cell>
          <cell r="J435">
            <v>0</v>
          </cell>
          <cell r="K435">
            <v>0</v>
          </cell>
          <cell r="L435">
            <v>0</v>
          </cell>
          <cell r="M435">
            <v>0</v>
          </cell>
          <cell r="N435">
            <v>0</v>
          </cell>
          <cell r="O435">
            <v>0</v>
          </cell>
          <cell r="P435">
            <v>0</v>
          </cell>
        </row>
        <row r="436">
          <cell r="E436" t="str">
            <v/>
          </cell>
          <cell r="F436">
            <v>0</v>
          </cell>
          <cell r="G436">
            <v>0</v>
          </cell>
          <cell r="H436">
            <v>0</v>
          </cell>
          <cell r="I436">
            <v>0</v>
          </cell>
          <cell r="J436">
            <v>0</v>
          </cell>
          <cell r="K436">
            <v>0</v>
          </cell>
          <cell r="L436">
            <v>0</v>
          </cell>
          <cell r="M436">
            <v>0</v>
          </cell>
          <cell r="N436">
            <v>0</v>
          </cell>
          <cell r="O436">
            <v>0</v>
          </cell>
          <cell r="P436">
            <v>0</v>
          </cell>
        </row>
        <row r="437">
          <cell r="E437" t="str">
            <v/>
          </cell>
          <cell r="F437">
            <v>0</v>
          </cell>
          <cell r="G437">
            <v>0</v>
          </cell>
          <cell r="H437">
            <v>0</v>
          </cell>
          <cell r="I437">
            <v>0</v>
          </cell>
          <cell r="J437">
            <v>0</v>
          </cell>
          <cell r="K437">
            <v>0</v>
          </cell>
          <cell r="L437">
            <v>0</v>
          </cell>
          <cell r="M437">
            <v>0</v>
          </cell>
          <cell r="N437">
            <v>0</v>
          </cell>
          <cell r="O437">
            <v>0</v>
          </cell>
          <cell r="P437">
            <v>0</v>
          </cell>
        </row>
        <row r="438">
          <cell r="E438" t="str">
            <v/>
          </cell>
          <cell r="F438">
            <v>0</v>
          </cell>
          <cell r="G438">
            <v>0</v>
          </cell>
          <cell r="H438">
            <v>0</v>
          </cell>
          <cell r="I438">
            <v>0</v>
          </cell>
          <cell r="J438">
            <v>0</v>
          </cell>
          <cell r="K438">
            <v>0</v>
          </cell>
          <cell r="L438">
            <v>0</v>
          </cell>
          <cell r="M438">
            <v>0</v>
          </cell>
          <cell r="N438">
            <v>0</v>
          </cell>
          <cell r="O438">
            <v>0</v>
          </cell>
          <cell r="P438">
            <v>0</v>
          </cell>
        </row>
        <row r="439">
          <cell r="E439" t="str">
            <v/>
          </cell>
          <cell r="F439">
            <v>0</v>
          </cell>
          <cell r="G439">
            <v>0</v>
          </cell>
          <cell r="H439">
            <v>0</v>
          </cell>
          <cell r="I439">
            <v>0</v>
          </cell>
          <cell r="J439">
            <v>0</v>
          </cell>
          <cell r="K439">
            <v>0</v>
          </cell>
          <cell r="L439">
            <v>0</v>
          </cell>
          <cell r="M439">
            <v>0</v>
          </cell>
          <cell r="N439">
            <v>0</v>
          </cell>
          <cell r="O439">
            <v>0</v>
          </cell>
          <cell r="P439">
            <v>0</v>
          </cell>
        </row>
        <row r="440">
          <cell r="E440" t="str">
            <v/>
          </cell>
          <cell r="F440">
            <v>0</v>
          </cell>
          <cell r="G440">
            <v>0</v>
          </cell>
          <cell r="H440">
            <v>0</v>
          </cell>
          <cell r="I440">
            <v>0</v>
          </cell>
          <cell r="J440">
            <v>0</v>
          </cell>
          <cell r="K440">
            <v>0</v>
          </cell>
          <cell r="L440">
            <v>0</v>
          </cell>
          <cell r="M440">
            <v>0</v>
          </cell>
          <cell r="N440">
            <v>0</v>
          </cell>
          <cell r="O440">
            <v>0</v>
          </cell>
          <cell r="P440">
            <v>0</v>
          </cell>
        </row>
        <row r="441">
          <cell r="E441" t="str">
            <v/>
          </cell>
          <cell r="F441">
            <v>0</v>
          </cell>
          <cell r="G441">
            <v>0</v>
          </cell>
          <cell r="H441">
            <v>0</v>
          </cell>
          <cell r="I441">
            <v>0</v>
          </cell>
          <cell r="J441">
            <v>0</v>
          </cell>
          <cell r="K441">
            <v>0</v>
          </cell>
          <cell r="L441">
            <v>0</v>
          </cell>
          <cell r="M441">
            <v>0</v>
          </cell>
          <cell r="N441">
            <v>0</v>
          </cell>
          <cell r="O441">
            <v>0</v>
          </cell>
          <cell r="P441">
            <v>0</v>
          </cell>
        </row>
        <row r="442">
          <cell r="E442" t="str">
            <v/>
          </cell>
          <cell r="F442">
            <v>0</v>
          </cell>
          <cell r="G442">
            <v>0</v>
          </cell>
          <cell r="H442">
            <v>0</v>
          </cell>
          <cell r="I442">
            <v>0</v>
          </cell>
          <cell r="J442">
            <v>0</v>
          </cell>
          <cell r="K442">
            <v>0</v>
          </cell>
          <cell r="L442">
            <v>0</v>
          </cell>
          <cell r="M442">
            <v>0</v>
          </cell>
          <cell r="N442">
            <v>0</v>
          </cell>
          <cell r="O442">
            <v>0</v>
          </cell>
          <cell r="P442">
            <v>0</v>
          </cell>
        </row>
        <row r="443">
          <cell r="E443" t="str">
            <v/>
          </cell>
          <cell r="F443">
            <v>0</v>
          </cell>
          <cell r="G443">
            <v>0</v>
          </cell>
          <cell r="H443">
            <v>0</v>
          </cell>
          <cell r="I443">
            <v>0</v>
          </cell>
          <cell r="J443">
            <v>0</v>
          </cell>
          <cell r="K443">
            <v>0</v>
          </cell>
          <cell r="L443">
            <v>0</v>
          </cell>
          <cell r="M443">
            <v>0</v>
          </cell>
          <cell r="N443">
            <v>0</v>
          </cell>
          <cell r="O443">
            <v>0</v>
          </cell>
          <cell r="P443">
            <v>0</v>
          </cell>
        </row>
        <row r="444">
          <cell r="E444" t="str">
            <v/>
          </cell>
          <cell r="F444">
            <v>0</v>
          </cell>
          <cell r="G444">
            <v>0</v>
          </cell>
          <cell r="H444">
            <v>0</v>
          </cell>
          <cell r="I444">
            <v>0</v>
          </cell>
          <cell r="J444">
            <v>0</v>
          </cell>
          <cell r="K444">
            <v>0</v>
          </cell>
          <cell r="L444">
            <v>0</v>
          </cell>
          <cell r="M444">
            <v>0</v>
          </cell>
          <cell r="N444">
            <v>0</v>
          </cell>
          <cell r="O444">
            <v>0</v>
          </cell>
          <cell r="P444">
            <v>0</v>
          </cell>
        </row>
        <row r="445">
          <cell r="E445" t="str">
            <v/>
          </cell>
          <cell r="F445">
            <v>0</v>
          </cell>
          <cell r="G445">
            <v>0</v>
          </cell>
          <cell r="H445">
            <v>0</v>
          </cell>
          <cell r="I445">
            <v>0</v>
          </cell>
          <cell r="J445">
            <v>0</v>
          </cell>
          <cell r="K445">
            <v>0</v>
          </cell>
          <cell r="L445">
            <v>0</v>
          </cell>
          <cell r="M445">
            <v>0</v>
          </cell>
          <cell r="N445">
            <v>0</v>
          </cell>
          <cell r="O445">
            <v>0</v>
          </cell>
          <cell r="P445">
            <v>0</v>
          </cell>
        </row>
        <row r="446">
          <cell r="E446" t="str">
            <v/>
          </cell>
          <cell r="F446">
            <v>0</v>
          </cell>
          <cell r="G446">
            <v>0</v>
          </cell>
          <cell r="H446">
            <v>0</v>
          </cell>
          <cell r="I446">
            <v>0</v>
          </cell>
          <cell r="J446">
            <v>0</v>
          </cell>
          <cell r="K446">
            <v>0</v>
          </cell>
          <cell r="L446">
            <v>0</v>
          </cell>
          <cell r="M446">
            <v>0</v>
          </cell>
          <cell r="N446">
            <v>0</v>
          </cell>
          <cell r="O446">
            <v>0</v>
          </cell>
          <cell r="P446">
            <v>0</v>
          </cell>
        </row>
        <row r="447">
          <cell r="E447" t="str">
            <v/>
          </cell>
          <cell r="F447">
            <v>0</v>
          </cell>
          <cell r="G447">
            <v>0</v>
          </cell>
          <cell r="H447">
            <v>0</v>
          </cell>
          <cell r="I447">
            <v>0</v>
          </cell>
          <cell r="J447">
            <v>0</v>
          </cell>
          <cell r="K447">
            <v>0</v>
          </cell>
          <cell r="L447">
            <v>0</v>
          </cell>
          <cell r="M447">
            <v>0</v>
          </cell>
          <cell r="N447">
            <v>0</v>
          </cell>
          <cell r="O447">
            <v>0</v>
          </cell>
          <cell r="P447">
            <v>0</v>
          </cell>
        </row>
        <row r="448">
          <cell r="E448" t="str">
            <v/>
          </cell>
          <cell r="F448">
            <v>0</v>
          </cell>
          <cell r="G448">
            <v>0</v>
          </cell>
          <cell r="H448">
            <v>0</v>
          </cell>
          <cell r="I448">
            <v>0</v>
          </cell>
          <cell r="J448">
            <v>0</v>
          </cell>
          <cell r="K448">
            <v>0</v>
          </cell>
          <cell r="L448">
            <v>0</v>
          </cell>
          <cell r="M448">
            <v>0</v>
          </cell>
          <cell r="N448">
            <v>0</v>
          </cell>
          <cell r="O448">
            <v>0</v>
          </cell>
          <cell r="P448">
            <v>0</v>
          </cell>
        </row>
        <row r="449">
          <cell r="E449" t="str">
            <v/>
          </cell>
          <cell r="F449">
            <v>0</v>
          </cell>
          <cell r="G449">
            <v>0</v>
          </cell>
          <cell r="H449">
            <v>0</v>
          </cell>
          <cell r="I449">
            <v>0</v>
          </cell>
          <cell r="J449">
            <v>0</v>
          </cell>
          <cell r="K449">
            <v>0</v>
          </cell>
          <cell r="L449">
            <v>0</v>
          </cell>
          <cell r="M449">
            <v>0</v>
          </cell>
          <cell r="N449">
            <v>0</v>
          </cell>
          <cell r="O449">
            <v>0</v>
          </cell>
          <cell r="P449">
            <v>0</v>
          </cell>
        </row>
        <row r="450">
          <cell r="E450" t="str">
            <v/>
          </cell>
          <cell r="F450">
            <v>0</v>
          </cell>
          <cell r="G450">
            <v>0</v>
          </cell>
          <cell r="H450">
            <v>0</v>
          </cell>
          <cell r="I450">
            <v>0</v>
          </cell>
          <cell r="J450">
            <v>0</v>
          </cell>
          <cell r="K450">
            <v>0</v>
          </cell>
          <cell r="L450">
            <v>0</v>
          </cell>
          <cell r="M450">
            <v>0</v>
          </cell>
          <cell r="N450">
            <v>0</v>
          </cell>
          <cell r="O450">
            <v>0</v>
          </cell>
          <cell r="P450">
            <v>0</v>
          </cell>
        </row>
        <row r="451">
          <cell r="E451" t="str">
            <v/>
          </cell>
          <cell r="F451">
            <v>0</v>
          </cell>
          <cell r="G451">
            <v>0</v>
          </cell>
          <cell r="H451">
            <v>0</v>
          </cell>
          <cell r="I451">
            <v>0</v>
          </cell>
          <cell r="J451">
            <v>0</v>
          </cell>
          <cell r="K451">
            <v>0</v>
          </cell>
          <cell r="L451">
            <v>0</v>
          </cell>
          <cell r="M451">
            <v>0</v>
          </cell>
          <cell r="N451">
            <v>0</v>
          </cell>
          <cell r="O451">
            <v>0</v>
          </cell>
          <cell r="P451">
            <v>0</v>
          </cell>
        </row>
        <row r="452">
          <cell r="E452" t="str">
            <v/>
          </cell>
          <cell r="F452">
            <v>0</v>
          </cell>
          <cell r="G452">
            <v>0</v>
          </cell>
          <cell r="H452">
            <v>0</v>
          </cell>
          <cell r="I452">
            <v>0</v>
          </cell>
          <cell r="J452">
            <v>0</v>
          </cell>
          <cell r="K452">
            <v>0</v>
          </cell>
          <cell r="L452">
            <v>0</v>
          </cell>
          <cell r="M452">
            <v>0</v>
          </cell>
          <cell r="N452">
            <v>0</v>
          </cell>
          <cell r="O452">
            <v>0</v>
          </cell>
          <cell r="P452">
            <v>0</v>
          </cell>
        </row>
        <row r="453">
          <cell r="E453" t="str">
            <v/>
          </cell>
          <cell r="F453">
            <v>0</v>
          </cell>
          <cell r="G453">
            <v>0</v>
          </cell>
          <cell r="H453">
            <v>0</v>
          </cell>
          <cell r="I453">
            <v>0</v>
          </cell>
          <cell r="J453">
            <v>0</v>
          </cell>
          <cell r="K453">
            <v>0</v>
          </cell>
          <cell r="L453">
            <v>0</v>
          </cell>
          <cell r="M453">
            <v>0</v>
          </cell>
          <cell r="N453">
            <v>0</v>
          </cell>
          <cell r="O453">
            <v>0</v>
          </cell>
          <cell r="P453">
            <v>0</v>
          </cell>
        </row>
        <row r="454">
          <cell r="E454" t="str">
            <v/>
          </cell>
          <cell r="F454">
            <v>0</v>
          </cell>
          <cell r="G454">
            <v>0</v>
          </cell>
          <cell r="H454">
            <v>0</v>
          </cell>
          <cell r="I454">
            <v>0</v>
          </cell>
          <cell r="J454">
            <v>0</v>
          </cell>
          <cell r="K454">
            <v>0</v>
          </cell>
          <cell r="L454">
            <v>0</v>
          </cell>
          <cell r="M454">
            <v>0</v>
          </cell>
          <cell r="N454">
            <v>0</v>
          </cell>
          <cell r="O454">
            <v>0</v>
          </cell>
          <cell r="P454">
            <v>0</v>
          </cell>
        </row>
        <row r="455">
          <cell r="E455" t="str">
            <v/>
          </cell>
          <cell r="F455">
            <v>0</v>
          </cell>
          <cell r="G455">
            <v>0</v>
          </cell>
          <cell r="H455">
            <v>0</v>
          </cell>
          <cell r="I455">
            <v>0</v>
          </cell>
          <cell r="J455">
            <v>0</v>
          </cell>
          <cell r="K455">
            <v>0</v>
          </cell>
          <cell r="L455">
            <v>0</v>
          </cell>
          <cell r="M455">
            <v>0</v>
          </cell>
          <cell r="N455">
            <v>0</v>
          </cell>
          <cell r="O455">
            <v>0</v>
          </cell>
          <cell r="P455">
            <v>0</v>
          </cell>
        </row>
        <row r="456">
          <cell r="E456" t="str">
            <v/>
          </cell>
          <cell r="F456">
            <v>0</v>
          </cell>
          <cell r="G456">
            <v>0</v>
          </cell>
          <cell r="H456">
            <v>0</v>
          </cell>
          <cell r="I456">
            <v>0</v>
          </cell>
          <cell r="J456">
            <v>0</v>
          </cell>
          <cell r="K456">
            <v>0</v>
          </cell>
          <cell r="L456">
            <v>0</v>
          </cell>
          <cell r="M456">
            <v>0</v>
          </cell>
          <cell r="N456">
            <v>0</v>
          </cell>
          <cell r="O456">
            <v>0</v>
          </cell>
          <cell r="P456">
            <v>0</v>
          </cell>
        </row>
        <row r="457">
          <cell r="E457" t="str">
            <v/>
          </cell>
          <cell r="F457">
            <v>0</v>
          </cell>
          <cell r="G457">
            <v>0</v>
          </cell>
          <cell r="H457">
            <v>0</v>
          </cell>
          <cell r="I457">
            <v>0</v>
          </cell>
          <cell r="J457">
            <v>0</v>
          </cell>
          <cell r="K457">
            <v>0</v>
          </cell>
          <cell r="L457">
            <v>0</v>
          </cell>
          <cell r="M457">
            <v>0</v>
          </cell>
          <cell r="N457">
            <v>0</v>
          </cell>
          <cell r="O457">
            <v>0</v>
          </cell>
          <cell r="P457">
            <v>0</v>
          </cell>
        </row>
        <row r="458">
          <cell r="E458" t="str">
            <v/>
          </cell>
          <cell r="F458">
            <v>0</v>
          </cell>
          <cell r="G458">
            <v>0</v>
          </cell>
          <cell r="H458">
            <v>0</v>
          </cell>
          <cell r="I458">
            <v>0</v>
          </cell>
          <cell r="J458">
            <v>0</v>
          </cell>
          <cell r="K458">
            <v>0</v>
          </cell>
          <cell r="L458">
            <v>0</v>
          </cell>
          <cell r="M458">
            <v>0</v>
          </cell>
          <cell r="N458">
            <v>0</v>
          </cell>
          <cell r="O458">
            <v>0</v>
          </cell>
          <cell r="P458">
            <v>0</v>
          </cell>
        </row>
        <row r="459">
          <cell r="E459" t="str">
            <v/>
          </cell>
          <cell r="F459">
            <v>0</v>
          </cell>
          <cell r="G459">
            <v>0</v>
          </cell>
          <cell r="H459">
            <v>0</v>
          </cell>
          <cell r="I459">
            <v>0</v>
          </cell>
          <cell r="J459">
            <v>0</v>
          </cell>
          <cell r="K459">
            <v>0</v>
          </cell>
          <cell r="L459">
            <v>0</v>
          </cell>
          <cell r="M459">
            <v>0</v>
          </cell>
          <cell r="N459">
            <v>0</v>
          </cell>
          <cell r="O459">
            <v>0</v>
          </cell>
          <cell r="P459">
            <v>0</v>
          </cell>
        </row>
        <row r="460">
          <cell r="E460" t="str">
            <v/>
          </cell>
          <cell r="F460">
            <v>0</v>
          </cell>
          <cell r="G460">
            <v>0</v>
          </cell>
          <cell r="H460">
            <v>0</v>
          </cell>
          <cell r="I460">
            <v>0</v>
          </cell>
          <cell r="J460">
            <v>0</v>
          </cell>
          <cell r="K460">
            <v>0</v>
          </cell>
          <cell r="L460">
            <v>0</v>
          </cell>
          <cell r="M460">
            <v>0</v>
          </cell>
          <cell r="N460">
            <v>0</v>
          </cell>
          <cell r="O460">
            <v>0</v>
          </cell>
          <cell r="P460">
            <v>0</v>
          </cell>
        </row>
        <row r="461">
          <cell r="E461" t="str">
            <v/>
          </cell>
          <cell r="F461">
            <v>0</v>
          </cell>
          <cell r="G461">
            <v>0</v>
          </cell>
          <cell r="H461">
            <v>0</v>
          </cell>
          <cell r="I461">
            <v>0</v>
          </cell>
          <cell r="J461">
            <v>0</v>
          </cell>
          <cell r="K461">
            <v>0</v>
          </cell>
          <cell r="L461">
            <v>0</v>
          </cell>
          <cell r="M461">
            <v>0</v>
          </cell>
          <cell r="N461">
            <v>0</v>
          </cell>
          <cell r="O461">
            <v>0</v>
          </cell>
          <cell r="P461">
            <v>0</v>
          </cell>
        </row>
        <row r="462">
          <cell r="E462" t="str">
            <v/>
          </cell>
          <cell r="F462">
            <v>0</v>
          </cell>
          <cell r="G462">
            <v>0</v>
          </cell>
          <cell r="H462">
            <v>0</v>
          </cell>
          <cell r="I462">
            <v>0</v>
          </cell>
          <cell r="J462">
            <v>0</v>
          </cell>
          <cell r="K462">
            <v>0</v>
          </cell>
          <cell r="L462">
            <v>0</v>
          </cell>
          <cell r="M462">
            <v>0</v>
          </cell>
          <cell r="N462">
            <v>0</v>
          </cell>
          <cell r="O462">
            <v>0</v>
          </cell>
          <cell r="P462">
            <v>0</v>
          </cell>
        </row>
        <row r="463">
          <cell r="E463" t="str">
            <v/>
          </cell>
          <cell r="F463">
            <v>0</v>
          </cell>
          <cell r="G463">
            <v>0</v>
          </cell>
          <cell r="H463">
            <v>0</v>
          </cell>
          <cell r="I463">
            <v>0</v>
          </cell>
          <cell r="J463">
            <v>0</v>
          </cell>
          <cell r="K463">
            <v>0</v>
          </cell>
          <cell r="L463">
            <v>0</v>
          </cell>
          <cell r="M463">
            <v>0</v>
          </cell>
          <cell r="N463">
            <v>0</v>
          </cell>
          <cell r="O463">
            <v>0</v>
          </cell>
          <cell r="P463">
            <v>0</v>
          </cell>
        </row>
        <row r="464">
          <cell r="E464" t="str">
            <v/>
          </cell>
          <cell r="F464">
            <v>0</v>
          </cell>
          <cell r="G464">
            <v>0</v>
          </cell>
          <cell r="H464">
            <v>0</v>
          </cell>
          <cell r="I464">
            <v>0</v>
          </cell>
          <cell r="J464">
            <v>0</v>
          </cell>
          <cell r="K464">
            <v>0</v>
          </cell>
          <cell r="L464">
            <v>0</v>
          </cell>
          <cell r="M464">
            <v>0</v>
          </cell>
          <cell r="N464">
            <v>0</v>
          </cell>
          <cell r="O464">
            <v>0</v>
          </cell>
          <cell r="P464">
            <v>0</v>
          </cell>
        </row>
        <row r="465">
          <cell r="E465" t="str">
            <v/>
          </cell>
          <cell r="F465">
            <v>0</v>
          </cell>
          <cell r="G465">
            <v>0</v>
          </cell>
          <cell r="H465">
            <v>0</v>
          </cell>
          <cell r="I465">
            <v>0</v>
          </cell>
          <cell r="J465">
            <v>0</v>
          </cell>
          <cell r="K465">
            <v>0</v>
          </cell>
          <cell r="L465">
            <v>0</v>
          </cell>
          <cell r="M465">
            <v>0</v>
          </cell>
          <cell r="N465">
            <v>0</v>
          </cell>
          <cell r="O465">
            <v>0</v>
          </cell>
          <cell r="P465">
            <v>0</v>
          </cell>
        </row>
        <row r="466">
          <cell r="E466" t="str">
            <v/>
          </cell>
          <cell r="F466">
            <v>0</v>
          </cell>
          <cell r="G466">
            <v>0</v>
          </cell>
          <cell r="H466">
            <v>0</v>
          </cell>
          <cell r="I466">
            <v>0</v>
          </cell>
          <cell r="J466">
            <v>0</v>
          </cell>
          <cell r="K466">
            <v>0</v>
          </cell>
          <cell r="L466">
            <v>0</v>
          </cell>
          <cell r="M466">
            <v>0</v>
          </cell>
          <cell r="N466">
            <v>0</v>
          </cell>
          <cell r="O466">
            <v>0</v>
          </cell>
          <cell r="P466">
            <v>0</v>
          </cell>
        </row>
        <row r="467">
          <cell r="E467" t="str">
            <v/>
          </cell>
          <cell r="F467">
            <v>0</v>
          </cell>
          <cell r="G467">
            <v>0</v>
          </cell>
          <cell r="H467">
            <v>0</v>
          </cell>
          <cell r="I467">
            <v>0</v>
          </cell>
          <cell r="J467">
            <v>0</v>
          </cell>
          <cell r="K467">
            <v>0</v>
          </cell>
          <cell r="L467">
            <v>0</v>
          </cell>
          <cell r="M467">
            <v>0</v>
          </cell>
          <cell r="N467">
            <v>0</v>
          </cell>
          <cell r="O467">
            <v>0</v>
          </cell>
          <cell r="P467">
            <v>0</v>
          </cell>
        </row>
        <row r="468">
          <cell r="E468" t="str">
            <v/>
          </cell>
          <cell r="F468">
            <v>0</v>
          </cell>
          <cell r="G468">
            <v>0</v>
          </cell>
          <cell r="H468">
            <v>0</v>
          </cell>
          <cell r="I468">
            <v>0</v>
          </cell>
          <cell r="J468">
            <v>0</v>
          </cell>
          <cell r="K468">
            <v>0</v>
          </cell>
          <cell r="L468">
            <v>0</v>
          </cell>
          <cell r="M468">
            <v>0</v>
          </cell>
          <cell r="N468">
            <v>0</v>
          </cell>
          <cell r="O468">
            <v>0</v>
          </cell>
          <cell r="P468">
            <v>0</v>
          </cell>
        </row>
        <row r="469">
          <cell r="E469" t="str">
            <v/>
          </cell>
          <cell r="F469">
            <v>0</v>
          </cell>
          <cell r="G469">
            <v>0</v>
          </cell>
          <cell r="H469">
            <v>0</v>
          </cell>
          <cell r="I469">
            <v>0</v>
          </cell>
          <cell r="J469">
            <v>0</v>
          </cell>
          <cell r="K469">
            <v>0</v>
          </cell>
          <cell r="L469">
            <v>0</v>
          </cell>
          <cell r="M469">
            <v>0</v>
          </cell>
          <cell r="N469">
            <v>0</v>
          </cell>
          <cell r="O469">
            <v>0</v>
          </cell>
          <cell r="P469">
            <v>0</v>
          </cell>
        </row>
        <row r="470">
          <cell r="E470" t="str">
            <v/>
          </cell>
          <cell r="F470">
            <v>0</v>
          </cell>
          <cell r="G470">
            <v>0</v>
          </cell>
          <cell r="H470">
            <v>0</v>
          </cell>
          <cell r="I470">
            <v>0</v>
          </cell>
          <cell r="J470">
            <v>0</v>
          </cell>
          <cell r="K470">
            <v>0</v>
          </cell>
          <cell r="L470">
            <v>0</v>
          </cell>
          <cell r="M470">
            <v>0</v>
          </cell>
          <cell r="N470">
            <v>0</v>
          </cell>
          <cell r="O470">
            <v>0</v>
          </cell>
          <cell r="P470">
            <v>0</v>
          </cell>
        </row>
        <row r="471">
          <cell r="E471" t="str">
            <v/>
          </cell>
          <cell r="F471">
            <v>0</v>
          </cell>
          <cell r="G471">
            <v>0</v>
          </cell>
          <cell r="H471">
            <v>0</v>
          </cell>
          <cell r="I471">
            <v>0</v>
          </cell>
          <cell r="J471">
            <v>0</v>
          </cell>
          <cell r="K471">
            <v>0</v>
          </cell>
          <cell r="L471">
            <v>0</v>
          </cell>
          <cell r="M471">
            <v>0</v>
          </cell>
          <cell r="N471">
            <v>0</v>
          </cell>
          <cell r="O471">
            <v>0</v>
          </cell>
          <cell r="P471">
            <v>0</v>
          </cell>
        </row>
        <row r="472">
          <cell r="E472" t="str">
            <v/>
          </cell>
          <cell r="F472">
            <v>0</v>
          </cell>
          <cell r="G472">
            <v>0</v>
          </cell>
          <cell r="H472">
            <v>0</v>
          </cell>
          <cell r="I472">
            <v>0</v>
          </cell>
          <cell r="J472">
            <v>0</v>
          </cell>
          <cell r="K472">
            <v>0</v>
          </cell>
          <cell r="L472">
            <v>0</v>
          </cell>
          <cell r="M472">
            <v>0</v>
          </cell>
          <cell r="N472">
            <v>0</v>
          </cell>
          <cell r="O472">
            <v>0</v>
          </cell>
          <cell r="P472">
            <v>0</v>
          </cell>
        </row>
        <row r="473">
          <cell r="E473" t="str">
            <v/>
          </cell>
          <cell r="F473">
            <v>0</v>
          </cell>
          <cell r="G473">
            <v>0</v>
          </cell>
          <cell r="H473">
            <v>0</v>
          </cell>
          <cell r="I473">
            <v>0</v>
          </cell>
          <cell r="J473">
            <v>0</v>
          </cell>
          <cell r="K473">
            <v>0</v>
          </cell>
          <cell r="L473">
            <v>0</v>
          </cell>
          <cell r="M473">
            <v>0</v>
          </cell>
          <cell r="N473">
            <v>0</v>
          </cell>
          <cell r="O473">
            <v>0</v>
          </cell>
          <cell r="P473">
            <v>0</v>
          </cell>
        </row>
        <row r="474">
          <cell r="E474" t="str">
            <v/>
          </cell>
          <cell r="F474">
            <v>0</v>
          </cell>
          <cell r="G474">
            <v>0</v>
          </cell>
          <cell r="H474">
            <v>0</v>
          </cell>
          <cell r="I474">
            <v>0</v>
          </cell>
          <cell r="J474">
            <v>0</v>
          </cell>
          <cell r="K474">
            <v>0</v>
          </cell>
          <cell r="L474">
            <v>0</v>
          </cell>
          <cell r="M474">
            <v>0</v>
          </cell>
          <cell r="N474">
            <v>0</v>
          </cell>
          <cell r="O474">
            <v>0</v>
          </cell>
          <cell r="P474">
            <v>0</v>
          </cell>
        </row>
        <row r="475">
          <cell r="E475" t="str">
            <v/>
          </cell>
          <cell r="F475">
            <v>0</v>
          </cell>
          <cell r="G475">
            <v>0</v>
          </cell>
          <cell r="H475">
            <v>0</v>
          </cell>
          <cell r="I475">
            <v>0</v>
          </cell>
          <cell r="J475">
            <v>0</v>
          </cell>
          <cell r="K475">
            <v>0</v>
          </cell>
          <cell r="L475">
            <v>0</v>
          </cell>
          <cell r="M475">
            <v>0</v>
          </cell>
          <cell r="N475">
            <v>0</v>
          </cell>
          <cell r="O475">
            <v>0</v>
          </cell>
          <cell r="P475">
            <v>0</v>
          </cell>
        </row>
        <row r="476">
          <cell r="E476" t="str">
            <v/>
          </cell>
          <cell r="F476">
            <v>0</v>
          </cell>
          <cell r="G476">
            <v>0</v>
          </cell>
          <cell r="H476">
            <v>0</v>
          </cell>
          <cell r="I476">
            <v>0</v>
          </cell>
          <cell r="J476">
            <v>0</v>
          </cell>
          <cell r="K476">
            <v>0</v>
          </cell>
          <cell r="L476">
            <v>0</v>
          </cell>
          <cell r="M476">
            <v>0</v>
          </cell>
          <cell r="N476">
            <v>0</v>
          </cell>
          <cell r="O476">
            <v>0</v>
          </cell>
          <cell r="P476">
            <v>0</v>
          </cell>
        </row>
        <row r="477">
          <cell r="E477" t="str">
            <v/>
          </cell>
          <cell r="F477">
            <v>0</v>
          </cell>
          <cell r="G477">
            <v>0</v>
          </cell>
          <cell r="H477">
            <v>0</v>
          </cell>
          <cell r="I477">
            <v>0</v>
          </cell>
          <cell r="J477">
            <v>0</v>
          </cell>
          <cell r="K477">
            <v>0</v>
          </cell>
          <cell r="L477">
            <v>0</v>
          </cell>
          <cell r="M477">
            <v>0</v>
          </cell>
          <cell r="N477">
            <v>0</v>
          </cell>
          <cell r="O477">
            <v>0</v>
          </cell>
          <cell r="P477">
            <v>0</v>
          </cell>
        </row>
        <row r="478">
          <cell r="E478" t="str">
            <v/>
          </cell>
          <cell r="F478">
            <v>0</v>
          </cell>
          <cell r="G478">
            <v>0</v>
          </cell>
          <cell r="H478">
            <v>0</v>
          </cell>
          <cell r="I478">
            <v>0</v>
          </cell>
          <cell r="J478">
            <v>0</v>
          </cell>
          <cell r="K478">
            <v>0</v>
          </cell>
          <cell r="L478">
            <v>0</v>
          </cell>
          <cell r="M478">
            <v>0</v>
          </cell>
          <cell r="N478">
            <v>0</v>
          </cell>
          <cell r="O478">
            <v>0</v>
          </cell>
          <cell r="P478">
            <v>0</v>
          </cell>
        </row>
        <row r="479">
          <cell r="E479" t="str">
            <v/>
          </cell>
          <cell r="F479">
            <v>0</v>
          </cell>
          <cell r="G479">
            <v>0</v>
          </cell>
          <cell r="H479">
            <v>0</v>
          </cell>
          <cell r="I479">
            <v>0</v>
          </cell>
          <cell r="J479">
            <v>0</v>
          </cell>
          <cell r="K479">
            <v>0</v>
          </cell>
          <cell r="L479">
            <v>0</v>
          </cell>
          <cell r="M479">
            <v>0</v>
          </cell>
          <cell r="N479">
            <v>0</v>
          </cell>
          <cell r="O479">
            <v>0</v>
          </cell>
          <cell r="P479">
            <v>0</v>
          </cell>
        </row>
        <row r="480">
          <cell r="E480" t="str">
            <v/>
          </cell>
          <cell r="F480">
            <v>0</v>
          </cell>
          <cell r="G480">
            <v>0</v>
          </cell>
          <cell r="H480">
            <v>0</v>
          </cell>
          <cell r="I480">
            <v>0</v>
          </cell>
          <cell r="J480">
            <v>0</v>
          </cell>
          <cell r="K480">
            <v>0</v>
          </cell>
          <cell r="L480">
            <v>0</v>
          </cell>
          <cell r="M480">
            <v>0</v>
          </cell>
          <cell r="N480">
            <v>0</v>
          </cell>
          <cell r="O480">
            <v>0</v>
          </cell>
          <cell r="P480">
            <v>0</v>
          </cell>
        </row>
        <row r="481">
          <cell r="E481" t="str">
            <v/>
          </cell>
          <cell r="F481">
            <v>0</v>
          </cell>
          <cell r="G481">
            <v>0</v>
          </cell>
          <cell r="H481">
            <v>0</v>
          </cell>
          <cell r="I481">
            <v>0</v>
          </cell>
          <cell r="J481">
            <v>0</v>
          </cell>
          <cell r="K481">
            <v>0</v>
          </cell>
          <cell r="L481">
            <v>0</v>
          </cell>
          <cell r="M481">
            <v>0</v>
          </cell>
          <cell r="N481">
            <v>0</v>
          </cell>
          <cell r="O481">
            <v>0</v>
          </cell>
          <cell r="P481">
            <v>0</v>
          </cell>
        </row>
        <row r="482">
          <cell r="E482" t="str">
            <v/>
          </cell>
          <cell r="F482">
            <v>0</v>
          </cell>
          <cell r="G482">
            <v>0</v>
          </cell>
          <cell r="H482">
            <v>0</v>
          </cell>
          <cell r="I482">
            <v>0</v>
          </cell>
          <cell r="J482">
            <v>0</v>
          </cell>
          <cell r="K482">
            <v>0</v>
          </cell>
          <cell r="L482">
            <v>0</v>
          </cell>
          <cell r="M482">
            <v>0</v>
          </cell>
          <cell r="N482">
            <v>0</v>
          </cell>
          <cell r="O482">
            <v>0</v>
          </cell>
          <cell r="P482">
            <v>0</v>
          </cell>
        </row>
        <row r="483">
          <cell r="E483" t="str">
            <v/>
          </cell>
          <cell r="F483">
            <v>0</v>
          </cell>
          <cell r="G483">
            <v>0</v>
          </cell>
          <cell r="H483">
            <v>0</v>
          </cell>
          <cell r="I483">
            <v>0</v>
          </cell>
          <cell r="J483">
            <v>0</v>
          </cell>
          <cell r="K483">
            <v>0</v>
          </cell>
          <cell r="L483">
            <v>0</v>
          </cell>
          <cell r="M483">
            <v>0</v>
          </cell>
          <cell r="N483">
            <v>0</v>
          </cell>
          <cell r="O483">
            <v>0</v>
          </cell>
          <cell r="P483">
            <v>0</v>
          </cell>
        </row>
        <row r="484">
          <cell r="E484" t="str">
            <v/>
          </cell>
          <cell r="F484">
            <v>0</v>
          </cell>
          <cell r="G484">
            <v>0</v>
          </cell>
          <cell r="H484">
            <v>0</v>
          </cell>
          <cell r="I484">
            <v>0</v>
          </cell>
          <cell r="J484">
            <v>0</v>
          </cell>
          <cell r="K484">
            <v>0</v>
          </cell>
          <cell r="L484">
            <v>0</v>
          </cell>
          <cell r="M484">
            <v>0</v>
          </cell>
          <cell r="N484">
            <v>0</v>
          </cell>
          <cell r="O484">
            <v>0</v>
          </cell>
          <cell r="P484">
            <v>0</v>
          </cell>
        </row>
        <row r="485">
          <cell r="E485" t="str">
            <v/>
          </cell>
          <cell r="F485">
            <v>0</v>
          </cell>
          <cell r="G485">
            <v>0</v>
          </cell>
          <cell r="H485">
            <v>0</v>
          </cell>
          <cell r="I485">
            <v>0</v>
          </cell>
          <cell r="J485">
            <v>0</v>
          </cell>
          <cell r="K485">
            <v>0</v>
          </cell>
          <cell r="L485">
            <v>0</v>
          </cell>
          <cell r="M485">
            <v>0</v>
          </cell>
          <cell r="N485">
            <v>0</v>
          </cell>
          <cell r="O485">
            <v>0</v>
          </cell>
          <cell r="P485">
            <v>0</v>
          </cell>
        </row>
        <row r="486">
          <cell r="E486" t="str">
            <v/>
          </cell>
          <cell r="F486">
            <v>0</v>
          </cell>
          <cell r="G486">
            <v>0</v>
          </cell>
          <cell r="H486">
            <v>0</v>
          </cell>
          <cell r="I486">
            <v>0</v>
          </cell>
          <cell r="J486">
            <v>0</v>
          </cell>
          <cell r="K486">
            <v>0</v>
          </cell>
          <cell r="L486">
            <v>0</v>
          </cell>
          <cell r="M486">
            <v>0</v>
          </cell>
          <cell r="N486">
            <v>0</v>
          </cell>
          <cell r="O486">
            <v>0</v>
          </cell>
          <cell r="P486">
            <v>0</v>
          </cell>
        </row>
        <row r="487">
          <cell r="E487" t="str">
            <v/>
          </cell>
          <cell r="F487">
            <v>0</v>
          </cell>
          <cell r="G487">
            <v>0</v>
          </cell>
          <cell r="H487">
            <v>0</v>
          </cell>
          <cell r="I487">
            <v>0</v>
          </cell>
          <cell r="J487">
            <v>0</v>
          </cell>
          <cell r="K487">
            <v>0</v>
          </cell>
          <cell r="L487">
            <v>0</v>
          </cell>
          <cell r="M487">
            <v>0</v>
          </cell>
          <cell r="N487">
            <v>0</v>
          </cell>
          <cell r="O487">
            <v>0</v>
          </cell>
          <cell r="P487">
            <v>0</v>
          </cell>
        </row>
        <row r="488">
          <cell r="E488" t="str">
            <v/>
          </cell>
          <cell r="F488">
            <v>0</v>
          </cell>
          <cell r="G488">
            <v>0</v>
          </cell>
          <cell r="H488">
            <v>0</v>
          </cell>
          <cell r="I488">
            <v>0</v>
          </cell>
          <cell r="J488">
            <v>0</v>
          </cell>
          <cell r="K488">
            <v>0</v>
          </cell>
          <cell r="L488">
            <v>0</v>
          </cell>
          <cell r="M488">
            <v>0</v>
          </cell>
          <cell r="N488">
            <v>0</v>
          </cell>
          <cell r="O488">
            <v>0</v>
          </cell>
          <cell r="P488">
            <v>0</v>
          </cell>
        </row>
        <row r="489">
          <cell r="E489" t="str">
            <v/>
          </cell>
          <cell r="F489">
            <v>0</v>
          </cell>
          <cell r="G489">
            <v>0</v>
          </cell>
          <cell r="H489">
            <v>0</v>
          </cell>
          <cell r="I489">
            <v>0</v>
          </cell>
          <cell r="J489">
            <v>0</v>
          </cell>
          <cell r="K489">
            <v>0</v>
          </cell>
          <cell r="L489">
            <v>0</v>
          </cell>
          <cell r="M489">
            <v>0</v>
          </cell>
          <cell r="N489">
            <v>0</v>
          </cell>
          <cell r="O489">
            <v>0</v>
          </cell>
          <cell r="P489">
            <v>0</v>
          </cell>
        </row>
        <row r="490">
          <cell r="E490" t="str">
            <v/>
          </cell>
          <cell r="F490">
            <v>0</v>
          </cell>
          <cell r="G490">
            <v>0</v>
          </cell>
          <cell r="H490">
            <v>0</v>
          </cell>
          <cell r="I490">
            <v>0</v>
          </cell>
          <cell r="J490">
            <v>0</v>
          </cell>
          <cell r="K490">
            <v>0</v>
          </cell>
          <cell r="L490">
            <v>0</v>
          </cell>
          <cell r="M490">
            <v>0</v>
          </cell>
          <cell r="N490">
            <v>0</v>
          </cell>
          <cell r="O490">
            <v>0</v>
          </cell>
          <cell r="P490">
            <v>0</v>
          </cell>
        </row>
        <row r="491">
          <cell r="E491" t="str">
            <v/>
          </cell>
          <cell r="F491">
            <v>0</v>
          </cell>
          <cell r="G491">
            <v>0</v>
          </cell>
          <cell r="H491">
            <v>0</v>
          </cell>
          <cell r="I491">
            <v>0</v>
          </cell>
          <cell r="J491">
            <v>0</v>
          </cell>
          <cell r="K491">
            <v>0</v>
          </cell>
          <cell r="L491">
            <v>0</v>
          </cell>
          <cell r="M491">
            <v>0</v>
          </cell>
          <cell r="N491">
            <v>0</v>
          </cell>
          <cell r="O491">
            <v>0</v>
          </cell>
          <cell r="P491">
            <v>0</v>
          </cell>
        </row>
        <row r="492">
          <cell r="E492" t="str">
            <v/>
          </cell>
          <cell r="F492">
            <v>0</v>
          </cell>
          <cell r="G492">
            <v>0</v>
          </cell>
          <cell r="H492">
            <v>0</v>
          </cell>
          <cell r="I492">
            <v>0</v>
          </cell>
          <cell r="J492">
            <v>0</v>
          </cell>
          <cell r="K492">
            <v>0</v>
          </cell>
          <cell r="L492">
            <v>0</v>
          </cell>
          <cell r="M492">
            <v>0</v>
          </cell>
          <cell r="N492">
            <v>0</v>
          </cell>
          <cell r="O492">
            <v>0</v>
          </cell>
          <cell r="P492">
            <v>0</v>
          </cell>
        </row>
        <row r="493">
          <cell r="E493" t="str">
            <v/>
          </cell>
          <cell r="F493">
            <v>0</v>
          </cell>
          <cell r="G493">
            <v>0</v>
          </cell>
          <cell r="H493">
            <v>0</v>
          </cell>
          <cell r="I493">
            <v>0</v>
          </cell>
          <cell r="J493">
            <v>0</v>
          </cell>
          <cell r="K493">
            <v>0</v>
          </cell>
          <cell r="L493">
            <v>0</v>
          </cell>
          <cell r="M493">
            <v>0</v>
          </cell>
          <cell r="N493">
            <v>0</v>
          </cell>
          <cell r="O493">
            <v>0</v>
          </cell>
          <cell r="P493">
            <v>0</v>
          </cell>
        </row>
        <row r="494">
          <cell r="E494" t="str">
            <v/>
          </cell>
          <cell r="F494">
            <v>0</v>
          </cell>
          <cell r="G494">
            <v>0</v>
          </cell>
          <cell r="H494">
            <v>0</v>
          </cell>
          <cell r="I494">
            <v>0</v>
          </cell>
          <cell r="J494">
            <v>0</v>
          </cell>
          <cell r="K494">
            <v>0</v>
          </cell>
          <cell r="L494">
            <v>0</v>
          </cell>
          <cell r="M494">
            <v>0</v>
          </cell>
          <cell r="N494">
            <v>0</v>
          </cell>
          <cell r="O494">
            <v>0</v>
          </cell>
          <cell r="P494">
            <v>0</v>
          </cell>
        </row>
        <row r="495">
          <cell r="E495" t="str">
            <v/>
          </cell>
          <cell r="F495">
            <v>0</v>
          </cell>
          <cell r="G495">
            <v>0</v>
          </cell>
          <cell r="H495">
            <v>0</v>
          </cell>
          <cell r="I495">
            <v>0</v>
          </cell>
          <cell r="J495">
            <v>0</v>
          </cell>
          <cell r="K495">
            <v>0</v>
          </cell>
          <cell r="L495">
            <v>0</v>
          </cell>
          <cell r="M495">
            <v>0</v>
          </cell>
          <cell r="N495">
            <v>0</v>
          </cell>
          <cell r="O495">
            <v>0</v>
          </cell>
          <cell r="P495">
            <v>0</v>
          </cell>
        </row>
        <row r="496">
          <cell r="E496" t="str">
            <v/>
          </cell>
          <cell r="F496">
            <v>0</v>
          </cell>
          <cell r="G496">
            <v>0</v>
          </cell>
          <cell r="H496">
            <v>0</v>
          </cell>
          <cell r="I496">
            <v>0</v>
          </cell>
          <cell r="J496">
            <v>0</v>
          </cell>
          <cell r="K496">
            <v>0</v>
          </cell>
          <cell r="L496">
            <v>0</v>
          </cell>
          <cell r="M496">
            <v>0</v>
          </cell>
          <cell r="N496">
            <v>0</v>
          </cell>
          <cell r="O496">
            <v>0</v>
          </cell>
          <cell r="P496">
            <v>0</v>
          </cell>
        </row>
        <row r="497">
          <cell r="E497" t="str">
            <v/>
          </cell>
          <cell r="F497">
            <v>0</v>
          </cell>
          <cell r="G497">
            <v>0</v>
          </cell>
          <cell r="H497">
            <v>0</v>
          </cell>
          <cell r="I497">
            <v>0</v>
          </cell>
          <cell r="J497">
            <v>0</v>
          </cell>
          <cell r="K497">
            <v>0</v>
          </cell>
          <cell r="L497">
            <v>0</v>
          </cell>
          <cell r="M497">
            <v>0</v>
          </cell>
          <cell r="N497">
            <v>0</v>
          </cell>
          <cell r="O497">
            <v>0</v>
          </cell>
          <cell r="P497">
            <v>0</v>
          </cell>
        </row>
        <row r="498">
          <cell r="E498" t="str">
            <v/>
          </cell>
          <cell r="F498">
            <v>0</v>
          </cell>
          <cell r="G498">
            <v>0</v>
          </cell>
          <cell r="H498">
            <v>0</v>
          </cell>
          <cell r="I498">
            <v>0</v>
          </cell>
          <cell r="J498">
            <v>0</v>
          </cell>
          <cell r="K498">
            <v>0</v>
          </cell>
          <cell r="L498">
            <v>0</v>
          </cell>
          <cell r="M498">
            <v>0</v>
          </cell>
          <cell r="N498">
            <v>0</v>
          </cell>
          <cell r="O498">
            <v>0</v>
          </cell>
          <cell r="P498">
            <v>0</v>
          </cell>
        </row>
        <row r="499">
          <cell r="E499" t="str">
            <v/>
          </cell>
          <cell r="F499">
            <v>0</v>
          </cell>
          <cell r="G499">
            <v>0</v>
          </cell>
          <cell r="H499">
            <v>0</v>
          </cell>
          <cell r="I499">
            <v>0</v>
          </cell>
          <cell r="J499">
            <v>0</v>
          </cell>
          <cell r="K499">
            <v>0</v>
          </cell>
          <cell r="L499">
            <v>0</v>
          </cell>
          <cell r="M499">
            <v>0</v>
          </cell>
          <cell r="N499">
            <v>0</v>
          </cell>
          <cell r="O499">
            <v>0</v>
          </cell>
          <cell r="P499">
            <v>0</v>
          </cell>
        </row>
        <row r="500">
          <cell r="E500" t="str">
            <v/>
          </cell>
          <cell r="F500">
            <v>0</v>
          </cell>
          <cell r="G500">
            <v>0</v>
          </cell>
          <cell r="H500">
            <v>0</v>
          </cell>
          <cell r="I500">
            <v>0</v>
          </cell>
          <cell r="J500">
            <v>0</v>
          </cell>
          <cell r="K500">
            <v>0</v>
          </cell>
          <cell r="L500">
            <v>0</v>
          </cell>
          <cell r="M500">
            <v>0</v>
          </cell>
          <cell r="N500">
            <v>0</v>
          </cell>
          <cell r="O500">
            <v>0</v>
          </cell>
          <cell r="P500">
            <v>0</v>
          </cell>
        </row>
        <row r="501">
          <cell r="E501" t="str">
            <v/>
          </cell>
          <cell r="F501">
            <v>0</v>
          </cell>
          <cell r="G501">
            <v>0</v>
          </cell>
          <cell r="H501">
            <v>0</v>
          </cell>
          <cell r="I501">
            <v>0</v>
          </cell>
          <cell r="J501">
            <v>0</v>
          </cell>
          <cell r="K501">
            <v>0</v>
          </cell>
          <cell r="L501">
            <v>0</v>
          </cell>
          <cell r="M501">
            <v>0</v>
          </cell>
          <cell r="N501">
            <v>0</v>
          </cell>
          <cell r="O501">
            <v>0</v>
          </cell>
          <cell r="P501">
            <v>0</v>
          </cell>
        </row>
        <row r="502">
          <cell r="E502" t="str">
            <v/>
          </cell>
          <cell r="F502">
            <v>0</v>
          </cell>
          <cell r="G502">
            <v>0</v>
          </cell>
          <cell r="H502">
            <v>0</v>
          </cell>
          <cell r="I502">
            <v>0</v>
          </cell>
          <cell r="J502">
            <v>0</v>
          </cell>
          <cell r="K502">
            <v>0</v>
          </cell>
          <cell r="L502">
            <v>0</v>
          </cell>
          <cell r="M502">
            <v>0</v>
          </cell>
          <cell r="N502">
            <v>0</v>
          </cell>
          <cell r="O502">
            <v>0</v>
          </cell>
          <cell r="P502">
            <v>0</v>
          </cell>
        </row>
        <row r="503">
          <cell r="E503" t="str">
            <v/>
          </cell>
          <cell r="F503">
            <v>0</v>
          </cell>
          <cell r="G503">
            <v>0</v>
          </cell>
          <cell r="H503">
            <v>0</v>
          </cell>
          <cell r="I503">
            <v>0</v>
          </cell>
          <cell r="J503">
            <v>0</v>
          </cell>
          <cell r="K503">
            <v>0</v>
          </cell>
          <cell r="L503">
            <v>0</v>
          </cell>
          <cell r="M503">
            <v>0</v>
          </cell>
          <cell r="N503">
            <v>0</v>
          </cell>
          <cell r="O503">
            <v>0</v>
          </cell>
          <cell r="P503">
            <v>0</v>
          </cell>
        </row>
        <row r="504">
          <cell r="E504" t="str">
            <v/>
          </cell>
          <cell r="F504">
            <v>0</v>
          </cell>
          <cell r="G504">
            <v>0</v>
          </cell>
          <cell r="H504">
            <v>0</v>
          </cell>
          <cell r="I504">
            <v>0</v>
          </cell>
          <cell r="J504">
            <v>0</v>
          </cell>
          <cell r="K504">
            <v>0</v>
          </cell>
          <cell r="L504">
            <v>0</v>
          </cell>
          <cell r="M504">
            <v>0</v>
          </cell>
          <cell r="N504">
            <v>0</v>
          </cell>
          <cell r="O504">
            <v>0</v>
          </cell>
          <cell r="P504">
            <v>0</v>
          </cell>
        </row>
        <row r="505">
          <cell r="E505" t="str">
            <v/>
          </cell>
          <cell r="F505">
            <v>0</v>
          </cell>
          <cell r="G505">
            <v>0</v>
          </cell>
          <cell r="H505">
            <v>0</v>
          </cell>
          <cell r="I505">
            <v>0</v>
          </cell>
          <cell r="J505">
            <v>0</v>
          </cell>
          <cell r="K505">
            <v>0</v>
          </cell>
          <cell r="L505">
            <v>0</v>
          </cell>
          <cell r="M505">
            <v>0</v>
          </cell>
          <cell r="N505">
            <v>0</v>
          </cell>
          <cell r="O505">
            <v>0</v>
          </cell>
          <cell r="P505">
            <v>0</v>
          </cell>
        </row>
        <row r="506">
          <cell r="E506" t="str">
            <v/>
          </cell>
          <cell r="F506">
            <v>0</v>
          </cell>
          <cell r="G506">
            <v>0</v>
          </cell>
          <cell r="H506">
            <v>0</v>
          </cell>
          <cell r="I506">
            <v>0</v>
          </cell>
          <cell r="J506">
            <v>0</v>
          </cell>
          <cell r="K506">
            <v>0</v>
          </cell>
          <cell r="L506">
            <v>0</v>
          </cell>
          <cell r="M506">
            <v>0</v>
          </cell>
          <cell r="N506">
            <v>0</v>
          </cell>
          <cell r="O506">
            <v>0</v>
          </cell>
          <cell r="P506">
            <v>0</v>
          </cell>
        </row>
        <row r="507">
          <cell r="E507" t="str">
            <v/>
          </cell>
          <cell r="F507">
            <v>0</v>
          </cell>
          <cell r="G507">
            <v>0</v>
          </cell>
          <cell r="H507">
            <v>0</v>
          </cell>
          <cell r="I507">
            <v>0</v>
          </cell>
          <cell r="J507">
            <v>0</v>
          </cell>
          <cell r="K507">
            <v>0</v>
          </cell>
          <cell r="L507">
            <v>0</v>
          </cell>
          <cell r="M507">
            <v>0</v>
          </cell>
          <cell r="N507">
            <v>0</v>
          </cell>
          <cell r="O507">
            <v>0</v>
          </cell>
          <cell r="P507">
            <v>0</v>
          </cell>
        </row>
        <row r="508">
          <cell r="E508" t="str">
            <v/>
          </cell>
          <cell r="F508">
            <v>0</v>
          </cell>
          <cell r="G508">
            <v>0</v>
          </cell>
          <cell r="H508">
            <v>0</v>
          </cell>
          <cell r="I508">
            <v>0</v>
          </cell>
          <cell r="J508">
            <v>0</v>
          </cell>
          <cell r="K508">
            <v>0</v>
          </cell>
          <cell r="L508">
            <v>0</v>
          </cell>
          <cell r="M508">
            <v>0</v>
          </cell>
          <cell r="N508">
            <v>0</v>
          </cell>
          <cell r="O508">
            <v>0</v>
          </cell>
          <cell r="P508">
            <v>0</v>
          </cell>
        </row>
        <row r="509">
          <cell r="E509" t="str">
            <v/>
          </cell>
          <cell r="F509">
            <v>0</v>
          </cell>
          <cell r="G509">
            <v>0</v>
          </cell>
          <cell r="H509">
            <v>0</v>
          </cell>
          <cell r="I509">
            <v>0</v>
          </cell>
          <cell r="J509">
            <v>0</v>
          </cell>
          <cell r="K509">
            <v>0</v>
          </cell>
          <cell r="L509">
            <v>0</v>
          </cell>
          <cell r="M509">
            <v>0</v>
          </cell>
          <cell r="N509">
            <v>0</v>
          </cell>
          <cell r="O509">
            <v>0</v>
          </cell>
          <cell r="P509">
            <v>0</v>
          </cell>
        </row>
        <row r="510">
          <cell r="E510" t="str">
            <v/>
          </cell>
          <cell r="F510">
            <v>0</v>
          </cell>
          <cell r="G510">
            <v>0</v>
          </cell>
          <cell r="H510">
            <v>0</v>
          </cell>
          <cell r="I510">
            <v>0</v>
          </cell>
          <cell r="J510">
            <v>0</v>
          </cell>
          <cell r="K510">
            <v>0</v>
          </cell>
          <cell r="L510">
            <v>0</v>
          </cell>
          <cell r="M510">
            <v>0</v>
          </cell>
          <cell r="N510">
            <v>0</v>
          </cell>
          <cell r="O510">
            <v>0</v>
          </cell>
          <cell r="P510">
            <v>0</v>
          </cell>
        </row>
        <row r="511">
          <cell r="E511" t="str">
            <v/>
          </cell>
          <cell r="F511">
            <v>0</v>
          </cell>
          <cell r="G511">
            <v>0</v>
          </cell>
          <cell r="H511">
            <v>0</v>
          </cell>
          <cell r="I511">
            <v>0</v>
          </cell>
          <cell r="J511">
            <v>0</v>
          </cell>
          <cell r="K511">
            <v>0</v>
          </cell>
          <cell r="L511">
            <v>0</v>
          </cell>
          <cell r="M511">
            <v>0</v>
          </cell>
          <cell r="N511">
            <v>0</v>
          </cell>
          <cell r="O511">
            <v>0</v>
          </cell>
          <cell r="P511">
            <v>0</v>
          </cell>
        </row>
        <row r="512">
          <cell r="E512" t="str">
            <v/>
          </cell>
          <cell r="F512">
            <v>0</v>
          </cell>
          <cell r="G512">
            <v>0</v>
          </cell>
          <cell r="H512">
            <v>0</v>
          </cell>
          <cell r="I512">
            <v>0</v>
          </cell>
          <cell r="J512">
            <v>0</v>
          </cell>
          <cell r="K512">
            <v>0</v>
          </cell>
          <cell r="L512">
            <v>0</v>
          </cell>
          <cell r="M512">
            <v>0</v>
          </cell>
          <cell r="N512">
            <v>0</v>
          </cell>
          <cell r="O512">
            <v>0</v>
          </cell>
          <cell r="P512">
            <v>0</v>
          </cell>
        </row>
        <row r="513">
          <cell r="E513" t="str">
            <v/>
          </cell>
          <cell r="F513">
            <v>0</v>
          </cell>
          <cell r="G513">
            <v>0</v>
          </cell>
          <cell r="H513">
            <v>0</v>
          </cell>
          <cell r="I513">
            <v>0</v>
          </cell>
          <cell r="J513">
            <v>0</v>
          </cell>
          <cell r="K513">
            <v>0</v>
          </cell>
          <cell r="L513">
            <v>0</v>
          </cell>
          <cell r="M513">
            <v>0</v>
          </cell>
          <cell r="N513">
            <v>0</v>
          </cell>
          <cell r="O513">
            <v>0</v>
          </cell>
          <cell r="P513">
            <v>0</v>
          </cell>
        </row>
        <row r="514">
          <cell r="E514" t="str">
            <v/>
          </cell>
          <cell r="F514">
            <v>0</v>
          </cell>
          <cell r="G514">
            <v>0</v>
          </cell>
          <cell r="H514">
            <v>0</v>
          </cell>
          <cell r="I514">
            <v>0</v>
          </cell>
          <cell r="J514">
            <v>0</v>
          </cell>
          <cell r="K514">
            <v>0</v>
          </cell>
          <cell r="L514">
            <v>0</v>
          </cell>
          <cell r="M514">
            <v>0</v>
          </cell>
          <cell r="N514">
            <v>0</v>
          </cell>
          <cell r="O514">
            <v>0</v>
          </cell>
          <cell r="P514">
            <v>0</v>
          </cell>
        </row>
        <row r="515">
          <cell r="E515" t="str">
            <v/>
          </cell>
          <cell r="F515">
            <v>0</v>
          </cell>
          <cell r="G515">
            <v>0</v>
          </cell>
          <cell r="H515">
            <v>0</v>
          </cell>
          <cell r="I515">
            <v>0</v>
          </cell>
          <cell r="J515">
            <v>0</v>
          </cell>
          <cell r="K515">
            <v>0</v>
          </cell>
          <cell r="L515">
            <v>0</v>
          </cell>
          <cell r="M515">
            <v>0</v>
          </cell>
          <cell r="N515">
            <v>0</v>
          </cell>
          <cell r="O515">
            <v>0</v>
          </cell>
          <cell r="P515">
            <v>0</v>
          </cell>
        </row>
        <row r="516">
          <cell r="E516" t="str">
            <v/>
          </cell>
          <cell r="F516">
            <v>0</v>
          </cell>
          <cell r="G516">
            <v>0</v>
          </cell>
          <cell r="H516">
            <v>0</v>
          </cell>
          <cell r="I516">
            <v>0</v>
          </cell>
          <cell r="J516">
            <v>0</v>
          </cell>
          <cell r="K516">
            <v>0</v>
          </cell>
          <cell r="L516">
            <v>0</v>
          </cell>
          <cell r="M516">
            <v>0</v>
          </cell>
          <cell r="N516">
            <v>0</v>
          </cell>
          <cell r="O516">
            <v>0</v>
          </cell>
          <cell r="P516">
            <v>0</v>
          </cell>
        </row>
        <row r="517">
          <cell r="E517" t="str">
            <v/>
          </cell>
          <cell r="F517">
            <v>0</v>
          </cell>
          <cell r="G517">
            <v>0</v>
          </cell>
          <cell r="H517">
            <v>0</v>
          </cell>
          <cell r="I517">
            <v>0</v>
          </cell>
          <cell r="J517">
            <v>0</v>
          </cell>
          <cell r="K517">
            <v>0</v>
          </cell>
          <cell r="L517">
            <v>0</v>
          </cell>
          <cell r="M517">
            <v>0</v>
          </cell>
          <cell r="N517">
            <v>0</v>
          </cell>
          <cell r="O517">
            <v>0</v>
          </cell>
          <cell r="P517">
            <v>0</v>
          </cell>
        </row>
        <row r="518">
          <cell r="E518" t="str">
            <v/>
          </cell>
          <cell r="F518">
            <v>0</v>
          </cell>
          <cell r="G518">
            <v>0</v>
          </cell>
          <cell r="H518">
            <v>0</v>
          </cell>
          <cell r="I518">
            <v>0</v>
          </cell>
          <cell r="J518">
            <v>0</v>
          </cell>
          <cell r="K518">
            <v>0</v>
          </cell>
          <cell r="L518">
            <v>0</v>
          </cell>
          <cell r="M518">
            <v>0</v>
          </cell>
          <cell r="N518">
            <v>0</v>
          </cell>
          <cell r="O518">
            <v>0</v>
          </cell>
          <cell r="P518">
            <v>0</v>
          </cell>
        </row>
        <row r="519">
          <cell r="E519" t="str">
            <v/>
          </cell>
          <cell r="F519">
            <v>0</v>
          </cell>
          <cell r="G519">
            <v>0</v>
          </cell>
          <cell r="H519">
            <v>0</v>
          </cell>
          <cell r="I519">
            <v>0</v>
          </cell>
          <cell r="J519">
            <v>0</v>
          </cell>
          <cell r="K519">
            <v>0</v>
          </cell>
          <cell r="L519">
            <v>0</v>
          </cell>
          <cell r="M519">
            <v>0</v>
          </cell>
          <cell r="N519">
            <v>0</v>
          </cell>
          <cell r="O519">
            <v>0</v>
          </cell>
          <cell r="P519">
            <v>0</v>
          </cell>
        </row>
        <row r="520">
          <cell r="E520" t="str">
            <v/>
          </cell>
          <cell r="F520">
            <v>0</v>
          </cell>
          <cell r="G520">
            <v>0</v>
          </cell>
          <cell r="H520">
            <v>0</v>
          </cell>
          <cell r="I520">
            <v>0</v>
          </cell>
          <cell r="J520">
            <v>0</v>
          </cell>
          <cell r="K520">
            <v>0</v>
          </cell>
          <cell r="L520">
            <v>0</v>
          </cell>
          <cell r="M520">
            <v>0</v>
          </cell>
          <cell r="N520">
            <v>0</v>
          </cell>
          <cell r="O520">
            <v>0</v>
          </cell>
          <cell r="P520">
            <v>0</v>
          </cell>
        </row>
        <row r="521">
          <cell r="E521" t="str">
            <v/>
          </cell>
          <cell r="F521">
            <v>0</v>
          </cell>
          <cell r="G521">
            <v>0</v>
          </cell>
          <cell r="H521">
            <v>0</v>
          </cell>
          <cell r="I521">
            <v>0</v>
          </cell>
          <cell r="J521">
            <v>0</v>
          </cell>
          <cell r="K521">
            <v>0</v>
          </cell>
          <cell r="L521">
            <v>0</v>
          </cell>
          <cell r="M521">
            <v>0</v>
          </cell>
          <cell r="N521">
            <v>0</v>
          </cell>
          <cell r="O521">
            <v>0</v>
          </cell>
          <cell r="P521">
            <v>0</v>
          </cell>
        </row>
        <row r="522">
          <cell r="E522" t="str">
            <v/>
          </cell>
          <cell r="F522">
            <v>0</v>
          </cell>
          <cell r="G522">
            <v>0</v>
          </cell>
          <cell r="H522">
            <v>0</v>
          </cell>
          <cell r="I522">
            <v>0</v>
          </cell>
          <cell r="J522">
            <v>0</v>
          </cell>
          <cell r="K522">
            <v>0</v>
          </cell>
          <cell r="L522">
            <v>0</v>
          </cell>
          <cell r="M522">
            <v>0</v>
          </cell>
          <cell r="N522">
            <v>0</v>
          </cell>
          <cell r="O522">
            <v>0</v>
          </cell>
          <cell r="P522">
            <v>0</v>
          </cell>
        </row>
        <row r="523">
          <cell r="E523" t="str">
            <v/>
          </cell>
          <cell r="F523">
            <v>0</v>
          </cell>
          <cell r="G523">
            <v>0</v>
          </cell>
          <cell r="H523">
            <v>0</v>
          </cell>
          <cell r="I523">
            <v>0</v>
          </cell>
          <cell r="J523">
            <v>0</v>
          </cell>
          <cell r="K523">
            <v>0</v>
          </cell>
          <cell r="L523">
            <v>0</v>
          </cell>
          <cell r="M523">
            <v>0</v>
          </cell>
          <cell r="N523">
            <v>0</v>
          </cell>
          <cell r="O523">
            <v>0</v>
          </cell>
          <cell r="P523">
            <v>0</v>
          </cell>
        </row>
        <row r="524">
          <cell r="E524" t="str">
            <v/>
          </cell>
          <cell r="F524">
            <v>0</v>
          </cell>
          <cell r="G524">
            <v>0</v>
          </cell>
          <cell r="H524">
            <v>0</v>
          </cell>
          <cell r="I524">
            <v>0</v>
          </cell>
          <cell r="J524">
            <v>0</v>
          </cell>
          <cell r="K524">
            <v>0</v>
          </cell>
          <cell r="L524">
            <v>0</v>
          </cell>
          <cell r="M524">
            <v>0</v>
          </cell>
          <cell r="N524">
            <v>0</v>
          </cell>
          <cell r="O524">
            <v>0</v>
          </cell>
          <cell r="P524">
            <v>0</v>
          </cell>
        </row>
        <row r="525">
          <cell r="E525" t="str">
            <v/>
          </cell>
          <cell r="F525">
            <v>0</v>
          </cell>
          <cell r="G525">
            <v>0</v>
          </cell>
          <cell r="H525">
            <v>0</v>
          </cell>
          <cell r="I525">
            <v>0</v>
          </cell>
          <cell r="J525">
            <v>0</v>
          </cell>
          <cell r="K525">
            <v>0</v>
          </cell>
          <cell r="L525">
            <v>0</v>
          </cell>
          <cell r="M525">
            <v>0</v>
          </cell>
          <cell r="N525">
            <v>0</v>
          </cell>
          <cell r="O525">
            <v>0</v>
          </cell>
          <cell r="P525">
            <v>0</v>
          </cell>
        </row>
        <row r="526">
          <cell r="E526" t="str">
            <v/>
          </cell>
          <cell r="F526">
            <v>0</v>
          </cell>
          <cell r="G526">
            <v>0</v>
          </cell>
          <cell r="H526">
            <v>0</v>
          </cell>
          <cell r="I526">
            <v>0</v>
          </cell>
          <cell r="J526">
            <v>0</v>
          </cell>
          <cell r="K526">
            <v>0</v>
          </cell>
          <cell r="L526">
            <v>0</v>
          </cell>
          <cell r="M526">
            <v>0</v>
          </cell>
          <cell r="N526">
            <v>0</v>
          </cell>
          <cell r="O526">
            <v>0</v>
          </cell>
          <cell r="P526">
            <v>0</v>
          </cell>
        </row>
        <row r="527">
          <cell r="E527" t="str">
            <v/>
          </cell>
          <cell r="F527">
            <v>0</v>
          </cell>
          <cell r="G527">
            <v>0</v>
          </cell>
          <cell r="H527">
            <v>0</v>
          </cell>
          <cell r="I527">
            <v>0</v>
          </cell>
          <cell r="J527">
            <v>0</v>
          </cell>
          <cell r="K527">
            <v>0</v>
          </cell>
          <cell r="L527">
            <v>0</v>
          </cell>
          <cell r="M527">
            <v>0</v>
          </cell>
          <cell r="N527">
            <v>0</v>
          </cell>
          <cell r="O527">
            <v>0</v>
          </cell>
          <cell r="P527">
            <v>0</v>
          </cell>
        </row>
        <row r="528">
          <cell r="E528" t="str">
            <v/>
          </cell>
          <cell r="F528">
            <v>0</v>
          </cell>
          <cell r="G528">
            <v>0</v>
          </cell>
          <cell r="H528">
            <v>0</v>
          </cell>
          <cell r="I528">
            <v>0</v>
          </cell>
          <cell r="J528">
            <v>0</v>
          </cell>
          <cell r="K528">
            <v>0</v>
          </cell>
          <cell r="L528">
            <v>0</v>
          </cell>
          <cell r="M528">
            <v>0</v>
          </cell>
          <cell r="N528">
            <v>0</v>
          </cell>
          <cell r="O528">
            <v>0</v>
          </cell>
          <cell r="P528">
            <v>0</v>
          </cell>
        </row>
        <row r="529">
          <cell r="E529" t="str">
            <v/>
          </cell>
          <cell r="F529">
            <v>0</v>
          </cell>
          <cell r="G529">
            <v>0</v>
          </cell>
          <cell r="H529">
            <v>0</v>
          </cell>
          <cell r="I529">
            <v>0</v>
          </cell>
          <cell r="J529">
            <v>0</v>
          </cell>
          <cell r="K529">
            <v>0</v>
          </cell>
          <cell r="L529">
            <v>0</v>
          </cell>
          <cell r="M529">
            <v>0</v>
          </cell>
          <cell r="N529">
            <v>0</v>
          </cell>
          <cell r="O529">
            <v>0</v>
          </cell>
          <cell r="P529">
            <v>0</v>
          </cell>
        </row>
        <row r="530">
          <cell r="E530" t="str">
            <v/>
          </cell>
          <cell r="F530">
            <v>0</v>
          </cell>
          <cell r="G530">
            <v>0</v>
          </cell>
          <cell r="H530">
            <v>0</v>
          </cell>
          <cell r="I530">
            <v>0</v>
          </cell>
          <cell r="J530">
            <v>0</v>
          </cell>
          <cell r="K530">
            <v>0</v>
          </cell>
          <cell r="L530">
            <v>0</v>
          </cell>
          <cell r="M530">
            <v>0</v>
          </cell>
          <cell r="N530">
            <v>0</v>
          </cell>
          <cell r="O530">
            <v>0</v>
          </cell>
          <cell r="P530">
            <v>0</v>
          </cell>
        </row>
        <row r="531">
          <cell r="E531" t="str">
            <v/>
          </cell>
          <cell r="F531">
            <v>0</v>
          </cell>
          <cell r="G531">
            <v>0</v>
          </cell>
          <cell r="H531">
            <v>0</v>
          </cell>
          <cell r="I531">
            <v>0</v>
          </cell>
          <cell r="J531">
            <v>0</v>
          </cell>
          <cell r="K531">
            <v>0</v>
          </cell>
          <cell r="L531">
            <v>0</v>
          </cell>
          <cell r="M531">
            <v>0</v>
          </cell>
          <cell r="N531">
            <v>0</v>
          </cell>
          <cell r="O531">
            <v>0</v>
          </cell>
          <cell r="P531">
            <v>0</v>
          </cell>
        </row>
        <row r="532">
          <cell r="E532" t="str">
            <v/>
          </cell>
          <cell r="F532">
            <v>0</v>
          </cell>
          <cell r="G532">
            <v>0</v>
          </cell>
          <cell r="H532">
            <v>0</v>
          </cell>
          <cell r="I532">
            <v>0</v>
          </cell>
          <cell r="J532">
            <v>0</v>
          </cell>
          <cell r="K532">
            <v>0</v>
          </cell>
          <cell r="L532">
            <v>0</v>
          </cell>
          <cell r="M532">
            <v>0</v>
          </cell>
          <cell r="N532">
            <v>0</v>
          </cell>
          <cell r="O532">
            <v>0</v>
          </cell>
          <cell r="P532">
            <v>0</v>
          </cell>
        </row>
        <row r="533">
          <cell r="E533" t="str">
            <v/>
          </cell>
          <cell r="F533">
            <v>0</v>
          </cell>
          <cell r="G533">
            <v>0</v>
          </cell>
          <cell r="H533">
            <v>0</v>
          </cell>
          <cell r="I533">
            <v>0</v>
          </cell>
          <cell r="J533">
            <v>0</v>
          </cell>
          <cell r="K533">
            <v>0</v>
          </cell>
          <cell r="L533">
            <v>0</v>
          </cell>
          <cell r="M533">
            <v>0</v>
          </cell>
          <cell r="N533">
            <v>0</v>
          </cell>
          <cell r="O533">
            <v>0</v>
          </cell>
          <cell r="P533">
            <v>0</v>
          </cell>
        </row>
        <row r="534">
          <cell r="E534" t="str">
            <v/>
          </cell>
          <cell r="F534">
            <v>0</v>
          </cell>
          <cell r="G534">
            <v>0</v>
          </cell>
          <cell r="H534">
            <v>0</v>
          </cell>
          <cell r="I534">
            <v>0</v>
          </cell>
          <cell r="J534">
            <v>0</v>
          </cell>
          <cell r="K534">
            <v>0</v>
          </cell>
          <cell r="L534">
            <v>0</v>
          </cell>
          <cell r="M534">
            <v>0</v>
          </cell>
          <cell r="N534">
            <v>0</v>
          </cell>
          <cell r="O534">
            <v>0</v>
          </cell>
          <cell r="P534">
            <v>0</v>
          </cell>
        </row>
        <row r="535">
          <cell r="E535" t="str">
            <v/>
          </cell>
          <cell r="F535">
            <v>0</v>
          </cell>
          <cell r="G535">
            <v>0</v>
          </cell>
          <cell r="H535">
            <v>0</v>
          </cell>
          <cell r="I535">
            <v>0</v>
          </cell>
          <cell r="J535">
            <v>0</v>
          </cell>
          <cell r="K535">
            <v>0</v>
          </cell>
          <cell r="L535">
            <v>0</v>
          </cell>
          <cell r="M535">
            <v>0</v>
          </cell>
          <cell r="N535">
            <v>0</v>
          </cell>
          <cell r="O535">
            <v>0</v>
          </cell>
          <cell r="P535">
            <v>0</v>
          </cell>
        </row>
        <row r="536">
          <cell r="E536" t="str">
            <v/>
          </cell>
          <cell r="F536">
            <v>0</v>
          </cell>
          <cell r="G536">
            <v>0</v>
          </cell>
          <cell r="H536">
            <v>0</v>
          </cell>
          <cell r="I536">
            <v>0</v>
          </cell>
          <cell r="J536">
            <v>0</v>
          </cell>
          <cell r="K536">
            <v>0</v>
          </cell>
          <cell r="L536">
            <v>0</v>
          </cell>
          <cell r="M536">
            <v>0</v>
          </cell>
          <cell r="N536">
            <v>0</v>
          </cell>
          <cell r="O536">
            <v>0</v>
          </cell>
          <cell r="P536">
            <v>0</v>
          </cell>
        </row>
        <row r="537">
          <cell r="E537" t="str">
            <v/>
          </cell>
          <cell r="F537">
            <v>0</v>
          </cell>
          <cell r="G537">
            <v>0</v>
          </cell>
          <cell r="H537">
            <v>0</v>
          </cell>
          <cell r="I537">
            <v>0</v>
          </cell>
          <cell r="J537">
            <v>0</v>
          </cell>
          <cell r="K537">
            <v>0</v>
          </cell>
          <cell r="L537">
            <v>0</v>
          </cell>
          <cell r="M537">
            <v>0</v>
          </cell>
          <cell r="N537">
            <v>0</v>
          </cell>
          <cell r="O537">
            <v>0</v>
          </cell>
          <cell r="P537">
            <v>0</v>
          </cell>
        </row>
        <row r="538">
          <cell r="E538" t="str">
            <v/>
          </cell>
          <cell r="F538">
            <v>0</v>
          </cell>
          <cell r="G538">
            <v>0</v>
          </cell>
          <cell r="H538">
            <v>0</v>
          </cell>
          <cell r="I538">
            <v>0</v>
          </cell>
          <cell r="J538">
            <v>0</v>
          </cell>
          <cell r="K538">
            <v>0</v>
          </cell>
          <cell r="L538">
            <v>0</v>
          </cell>
          <cell r="M538">
            <v>0</v>
          </cell>
          <cell r="N538">
            <v>0</v>
          </cell>
          <cell r="O538">
            <v>0</v>
          </cell>
          <cell r="P538">
            <v>0</v>
          </cell>
        </row>
        <row r="539">
          <cell r="E539" t="str">
            <v/>
          </cell>
          <cell r="F539">
            <v>0</v>
          </cell>
          <cell r="G539">
            <v>0</v>
          </cell>
          <cell r="H539">
            <v>0</v>
          </cell>
          <cell r="I539">
            <v>0</v>
          </cell>
          <cell r="J539">
            <v>0</v>
          </cell>
          <cell r="K539">
            <v>0</v>
          </cell>
          <cell r="L539">
            <v>0</v>
          </cell>
          <cell r="M539">
            <v>0</v>
          </cell>
          <cell r="N539">
            <v>0</v>
          </cell>
          <cell r="O539">
            <v>0</v>
          </cell>
          <cell r="P539">
            <v>0</v>
          </cell>
        </row>
        <row r="540">
          <cell r="E540" t="str">
            <v/>
          </cell>
          <cell r="F540">
            <v>0</v>
          </cell>
          <cell r="G540">
            <v>0</v>
          </cell>
          <cell r="H540">
            <v>0</v>
          </cell>
          <cell r="I540">
            <v>0</v>
          </cell>
          <cell r="J540">
            <v>0</v>
          </cell>
          <cell r="K540">
            <v>0</v>
          </cell>
          <cell r="L540">
            <v>0</v>
          </cell>
          <cell r="M540">
            <v>0</v>
          </cell>
          <cell r="N540">
            <v>0</v>
          </cell>
          <cell r="O540">
            <v>0</v>
          </cell>
          <cell r="P540">
            <v>0</v>
          </cell>
        </row>
        <row r="541">
          <cell r="E541" t="str">
            <v/>
          </cell>
          <cell r="F541">
            <v>0</v>
          </cell>
          <cell r="G541">
            <v>0</v>
          </cell>
          <cell r="H541">
            <v>0</v>
          </cell>
          <cell r="I541">
            <v>0</v>
          </cell>
          <cell r="J541">
            <v>0</v>
          </cell>
          <cell r="K541">
            <v>0</v>
          </cell>
          <cell r="L541">
            <v>0</v>
          </cell>
          <cell r="M541">
            <v>0</v>
          </cell>
          <cell r="N541">
            <v>0</v>
          </cell>
          <cell r="O541">
            <v>0</v>
          </cell>
          <cell r="P541">
            <v>0</v>
          </cell>
        </row>
        <row r="542">
          <cell r="E542" t="str">
            <v/>
          </cell>
          <cell r="F542">
            <v>0</v>
          </cell>
          <cell r="G542">
            <v>0</v>
          </cell>
          <cell r="H542">
            <v>0</v>
          </cell>
          <cell r="I542">
            <v>0</v>
          </cell>
          <cell r="J542">
            <v>0</v>
          </cell>
          <cell r="K542">
            <v>0</v>
          </cell>
          <cell r="L542">
            <v>0</v>
          </cell>
          <cell r="M542">
            <v>0</v>
          </cell>
          <cell r="N542">
            <v>0</v>
          </cell>
          <cell r="O542">
            <v>0</v>
          </cell>
          <cell r="P542">
            <v>0</v>
          </cell>
        </row>
        <row r="543">
          <cell r="E543" t="str">
            <v/>
          </cell>
          <cell r="F543">
            <v>0</v>
          </cell>
          <cell r="G543">
            <v>0</v>
          </cell>
          <cell r="H543">
            <v>0</v>
          </cell>
          <cell r="I543">
            <v>0</v>
          </cell>
          <cell r="J543">
            <v>0</v>
          </cell>
          <cell r="K543">
            <v>0</v>
          </cell>
          <cell r="L543">
            <v>0</v>
          </cell>
          <cell r="M543">
            <v>0</v>
          </cell>
          <cell r="N543">
            <v>0</v>
          </cell>
          <cell r="O543">
            <v>0</v>
          </cell>
          <cell r="P543">
            <v>0</v>
          </cell>
        </row>
        <row r="544">
          <cell r="E544" t="str">
            <v/>
          </cell>
          <cell r="F544">
            <v>0</v>
          </cell>
          <cell r="G544">
            <v>0</v>
          </cell>
          <cell r="H544">
            <v>0</v>
          </cell>
          <cell r="I544">
            <v>0</v>
          </cell>
          <cell r="J544">
            <v>0</v>
          </cell>
          <cell r="K544">
            <v>0</v>
          </cell>
          <cell r="L544">
            <v>0</v>
          </cell>
          <cell r="M544">
            <v>0</v>
          </cell>
          <cell r="N544">
            <v>0</v>
          </cell>
          <cell r="O544">
            <v>0</v>
          </cell>
          <cell r="P544">
            <v>0</v>
          </cell>
        </row>
        <row r="545">
          <cell r="E545" t="str">
            <v/>
          </cell>
          <cell r="F545">
            <v>0</v>
          </cell>
          <cell r="G545">
            <v>0</v>
          </cell>
          <cell r="H545">
            <v>0</v>
          </cell>
          <cell r="I545">
            <v>0</v>
          </cell>
          <cell r="J545">
            <v>0</v>
          </cell>
          <cell r="K545">
            <v>0</v>
          </cell>
          <cell r="L545">
            <v>0</v>
          </cell>
          <cell r="M545">
            <v>0</v>
          </cell>
          <cell r="N545">
            <v>0</v>
          </cell>
          <cell r="O545">
            <v>0</v>
          </cell>
          <cell r="P545">
            <v>0</v>
          </cell>
        </row>
        <row r="546">
          <cell r="E546" t="str">
            <v/>
          </cell>
          <cell r="F546">
            <v>0</v>
          </cell>
          <cell r="G546">
            <v>0</v>
          </cell>
          <cell r="H546">
            <v>0</v>
          </cell>
          <cell r="I546">
            <v>0</v>
          </cell>
          <cell r="J546">
            <v>0</v>
          </cell>
          <cell r="K546">
            <v>0</v>
          </cell>
          <cell r="L546">
            <v>0</v>
          </cell>
          <cell r="M546">
            <v>0</v>
          </cell>
          <cell r="N546">
            <v>0</v>
          </cell>
          <cell r="O546">
            <v>0</v>
          </cell>
          <cell r="P546">
            <v>0</v>
          </cell>
        </row>
        <row r="547">
          <cell r="E547" t="str">
            <v/>
          </cell>
          <cell r="F547">
            <v>0</v>
          </cell>
          <cell r="G547">
            <v>0</v>
          </cell>
          <cell r="H547">
            <v>0</v>
          </cell>
          <cell r="I547">
            <v>0</v>
          </cell>
          <cell r="J547">
            <v>0</v>
          </cell>
          <cell r="K547">
            <v>0</v>
          </cell>
          <cell r="L547">
            <v>0</v>
          </cell>
          <cell r="M547">
            <v>0</v>
          </cell>
          <cell r="N547">
            <v>0</v>
          </cell>
          <cell r="O547">
            <v>0</v>
          </cell>
          <cell r="P547">
            <v>0</v>
          </cell>
        </row>
        <row r="548">
          <cell r="E548" t="str">
            <v/>
          </cell>
          <cell r="F548">
            <v>0</v>
          </cell>
          <cell r="G548">
            <v>0</v>
          </cell>
          <cell r="H548">
            <v>0</v>
          </cell>
          <cell r="I548">
            <v>0</v>
          </cell>
          <cell r="J548">
            <v>0</v>
          </cell>
          <cell r="K548">
            <v>0</v>
          </cell>
          <cell r="L548">
            <v>0</v>
          </cell>
          <cell r="M548">
            <v>0</v>
          </cell>
          <cell r="N548">
            <v>0</v>
          </cell>
          <cell r="O548">
            <v>0</v>
          </cell>
          <cell r="P548">
            <v>0</v>
          </cell>
        </row>
        <row r="549">
          <cell r="E549" t="str">
            <v/>
          </cell>
          <cell r="F549">
            <v>0</v>
          </cell>
          <cell r="G549">
            <v>0</v>
          </cell>
          <cell r="H549">
            <v>0</v>
          </cell>
          <cell r="I549">
            <v>0</v>
          </cell>
          <cell r="J549">
            <v>0</v>
          </cell>
          <cell r="K549">
            <v>0</v>
          </cell>
          <cell r="L549">
            <v>0</v>
          </cell>
          <cell r="M549">
            <v>0</v>
          </cell>
          <cell r="N549">
            <v>0</v>
          </cell>
          <cell r="O549">
            <v>0</v>
          </cell>
          <cell r="P549">
            <v>0</v>
          </cell>
        </row>
        <row r="550">
          <cell r="E550" t="str">
            <v/>
          </cell>
          <cell r="F550">
            <v>0</v>
          </cell>
          <cell r="G550">
            <v>0</v>
          </cell>
          <cell r="H550">
            <v>0</v>
          </cell>
          <cell r="I550">
            <v>0</v>
          </cell>
          <cell r="J550">
            <v>0</v>
          </cell>
          <cell r="K550">
            <v>0</v>
          </cell>
          <cell r="L550">
            <v>0</v>
          </cell>
          <cell r="M550">
            <v>0</v>
          </cell>
          <cell r="N550">
            <v>0</v>
          </cell>
          <cell r="O550">
            <v>0</v>
          </cell>
          <cell r="P550">
            <v>0</v>
          </cell>
        </row>
        <row r="551">
          <cell r="E551" t="str">
            <v/>
          </cell>
          <cell r="F551">
            <v>0</v>
          </cell>
          <cell r="G551">
            <v>0</v>
          </cell>
          <cell r="H551">
            <v>0</v>
          </cell>
          <cell r="I551">
            <v>0</v>
          </cell>
          <cell r="J551">
            <v>0</v>
          </cell>
          <cell r="K551">
            <v>0</v>
          </cell>
          <cell r="L551">
            <v>0</v>
          </cell>
          <cell r="M551">
            <v>0</v>
          </cell>
          <cell r="N551">
            <v>0</v>
          </cell>
          <cell r="O551">
            <v>0</v>
          </cell>
          <cell r="P551">
            <v>0</v>
          </cell>
        </row>
        <row r="552">
          <cell r="E552" t="str">
            <v/>
          </cell>
          <cell r="F552">
            <v>0</v>
          </cell>
          <cell r="G552">
            <v>0</v>
          </cell>
          <cell r="H552">
            <v>0</v>
          </cell>
          <cell r="I552">
            <v>0</v>
          </cell>
          <cell r="J552">
            <v>0</v>
          </cell>
          <cell r="K552">
            <v>0</v>
          </cell>
          <cell r="L552">
            <v>0</v>
          </cell>
          <cell r="M552">
            <v>0</v>
          </cell>
          <cell r="N552">
            <v>0</v>
          </cell>
          <cell r="O552">
            <v>0</v>
          </cell>
          <cell r="P552">
            <v>0</v>
          </cell>
        </row>
        <row r="553">
          <cell r="E553" t="str">
            <v/>
          </cell>
          <cell r="F553">
            <v>0</v>
          </cell>
          <cell r="G553">
            <v>0</v>
          </cell>
          <cell r="H553">
            <v>0</v>
          </cell>
          <cell r="I553">
            <v>0</v>
          </cell>
          <cell r="J553">
            <v>0</v>
          </cell>
          <cell r="K553">
            <v>0</v>
          </cell>
          <cell r="L553">
            <v>0</v>
          </cell>
          <cell r="M553">
            <v>0</v>
          </cell>
          <cell r="N553">
            <v>0</v>
          </cell>
          <cell r="O553">
            <v>0</v>
          </cell>
          <cell r="P553">
            <v>0</v>
          </cell>
        </row>
        <row r="554">
          <cell r="E554" t="str">
            <v/>
          </cell>
          <cell r="F554">
            <v>0</v>
          </cell>
          <cell r="G554">
            <v>0</v>
          </cell>
          <cell r="H554">
            <v>0</v>
          </cell>
          <cell r="I554">
            <v>0</v>
          </cell>
          <cell r="J554">
            <v>0</v>
          </cell>
          <cell r="K554">
            <v>0</v>
          </cell>
          <cell r="L554">
            <v>0</v>
          </cell>
          <cell r="M554">
            <v>0</v>
          </cell>
          <cell r="N554">
            <v>0</v>
          </cell>
          <cell r="O554">
            <v>0</v>
          </cell>
          <cell r="P554">
            <v>0</v>
          </cell>
        </row>
        <row r="555">
          <cell r="E555" t="str">
            <v/>
          </cell>
          <cell r="F555">
            <v>0</v>
          </cell>
          <cell r="G555">
            <v>0</v>
          </cell>
          <cell r="H555">
            <v>0</v>
          </cell>
          <cell r="I555">
            <v>0</v>
          </cell>
          <cell r="J555">
            <v>0</v>
          </cell>
          <cell r="K555">
            <v>0</v>
          </cell>
          <cell r="L555">
            <v>0</v>
          </cell>
          <cell r="M555">
            <v>0</v>
          </cell>
          <cell r="N555">
            <v>0</v>
          </cell>
          <cell r="O555">
            <v>0</v>
          </cell>
          <cell r="P555">
            <v>0</v>
          </cell>
        </row>
        <row r="556">
          <cell r="E556" t="str">
            <v/>
          </cell>
          <cell r="F556">
            <v>0</v>
          </cell>
          <cell r="G556">
            <v>0</v>
          </cell>
          <cell r="H556">
            <v>0</v>
          </cell>
          <cell r="I556">
            <v>0</v>
          </cell>
          <cell r="J556">
            <v>0</v>
          </cell>
          <cell r="K556">
            <v>0</v>
          </cell>
          <cell r="L556">
            <v>0</v>
          </cell>
          <cell r="M556">
            <v>0</v>
          </cell>
          <cell r="N556">
            <v>0</v>
          </cell>
          <cell r="O556">
            <v>0</v>
          </cell>
          <cell r="P556">
            <v>0</v>
          </cell>
        </row>
        <row r="557">
          <cell r="E557" t="str">
            <v/>
          </cell>
          <cell r="F557">
            <v>0</v>
          </cell>
          <cell r="G557">
            <v>0</v>
          </cell>
          <cell r="H557">
            <v>0</v>
          </cell>
          <cell r="I557">
            <v>0</v>
          </cell>
          <cell r="J557">
            <v>0</v>
          </cell>
          <cell r="K557">
            <v>0</v>
          </cell>
          <cell r="L557">
            <v>0</v>
          </cell>
          <cell r="M557">
            <v>0</v>
          </cell>
          <cell r="N557">
            <v>0</v>
          </cell>
          <cell r="O557">
            <v>0</v>
          </cell>
          <cell r="P557">
            <v>0</v>
          </cell>
        </row>
        <row r="558">
          <cell r="E558" t="str">
            <v/>
          </cell>
          <cell r="F558">
            <v>0</v>
          </cell>
          <cell r="G558">
            <v>0</v>
          </cell>
          <cell r="H558">
            <v>0</v>
          </cell>
          <cell r="I558">
            <v>0</v>
          </cell>
          <cell r="J558">
            <v>0</v>
          </cell>
          <cell r="K558">
            <v>0</v>
          </cell>
          <cell r="L558">
            <v>0</v>
          </cell>
          <cell r="M558">
            <v>0</v>
          </cell>
          <cell r="N558">
            <v>0</v>
          </cell>
          <cell r="O558">
            <v>0</v>
          </cell>
          <cell r="P558">
            <v>0</v>
          </cell>
        </row>
        <row r="559">
          <cell r="E559" t="str">
            <v/>
          </cell>
          <cell r="F559">
            <v>0</v>
          </cell>
          <cell r="G559">
            <v>0</v>
          </cell>
          <cell r="H559">
            <v>0</v>
          </cell>
          <cell r="I559">
            <v>0</v>
          </cell>
          <cell r="J559">
            <v>0</v>
          </cell>
          <cell r="K559">
            <v>0</v>
          </cell>
          <cell r="L559">
            <v>0</v>
          </cell>
          <cell r="M559">
            <v>0</v>
          </cell>
          <cell r="N559">
            <v>0</v>
          </cell>
          <cell r="O559">
            <v>0</v>
          </cell>
          <cell r="P559">
            <v>0</v>
          </cell>
        </row>
        <row r="560">
          <cell r="E560" t="str">
            <v/>
          </cell>
          <cell r="F560">
            <v>0</v>
          </cell>
          <cell r="G560">
            <v>0</v>
          </cell>
          <cell r="H560">
            <v>0</v>
          </cell>
          <cell r="I560">
            <v>0</v>
          </cell>
          <cell r="J560">
            <v>0</v>
          </cell>
          <cell r="K560">
            <v>0</v>
          </cell>
          <cell r="L560">
            <v>0</v>
          </cell>
          <cell r="M560">
            <v>0</v>
          </cell>
          <cell r="N560">
            <v>0</v>
          </cell>
          <cell r="O560">
            <v>0</v>
          </cell>
          <cell r="P560">
            <v>0</v>
          </cell>
        </row>
        <row r="561">
          <cell r="E561" t="str">
            <v/>
          </cell>
          <cell r="F561">
            <v>0</v>
          </cell>
          <cell r="G561">
            <v>0</v>
          </cell>
          <cell r="H561">
            <v>0</v>
          </cell>
          <cell r="I561">
            <v>0</v>
          </cell>
          <cell r="J561">
            <v>0</v>
          </cell>
          <cell r="K561">
            <v>0</v>
          </cell>
          <cell r="L561">
            <v>0</v>
          </cell>
          <cell r="M561">
            <v>0</v>
          </cell>
          <cell r="N561">
            <v>0</v>
          </cell>
          <cell r="O561">
            <v>0</v>
          </cell>
          <cell r="P561">
            <v>0</v>
          </cell>
        </row>
        <row r="562">
          <cell r="E562" t="str">
            <v/>
          </cell>
          <cell r="F562">
            <v>0</v>
          </cell>
          <cell r="G562">
            <v>0</v>
          </cell>
          <cell r="H562">
            <v>0</v>
          </cell>
          <cell r="I562">
            <v>0</v>
          </cell>
          <cell r="J562">
            <v>0</v>
          </cell>
          <cell r="K562">
            <v>0</v>
          </cell>
          <cell r="L562">
            <v>0</v>
          </cell>
          <cell r="M562">
            <v>0</v>
          </cell>
          <cell r="N562">
            <v>0</v>
          </cell>
          <cell r="O562">
            <v>0</v>
          </cell>
          <cell r="P562">
            <v>0</v>
          </cell>
        </row>
        <row r="563">
          <cell r="E563" t="str">
            <v/>
          </cell>
          <cell r="F563">
            <v>0</v>
          </cell>
          <cell r="G563">
            <v>0</v>
          </cell>
          <cell r="H563">
            <v>0</v>
          </cell>
          <cell r="I563">
            <v>0</v>
          </cell>
          <cell r="J563">
            <v>0</v>
          </cell>
          <cell r="K563">
            <v>0</v>
          </cell>
          <cell r="L563">
            <v>0</v>
          </cell>
          <cell r="M563">
            <v>0</v>
          </cell>
          <cell r="N563">
            <v>0</v>
          </cell>
          <cell r="O563">
            <v>0</v>
          </cell>
          <cell r="P563">
            <v>0</v>
          </cell>
        </row>
        <row r="564">
          <cell r="E564" t="str">
            <v/>
          </cell>
          <cell r="F564">
            <v>0</v>
          </cell>
          <cell r="G564">
            <v>0</v>
          </cell>
          <cell r="H564">
            <v>0</v>
          </cell>
          <cell r="I564">
            <v>0</v>
          </cell>
          <cell r="J564">
            <v>0</v>
          </cell>
          <cell r="K564">
            <v>0</v>
          </cell>
          <cell r="L564">
            <v>0</v>
          </cell>
          <cell r="M564">
            <v>0</v>
          </cell>
          <cell r="N564">
            <v>0</v>
          </cell>
          <cell r="O564">
            <v>0</v>
          </cell>
          <cell r="P564">
            <v>0</v>
          </cell>
        </row>
        <row r="565">
          <cell r="E565" t="str">
            <v/>
          </cell>
          <cell r="F565">
            <v>0</v>
          </cell>
          <cell r="G565">
            <v>0</v>
          </cell>
          <cell r="H565">
            <v>0</v>
          </cell>
          <cell r="I565">
            <v>0</v>
          </cell>
          <cell r="J565">
            <v>0</v>
          </cell>
          <cell r="K565">
            <v>0</v>
          </cell>
          <cell r="L565">
            <v>0</v>
          </cell>
          <cell r="M565">
            <v>0</v>
          </cell>
          <cell r="N565">
            <v>0</v>
          </cell>
          <cell r="O565">
            <v>0</v>
          </cell>
          <cell r="P565">
            <v>0</v>
          </cell>
        </row>
        <row r="566">
          <cell r="E566" t="str">
            <v/>
          </cell>
          <cell r="F566">
            <v>0</v>
          </cell>
          <cell r="G566">
            <v>0</v>
          </cell>
          <cell r="H566">
            <v>0</v>
          </cell>
          <cell r="I566">
            <v>0</v>
          </cell>
          <cell r="J566">
            <v>0</v>
          </cell>
          <cell r="K566">
            <v>0</v>
          </cell>
          <cell r="L566">
            <v>0</v>
          </cell>
          <cell r="M566">
            <v>0</v>
          </cell>
          <cell r="N566">
            <v>0</v>
          </cell>
          <cell r="O566">
            <v>0</v>
          </cell>
          <cell r="P566">
            <v>0</v>
          </cell>
        </row>
        <row r="567">
          <cell r="E567" t="str">
            <v/>
          </cell>
          <cell r="F567">
            <v>0</v>
          </cell>
          <cell r="G567">
            <v>0</v>
          </cell>
          <cell r="H567">
            <v>0</v>
          </cell>
          <cell r="I567">
            <v>0</v>
          </cell>
          <cell r="J567">
            <v>0</v>
          </cell>
          <cell r="K567">
            <v>0</v>
          </cell>
          <cell r="L567">
            <v>0</v>
          </cell>
          <cell r="M567">
            <v>0</v>
          </cell>
          <cell r="N567">
            <v>0</v>
          </cell>
          <cell r="O567">
            <v>0</v>
          </cell>
          <cell r="P567">
            <v>0</v>
          </cell>
        </row>
        <row r="568">
          <cell r="E568" t="str">
            <v/>
          </cell>
          <cell r="F568">
            <v>0</v>
          </cell>
          <cell r="G568">
            <v>0</v>
          </cell>
          <cell r="H568">
            <v>0</v>
          </cell>
          <cell r="I568">
            <v>0</v>
          </cell>
          <cell r="J568">
            <v>0</v>
          </cell>
          <cell r="K568">
            <v>0</v>
          </cell>
          <cell r="L568">
            <v>0</v>
          </cell>
          <cell r="M568">
            <v>0</v>
          </cell>
          <cell r="N568">
            <v>0</v>
          </cell>
          <cell r="O568">
            <v>0</v>
          </cell>
          <cell r="P568">
            <v>0</v>
          </cell>
        </row>
        <row r="569">
          <cell r="E569" t="str">
            <v/>
          </cell>
          <cell r="F569">
            <v>0</v>
          </cell>
          <cell r="G569">
            <v>0</v>
          </cell>
          <cell r="H569">
            <v>0</v>
          </cell>
          <cell r="I569">
            <v>0</v>
          </cell>
          <cell r="J569">
            <v>0</v>
          </cell>
          <cell r="K569">
            <v>0</v>
          </cell>
          <cell r="L569">
            <v>0</v>
          </cell>
          <cell r="M569">
            <v>0</v>
          </cell>
          <cell r="N569">
            <v>0</v>
          </cell>
          <cell r="O569">
            <v>0</v>
          </cell>
          <cell r="P569">
            <v>0</v>
          </cell>
        </row>
        <row r="570">
          <cell r="E570" t="str">
            <v/>
          </cell>
          <cell r="F570">
            <v>0</v>
          </cell>
          <cell r="G570">
            <v>0</v>
          </cell>
          <cell r="H570">
            <v>0</v>
          </cell>
          <cell r="I570">
            <v>0</v>
          </cell>
          <cell r="J570">
            <v>0</v>
          </cell>
          <cell r="K570">
            <v>0</v>
          </cell>
          <cell r="L570">
            <v>0</v>
          </cell>
          <cell r="M570">
            <v>0</v>
          </cell>
          <cell r="N570">
            <v>0</v>
          </cell>
          <cell r="O570">
            <v>0</v>
          </cell>
          <cell r="P570">
            <v>0</v>
          </cell>
        </row>
        <row r="571">
          <cell r="E571" t="str">
            <v/>
          </cell>
          <cell r="F571">
            <v>0</v>
          </cell>
          <cell r="G571">
            <v>0</v>
          </cell>
          <cell r="H571">
            <v>0</v>
          </cell>
          <cell r="I571">
            <v>0</v>
          </cell>
          <cell r="J571">
            <v>0</v>
          </cell>
          <cell r="K571">
            <v>0</v>
          </cell>
          <cell r="L571">
            <v>0</v>
          </cell>
          <cell r="M571">
            <v>0</v>
          </cell>
          <cell r="N571">
            <v>0</v>
          </cell>
          <cell r="O571">
            <v>0</v>
          </cell>
          <cell r="P571">
            <v>0</v>
          </cell>
        </row>
        <row r="572">
          <cell r="E572" t="str">
            <v/>
          </cell>
          <cell r="F572">
            <v>0</v>
          </cell>
          <cell r="G572">
            <v>0</v>
          </cell>
          <cell r="H572">
            <v>0</v>
          </cell>
          <cell r="I572">
            <v>0</v>
          </cell>
          <cell r="J572">
            <v>0</v>
          </cell>
          <cell r="K572">
            <v>0</v>
          </cell>
          <cell r="L572">
            <v>0</v>
          </cell>
          <cell r="M572">
            <v>0</v>
          </cell>
          <cell r="N572">
            <v>0</v>
          </cell>
          <cell r="O572">
            <v>0</v>
          </cell>
          <cell r="P572">
            <v>0</v>
          </cell>
        </row>
        <row r="573">
          <cell r="E573" t="str">
            <v/>
          </cell>
          <cell r="F573">
            <v>0</v>
          </cell>
          <cell r="G573">
            <v>0</v>
          </cell>
          <cell r="H573">
            <v>0</v>
          </cell>
          <cell r="I573">
            <v>0</v>
          </cell>
          <cell r="J573">
            <v>0</v>
          </cell>
          <cell r="K573">
            <v>0</v>
          </cell>
          <cell r="L573">
            <v>0</v>
          </cell>
          <cell r="M573">
            <v>0</v>
          </cell>
          <cell r="N573">
            <v>0</v>
          </cell>
          <cell r="O573">
            <v>0</v>
          </cell>
          <cell r="P573">
            <v>0</v>
          </cell>
        </row>
        <row r="574">
          <cell r="E574" t="str">
            <v/>
          </cell>
          <cell r="F574">
            <v>0</v>
          </cell>
          <cell r="G574">
            <v>0</v>
          </cell>
          <cell r="H574">
            <v>0</v>
          </cell>
          <cell r="I574">
            <v>0</v>
          </cell>
          <cell r="J574">
            <v>0</v>
          </cell>
          <cell r="K574">
            <v>0</v>
          </cell>
          <cell r="L574">
            <v>0</v>
          </cell>
          <cell r="M574">
            <v>0</v>
          </cell>
          <cell r="N574">
            <v>0</v>
          </cell>
          <cell r="O574">
            <v>0</v>
          </cell>
          <cell r="P574">
            <v>0</v>
          </cell>
        </row>
        <row r="575">
          <cell r="E575" t="str">
            <v/>
          </cell>
          <cell r="F575">
            <v>0</v>
          </cell>
          <cell r="G575">
            <v>0</v>
          </cell>
          <cell r="H575">
            <v>0</v>
          </cell>
          <cell r="I575">
            <v>0</v>
          </cell>
          <cell r="J575">
            <v>0</v>
          </cell>
          <cell r="K575">
            <v>0</v>
          </cell>
          <cell r="L575">
            <v>0</v>
          </cell>
          <cell r="M575">
            <v>0</v>
          </cell>
          <cell r="N575">
            <v>0</v>
          </cell>
          <cell r="O575">
            <v>0</v>
          </cell>
          <cell r="P575">
            <v>0</v>
          </cell>
        </row>
        <row r="576">
          <cell r="E576" t="str">
            <v/>
          </cell>
          <cell r="F576">
            <v>0</v>
          </cell>
          <cell r="G576">
            <v>0</v>
          </cell>
          <cell r="H576">
            <v>0</v>
          </cell>
          <cell r="I576">
            <v>0</v>
          </cell>
          <cell r="J576">
            <v>0</v>
          </cell>
          <cell r="K576">
            <v>0</v>
          </cell>
          <cell r="L576">
            <v>0</v>
          </cell>
          <cell r="M576">
            <v>0</v>
          </cell>
          <cell r="N576">
            <v>0</v>
          </cell>
          <cell r="O576">
            <v>0</v>
          </cell>
          <cell r="P576">
            <v>0</v>
          </cell>
        </row>
        <row r="577">
          <cell r="E577" t="str">
            <v/>
          </cell>
          <cell r="F577">
            <v>0</v>
          </cell>
          <cell r="G577">
            <v>0</v>
          </cell>
          <cell r="H577">
            <v>0</v>
          </cell>
          <cell r="I577">
            <v>0</v>
          </cell>
          <cell r="J577">
            <v>0</v>
          </cell>
          <cell r="K577">
            <v>0</v>
          </cell>
          <cell r="L577">
            <v>0</v>
          </cell>
          <cell r="M577">
            <v>0</v>
          </cell>
          <cell r="N577">
            <v>0</v>
          </cell>
          <cell r="O577">
            <v>0</v>
          </cell>
          <cell r="P577">
            <v>0</v>
          </cell>
        </row>
        <row r="578">
          <cell r="E578" t="str">
            <v/>
          </cell>
          <cell r="F578">
            <v>0</v>
          </cell>
          <cell r="G578">
            <v>0</v>
          </cell>
          <cell r="H578">
            <v>0</v>
          </cell>
          <cell r="I578">
            <v>0</v>
          </cell>
          <cell r="J578">
            <v>0</v>
          </cell>
          <cell r="K578">
            <v>0</v>
          </cell>
          <cell r="L578">
            <v>0</v>
          </cell>
          <cell r="M578">
            <v>0</v>
          </cell>
          <cell r="N578">
            <v>0</v>
          </cell>
          <cell r="O578">
            <v>0</v>
          </cell>
          <cell r="P578">
            <v>0</v>
          </cell>
        </row>
        <row r="579">
          <cell r="E579" t="str">
            <v/>
          </cell>
          <cell r="F579">
            <v>0</v>
          </cell>
          <cell r="G579">
            <v>0</v>
          </cell>
          <cell r="H579">
            <v>0</v>
          </cell>
          <cell r="I579">
            <v>0</v>
          </cell>
          <cell r="J579">
            <v>0</v>
          </cell>
          <cell r="K579">
            <v>0</v>
          </cell>
          <cell r="L579">
            <v>0</v>
          </cell>
          <cell r="M579">
            <v>0</v>
          </cell>
          <cell r="N579">
            <v>0</v>
          </cell>
          <cell r="O579">
            <v>0</v>
          </cell>
          <cell r="P579">
            <v>0</v>
          </cell>
        </row>
        <row r="580">
          <cell r="E580" t="str">
            <v/>
          </cell>
          <cell r="F580">
            <v>0</v>
          </cell>
          <cell r="G580">
            <v>0</v>
          </cell>
          <cell r="H580">
            <v>0</v>
          </cell>
          <cell r="I580">
            <v>0</v>
          </cell>
          <cell r="J580">
            <v>0</v>
          </cell>
          <cell r="K580">
            <v>0</v>
          </cell>
          <cell r="L580">
            <v>0</v>
          </cell>
          <cell r="M580">
            <v>0</v>
          </cell>
          <cell r="N580">
            <v>0</v>
          </cell>
          <cell r="O580">
            <v>0</v>
          </cell>
          <cell r="P580">
            <v>0</v>
          </cell>
        </row>
        <row r="581">
          <cell r="E581" t="str">
            <v/>
          </cell>
          <cell r="F581">
            <v>0</v>
          </cell>
          <cell r="G581">
            <v>0</v>
          </cell>
          <cell r="H581">
            <v>0</v>
          </cell>
          <cell r="I581">
            <v>0</v>
          </cell>
          <cell r="J581">
            <v>0</v>
          </cell>
          <cell r="K581">
            <v>0</v>
          </cell>
          <cell r="L581">
            <v>0</v>
          </cell>
          <cell r="M581">
            <v>0</v>
          </cell>
          <cell r="N581">
            <v>0</v>
          </cell>
          <cell r="O581">
            <v>0</v>
          </cell>
          <cell r="P581">
            <v>0</v>
          </cell>
        </row>
        <row r="582">
          <cell r="E582" t="str">
            <v/>
          </cell>
          <cell r="F582">
            <v>0</v>
          </cell>
          <cell r="G582">
            <v>0</v>
          </cell>
          <cell r="H582">
            <v>0</v>
          </cell>
          <cell r="I582">
            <v>0</v>
          </cell>
          <cell r="J582">
            <v>0</v>
          </cell>
          <cell r="K582">
            <v>0</v>
          </cell>
          <cell r="L582">
            <v>0</v>
          </cell>
          <cell r="M582">
            <v>0</v>
          </cell>
          <cell r="N582">
            <v>0</v>
          </cell>
          <cell r="O582">
            <v>0</v>
          </cell>
          <cell r="P582">
            <v>0</v>
          </cell>
        </row>
        <row r="583">
          <cell r="E583" t="str">
            <v/>
          </cell>
          <cell r="F583">
            <v>0</v>
          </cell>
          <cell r="G583">
            <v>0</v>
          </cell>
          <cell r="H583">
            <v>0</v>
          </cell>
          <cell r="I583">
            <v>0</v>
          </cell>
          <cell r="J583">
            <v>0</v>
          </cell>
          <cell r="K583">
            <v>0</v>
          </cell>
          <cell r="L583">
            <v>0</v>
          </cell>
          <cell r="M583">
            <v>0</v>
          </cell>
          <cell r="N583">
            <v>0</v>
          </cell>
          <cell r="O583">
            <v>0</v>
          </cell>
          <cell r="P583">
            <v>0</v>
          </cell>
        </row>
        <row r="584">
          <cell r="E584" t="str">
            <v/>
          </cell>
          <cell r="F584">
            <v>0</v>
          </cell>
          <cell r="G584">
            <v>0</v>
          </cell>
          <cell r="H584">
            <v>0</v>
          </cell>
          <cell r="I584">
            <v>0</v>
          </cell>
          <cell r="J584">
            <v>0</v>
          </cell>
          <cell r="K584">
            <v>0</v>
          </cell>
          <cell r="L584">
            <v>0</v>
          </cell>
          <cell r="M584">
            <v>0</v>
          </cell>
          <cell r="N584">
            <v>0</v>
          </cell>
          <cell r="O584">
            <v>0</v>
          </cell>
          <cell r="P584">
            <v>0</v>
          </cell>
        </row>
        <row r="585">
          <cell r="E585" t="str">
            <v/>
          </cell>
          <cell r="F585">
            <v>0</v>
          </cell>
          <cell r="G585">
            <v>0</v>
          </cell>
          <cell r="H585">
            <v>0</v>
          </cell>
          <cell r="I585">
            <v>0</v>
          </cell>
          <cell r="J585">
            <v>0</v>
          </cell>
          <cell r="K585">
            <v>0</v>
          </cell>
          <cell r="L585">
            <v>0</v>
          </cell>
          <cell r="M585">
            <v>0</v>
          </cell>
          <cell r="N585">
            <v>0</v>
          </cell>
          <cell r="O585">
            <v>0</v>
          </cell>
          <cell r="P585">
            <v>0</v>
          </cell>
        </row>
        <row r="586">
          <cell r="E586" t="str">
            <v/>
          </cell>
          <cell r="F586">
            <v>0</v>
          </cell>
          <cell r="G586">
            <v>0</v>
          </cell>
          <cell r="H586">
            <v>0</v>
          </cell>
          <cell r="I586">
            <v>0</v>
          </cell>
          <cell r="J586">
            <v>0</v>
          </cell>
          <cell r="K586">
            <v>0</v>
          </cell>
          <cell r="L586">
            <v>0</v>
          </cell>
          <cell r="M586">
            <v>0</v>
          </cell>
          <cell r="N586">
            <v>0</v>
          </cell>
          <cell r="O586">
            <v>0</v>
          </cell>
          <cell r="P586">
            <v>0</v>
          </cell>
        </row>
        <row r="587">
          <cell r="E587" t="str">
            <v/>
          </cell>
          <cell r="F587">
            <v>0</v>
          </cell>
          <cell r="G587">
            <v>0</v>
          </cell>
          <cell r="H587">
            <v>0</v>
          </cell>
          <cell r="I587">
            <v>0</v>
          </cell>
          <cell r="J587">
            <v>0</v>
          </cell>
          <cell r="K587">
            <v>0</v>
          </cell>
          <cell r="L587">
            <v>0</v>
          </cell>
          <cell r="M587">
            <v>0</v>
          </cell>
          <cell r="N587">
            <v>0</v>
          </cell>
          <cell r="O587">
            <v>0</v>
          </cell>
          <cell r="P587">
            <v>0</v>
          </cell>
        </row>
        <row r="588">
          <cell r="E588" t="str">
            <v/>
          </cell>
          <cell r="F588">
            <v>0</v>
          </cell>
          <cell r="G588">
            <v>0</v>
          </cell>
          <cell r="H588">
            <v>0</v>
          </cell>
          <cell r="I588">
            <v>0</v>
          </cell>
          <cell r="J588">
            <v>0</v>
          </cell>
          <cell r="K588">
            <v>0</v>
          </cell>
          <cell r="L588">
            <v>0</v>
          </cell>
          <cell r="M588">
            <v>0</v>
          </cell>
          <cell r="N588">
            <v>0</v>
          </cell>
          <cell r="O588">
            <v>0</v>
          </cell>
          <cell r="P588">
            <v>0</v>
          </cell>
        </row>
        <row r="589">
          <cell r="E589" t="str">
            <v/>
          </cell>
          <cell r="F589">
            <v>0</v>
          </cell>
          <cell r="G589">
            <v>0</v>
          </cell>
          <cell r="H589">
            <v>0</v>
          </cell>
          <cell r="I589">
            <v>0</v>
          </cell>
          <cell r="J589">
            <v>0</v>
          </cell>
          <cell r="K589">
            <v>0</v>
          </cell>
          <cell r="L589">
            <v>0</v>
          </cell>
          <cell r="M589">
            <v>0</v>
          </cell>
          <cell r="N589">
            <v>0</v>
          </cell>
          <cell r="O589">
            <v>0</v>
          </cell>
          <cell r="P589">
            <v>0</v>
          </cell>
        </row>
        <row r="590">
          <cell r="E590" t="str">
            <v/>
          </cell>
          <cell r="F590">
            <v>0</v>
          </cell>
          <cell r="G590">
            <v>0</v>
          </cell>
          <cell r="H590">
            <v>0</v>
          </cell>
          <cell r="I590">
            <v>0</v>
          </cell>
          <cell r="J590">
            <v>0</v>
          </cell>
          <cell r="K590">
            <v>0</v>
          </cell>
          <cell r="L590">
            <v>0</v>
          </cell>
          <cell r="M590">
            <v>0</v>
          </cell>
          <cell r="N590">
            <v>0</v>
          </cell>
          <cell r="O590">
            <v>0</v>
          </cell>
          <cell r="P590">
            <v>0</v>
          </cell>
        </row>
        <row r="591">
          <cell r="E591" t="str">
            <v/>
          </cell>
          <cell r="F591">
            <v>0</v>
          </cell>
          <cell r="G591">
            <v>0</v>
          </cell>
          <cell r="H591">
            <v>0</v>
          </cell>
          <cell r="I591">
            <v>0</v>
          </cell>
          <cell r="J591">
            <v>0</v>
          </cell>
          <cell r="K591">
            <v>0</v>
          </cell>
          <cell r="L591">
            <v>0</v>
          </cell>
          <cell r="M591">
            <v>0</v>
          </cell>
          <cell r="N591">
            <v>0</v>
          </cell>
          <cell r="O591">
            <v>0</v>
          </cell>
          <cell r="P591">
            <v>0</v>
          </cell>
        </row>
        <row r="592">
          <cell r="E592" t="str">
            <v/>
          </cell>
          <cell r="F592">
            <v>0</v>
          </cell>
          <cell r="G592">
            <v>0</v>
          </cell>
          <cell r="H592">
            <v>0</v>
          </cell>
          <cell r="I592">
            <v>0</v>
          </cell>
          <cell r="J592">
            <v>0</v>
          </cell>
          <cell r="K592">
            <v>0</v>
          </cell>
          <cell r="L592">
            <v>0</v>
          </cell>
          <cell r="M592">
            <v>0</v>
          </cell>
          <cell r="N592">
            <v>0</v>
          </cell>
          <cell r="O592">
            <v>0</v>
          </cell>
          <cell r="P592">
            <v>0</v>
          </cell>
        </row>
        <row r="593">
          <cell r="E593" t="str">
            <v/>
          </cell>
          <cell r="F593">
            <v>0</v>
          </cell>
          <cell r="G593">
            <v>0</v>
          </cell>
          <cell r="H593">
            <v>0</v>
          </cell>
          <cell r="I593">
            <v>0</v>
          </cell>
          <cell r="J593">
            <v>0</v>
          </cell>
          <cell r="K593">
            <v>0</v>
          </cell>
          <cell r="L593">
            <v>0</v>
          </cell>
          <cell r="M593">
            <v>0</v>
          </cell>
          <cell r="N593">
            <v>0</v>
          </cell>
          <cell r="O593">
            <v>0</v>
          </cell>
          <cell r="P593">
            <v>0</v>
          </cell>
        </row>
        <row r="594">
          <cell r="E594" t="str">
            <v/>
          </cell>
          <cell r="F594">
            <v>0</v>
          </cell>
          <cell r="G594">
            <v>0</v>
          </cell>
          <cell r="H594">
            <v>0</v>
          </cell>
          <cell r="I594">
            <v>0</v>
          </cell>
          <cell r="J594">
            <v>0</v>
          </cell>
          <cell r="K594">
            <v>0</v>
          </cell>
          <cell r="L594">
            <v>0</v>
          </cell>
          <cell r="M594">
            <v>0</v>
          </cell>
          <cell r="N594">
            <v>0</v>
          </cell>
          <cell r="O594">
            <v>0</v>
          </cell>
          <cell r="P594">
            <v>0</v>
          </cell>
        </row>
        <row r="595">
          <cell r="E595" t="str">
            <v/>
          </cell>
          <cell r="F595">
            <v>0</v>
          </cell>
          <cell r="G595">
            <v>0</v>
          </cell>
          <cell r="H595">
            <v>0</v>
          </cell>
          <cell r="I595">
            <v>0</v>
          </cell>
          <cell r="J595">
            <v>0</v>
          </cell>
          <cell r="K595">
            <v>0</v>
          </cell>
          <cell r="L595">
            <v>0</v>
          </cell>
          <cell r="M595">
            <v>0</v>
          </cell>
          <cell r="N595">
            <v>0</v>
          </cell>
          <cell r="O595">
            <v>0</v>
          </cell>
          <cell r="P595">
            <v>0</v>
          </cell>
        </row>
        <row r="596">
          <cell r="E596" t="str">
            <v/>
          </cell>
          <cell r="F596">
            <v>0</v>
          </cell>
          <cell r="G596">
            <v>0</v>
          </cell>
          <cell r="H596">
            <v>0</v>
          </cell>
          <cell r="I596">
            <v>0</v>
          </cell>
          <cell r="J596">
            <v>0</v>
          </cell>
          <cell r="K596">
            <v>0</v>
          </cell>
          <cell r="L596">
            <v>0</v>
          </cell>
          <cell r="M596">
            <v>0</v>
          </cell>
          <cell r="N596">
            <v>0</v>
          </cell>
          <cell r="O596">
            <v>0</v>
          </cell>
          <cell r="P596">
            <v>0</v>
          </cell>
        </row>
        <row r="597">
          <cell r="E597" t="str">
            <v/>
          </cell>
          <cell r="F597">
            <v>0</v>
          </cell>
          <cell r="G597">
            <v>0</v>
          </cell>
          <cell r="H597">
            <v>0</v>
          </cell>
          <cell r="I597">
            <v>0</v>
          </cell>
          <cell r="J597">
            <v>0</v>
          </cell>
          <cell r="K597">
            <v>0</v>
          </cell>
          <cell r="L597">
            <v>0</v>
          </cell>
          <cell r="M597">
            <v>0</v>
          </cell>
          <cell r="N597">
            <v>0</v>
          </cell>
          <cell r="O597">
            <v>0</v>
          </cell>
          <cell r="P597">
            <v>0</v>
          </cell>
        </row>
        <row r="598">
          <cell r="E598" t="str">
            <v/>
          </cell>
          <cell r="F598">
            <v>0</v>
          </cell>
          <cell r="G598">
            <v>0</v>
          </cell>
          <cell r="H598">
            <v>0</v>
          </cell>
          <cell r="I598">
            <v>0</v>
          </cell>
          <cell r="J598">
            <v>0</v>
          </cell>
          <cell r="K598">
            <v>0</v>
          </cell>
          <cell r="L598">
            <v>0</v>
          </cell>
          <cell r="M598">
            <v>0</v>
          </cell>
          <cell r="N598">
            <v>0</v>
          </cell>
          <cell r="O598">
            <v>0</v>
          </cell>
          <cell r="P598">
            <v>0</v>
          </cell>
        </row>
        <row r="599">
          <cell r="E599" t="str">
            <v/>
          </cell>
          <cell r="F599">
            <v>0</v>
          </cell>
          <cell r="G599">
            <v>0</v>
          </cell>
          <cell r="H599">
            <v>0</v>
          </cell>
          <cell r="I599">
            <v>0</v>
          </cell>
          <cell r="J599">
            <v>0</v>
          </cell>
          <cell r="K599">
            <v>0</v>
          </cell>
          <cell r="L599">
            <v>0</v>
          </cell>
          <cell r="M599">
            <v>0</v>
          </cell>
          <cell r="N599">
            <v>0</v>
          </cell>
          <cell r="O599">
            <v>0</v>
          </cell>
          <cell r="P599">
            <v>0</v>
          </cell>
        </row>
        <row r="600">
          <cell r="E600" t="str">
            <v/>
          </cell>
          <cell r="F600">
            <v>0</v>
          </cell>
          <cell r="G600">
            <v>0</v>
          </cell>
          <cell r="H600">
            <v>0</v>
          </cell>
          <cell r="I600">
            <v>0</v>
          </cell>
          <cell r="J600">
            <v>0</v>
          </cell>
          <cell r="K600">
            <v>0</v>
          </cell>
          <cell r="L600">
            <v>0</v>
          </cell>
          <cell r="M600">
            <v>0</v>
          </cell>
          <cell r="N600">
            <v>0</v>
          </cell>
          <cell r="O600">
            <v>0</v>
          </cell>
          <cell r="P600">
            <v>0</v>
          </cell>
        </row>
        <row r="601">
          <cell r="E601" t="str">
            <v/>
          </cell>
          <cell r="F601">
            <v>0</v>
          </cell>
          <cell r="G601">
            <v>0</v>
          </cell>
          <cell r="H601">
            <v>0</v>
          </cell>
          <cell r="I601">
            <v>0</v>
          </cell>
          <cell r="J601">
            <v>0</v>
          </cell>
          <cell r="K601">
            <v>0</v>
          </cell>
          <cell r="L601">
            <v>0</v>
          </cell>
          <cell r="M601">
            <v>0</v>
          </cell>
          <cell r="N601">
            <v>0</v>
          </cell>
          <cell r="O601">
            <v>0</v>
          </cell>
          <cell r="P601">
            <v>0</v>
          </cell>
        </row>
        <row r="602">
          <cell r="E602" t="str">
            <v/>
          </cell>
          <cell r="F602">
            <v>0</v>
          </cell>
          <cell r="G602">
            <v>0</v>
          </cell>
          <cell r="H602">
            <v>0</v>
          </cell>
          <cell r="I602">
            <v>0</v>
          </cell>
          <cell r="J602">
            <v>0</v>
          </cell>
          <cell r="K602">
            <v>0</v>
          </cell>
          <cell r="L602">
            <v>0</v>
          </cell>
          <cell r="M602">
            <v>0</v>
          </cell>
          <cell r="N602">
            <v>0</v>
          </cell>
          <cell r="O602">
            <v>0</v>
          </cell>
          <cell r="P602">
            <v>0</v>
          </cell>
        </row>
        <row r="603">
          <cell r="E603" t="str">
            <v/>
          </cell>
          <cell r="F603">
            <v>0</v>
          </cell>
          <cell r="G603">
            <v>0</v>
          </cell>
          <cell r="H603">
            <v>0</v>
          </cell>
          <cell r="I603">
            <v>0</v>
          </cell>
          <cell r="J603">
            <v>0</v>
          </cell>
          <cell r="K603">
            <v>0</v>
          </cell>
          <cell r="L603">
            <v>0</v>
          </cell>
          <cell r="M603">
            <v>0</v>
          </cell>
          <cell r="N603">
            <v>0</v>
          </cell>
          <cell r="O603">
            <v>0</v>
          </cell>
          <cell r="P603">
            <v>0</v>
          </cell>
        </row>
        <row r="604">
          <cell r="E604" t="str">
            <v/>
          </cell>
          <cell r="F604">
            <v>0</v>
          </cell>
          <cell r="G604">
            <v>0</v>
          </cell>
          <cell r="H604">
            <v>0</v>
          </cell>
          <cell r="I604">
            <v>0</v>
          </cell>
          <cell r="J604">
            <v>0</v>
          </cell>
          <cell r="K604">
            <v>0</v>
          </cell>
          <cell r="L604">
            <v>0</v>
          </cell>
          <cell r="M604">
            <v>0</v>
          </cell>
          <cell r="N604">
            <v>0</v>
          </cell>
          <cell r="O604">
            <v>0</v>
          </cell>
          <cell r="P604">
            <v>0</v>
          </cell>
        </row>
        <row r="605">
          <cell r="E605" t="str">
            <v/>
          </cell>
          <cell r="F605">
            <v>0</v>
          </cell>
          <cell r="G605">
            <v>0</v>
          </cell>
          <cell r="H605">
            <v>0</v>
          </cell>
          <cell r="I605">
            <v>0</v>
          </cell>
          <cell r="J605">
            <v>0</v>
          </cell>
          <cell r="K605">
            <v>0</v>
          </cell>
          <cell r="L605">
            <v>0</v>
          </cell>
          <cell r="M605">
            <v>0</v>
          </cell>
          <cell r="N605">
            <v>0</v>
          </cell>
          <cell r="O605">
            <v>0</v>
          </cell>
          <cell r="P605">
            <v>0</v>
          </cell>
        </row>
        <row r="606">
          <cell r="E606" t="str">
            <v/>
          </cell>
          <cell r="F606">
            <v>0</v>
          </cell>
          <cell r="G606">
            <v>0</v>
          </cell>
          <cell r="H606">
            <v>0</v>
          </cell>
          <cell r="I606">
            <v>0</v>
          </cell>
          <cell r="J606">
            <v>0</v>
          </cell>
          <cell r="K606">
            <v>0</v>
          </cell>
          <cell r="L606">
            <v>0</v>
          </cell>
          <cell r="M606">
            <v>0</v>
          </cell>
          <cell r="N606">
            <v>0</v>
          </cell>
          <cell r="O606">
            <v>0</v>
          </cell>
          <cell r="P606">
            <v>0</v>
          </cell>
        </row>
        <row r="607">
          <cell r="E607" t="str">
            <v/>
          </cell>
          <cell r="F607">
            <v>0</v>
          </cell>
          <cell r="G607">
            <v>0</v>
          </cell>
          <cell r="H607">
            <v>0</v>
          </cell>
          <cell r="I607">
            <v>0</v>
          </cell>
          <cell r="J607">
            <v>0</v>
          </cell>
          <cell r="K607">
            <v>0</v>
          </cell>
          <cell r="L607">
            <v>0</v>
          </cell>
          <cell r="M607">
            <v>0</v>
          </cell>
          <cell r="N607">
            <v>0</v>
          </cell>
          <cell r="O607">
            <v>0</v>
          </cell>
          <cell r="P607">
            <v>0</v>
          </cell>
        </row>
        <row r="608">
          <cell r="E608" t="str">
            <v/>
          </cell>
          <cell r="F608">
            <v>0</v>
          </cell>
          <cell r="G608">
            <v>0</v>
          </cell>
          <cell r="H608">
            <v>0</v>
          </cell>
          <cell r="I608">
            <v>0</v>
          </cell>
          <cell r="J608">
            <v>0</v>
          </cell>
          <cell r="K608">
            <v>0</v>
          </cell>
          <cell r="L608">
            <v>0</v>
          </cell>
          <cell r="M608">
            <v>0</v>
          </cell>
          <cell r="N608">
            <v>0</v>
          </cell>
          <cell r="O608">
            <v>0</v>
          </cell>
          <cell r="P608">
            <v>0</v>
          </cell>
        </row>
        <row r="609">
          <cell r="E609" t="str">
            <v/>
          </cell>
          <cell r="F609">
            <v>0</v>
          </cell>
          <cell r="G609">
            <v>0</v>
          </cell>
          <cell r="H609">
            <v>0</v>
          </cell>
          <cell r="I609">
            <v>0</v>
          </cell>
          <cell r="J609">
            <v>0</v>
          </cell>
          <cell r="K609">
            <v>0</v>
          </cell>
          <cell r="L609">
            <v>0</v>
          </cell>
          <cell r="M609">
            <v>0</v>
          </cell>
          <cell r="N609">
            <v>0</v>
          </cell>
          <cell r="O609">
            <v>0</v>
          </cell>
          <cell r="P609">
            <v>0</v>
          </cell>
        </row>
        <row r="610">
          <cell r="E610" t="str">
            <v/>
          </cell>
          <cell r="F610">
            <v>0</v>
          </cell>
          <cell r="G610">
            <v>0</v>
          </cell>
          <cell r="H610">
            <v>0</v>
          </cell>
          <cell r="I610">
            <v>0</v>
          </cell>
          <cell r="J610">
            <v>0</v>
          </cell>
          <cell r="K610">
            <v>0</v>
          </cell>
          <cell r="L610">
            <v>0</v>
          </cell>
          <cell r="M610">
            <v>0</v>
          </cell>
          <cell r="N610">
            <v>0</v>
          </cell>
          <cell r="O610">
            <v>0</v>
          </cell>
          <cell r="P610">
            <v>0</v>
          </cell>
        </row>
        <row r="611">
          <cell r="E611" t="str">
            <v/>
          </cell>
          <cell r="F611">
            <v>0</v>
          </cell>
          <cell r="G611">
            <v>0</v>
          </cell>
          <cell r="H611">
            <v>0</v>
          </cell>
          <cell r="I611">
            <v>0</v>
          </cell>
          <cell r="J611">
            <v>0</v>
          </cell>
          <cell r="K611">
            <v>0</v>
          </cell>
          <cell r="L611">
            <v>0</v>
          </cell>
          <cell r="M611">
            <v>0</v>
          </cell>
          <cell r="N611">
            <v>0</v>
          </cell>
          <cell r="O611">
            <v>0</v>
          </cell>
          <cell r="P611">
            <v>0</v>
          </cell>
        </row>
        <row r="612">
          <cell r="E612" t="str">
            <v/>
          </cell>
          <cell r="F612">
            <v>0</v>
          </cell>
          <cell r="G612">
            <v>0</v>
          </cell>
          <cell r="H612">
            <v>0</v>
          </cell>
          <cell r="I612">
            <v>0</v>
          </cell>
          <cell r="J612">
            <v>0</v>
          </cell>
          <cell r="K612">
            <v>0</v>
          </cell>
          <cell r="L612">
            <v>0</v>
          </cell>
          <cell r="M612">
            <v>0</v>
          </cell>
          <cell r="N612">
            <v>0</v>
          </cell>
          <cell r="O612">
            <v>0</v>
          </cell>
          <cell r="P612">
            <v>0</v>
          </cell>
        </row>
        <row r="613">
          <cell r="E613" t="str">
            <v/>
          </cell>
          <cell r="F613">
            <v>0</v>
          </cell>
          <cell r="G613">
            <v>0</v>
          </cell>
          <cell r="H613">
            <v>0</v>
          </cell>
          <cell r="I613">
            <v>0</v>
          </cell>
          <cell r="J613">
            <v>0</v>
          </cell>
          <cell r="K613">
            <v>0</v>
          </cell>
          <cell r="L613">
            <v>0</v>
          </cell>
          <cell r="M613">
            <v>0</v>
          </cell>
          <cell r="N613">
            <v>0</v>
          </cell>
          <cell r="O613">
            <v>0</v>
          </cell>
          <cell r="P613">
            <v>0</v>
          </cell>
        </row>
        <row r="614">
          <cell r="E614" t="str">
            <v/>
          </cell>
          <cell r="F614">
            <v>0</v>
          </cell>
          <cell r="G614">
            <v>0</v>
          </cell>
          <cell r="H614">
            <v>0</v>
          </cell>
          <cell r="I614">
            <v>0</v>
          </cell>
          <cell r="J614">
            <v>0</v>
          </cell>
          <cell r="K614">
            <v>0</v>
          </cell>
          <cell r="L614">
            <v>0</v>
          </cell>
          <cell r="M614">
            <v>0</v>
          </cell>
          <cell r="N614">
            <v>0</v>
          </cell>
          <cell r="O614">
            <v>0</v>
          </cell>
          <cell r="P614">
            <v>0</v>
          </cell>
        </row>
        <row r="615">
          <cell r="E615" t="str">
            <v/>
          </cell>
          <cell r="F615">
            <v>0</v>
          </cell>
          <cell r="G615">
            <v>0</v>
          </cell>
          <cell r="H615">
            <v>0</v>
          </cell>
          <cell r="I615">
            <v>0</v>
          </cell>
          <cell r="J615">
            <v>0</v>
          </cell>
          <cell r="K615">
            <v>0</v>
          </cell>
          <cell r="L615">
            <v>0</v>
          </cell>
          <cell r="M615">
            <v>0</v>
          </cell>
          <cell r="N615">
            <v>0</v>
          </cell>
          <cell r="O615">
            <v>0</v>
          </cell>
          <cell r="P615">
            <v>0</v>
          </cell>
        </row>
        <row r="616">
          <cell r="E616" t="str">
            <v/>
          </cell>
          <cell r="F616">
            <v>0</v>
          </cell>
          <cell r="G616">
            <v>0</v>
          </cell>
          <cell r="H616">
            <v>0</v>
          </cell>
          <cell r="I616">
            <v>0</v>
          </cell>
          <cell r="J616">
            <v>0</v>
          </cell>
          <cell r="K616">
            <v>0</v>
          </cell>
          <cell r="L616">
            <v>0</v>
          </cell>
          <cell r="M616">
            <v>0</v>
          </cell>
          <cell r="N616">
            <v>0</v>
          </cell>
          <cell r="O616">
            <v>0</v>
          </cell>
          <cell r="P616">
            <v>0</v>
          </cell>
        </row>
        <row r="617">
          <cell r="E617" t="str">
            <v/>
          </cell>
          <cell r="F617">
            <v>0</v>
          </cell>
          <cell r="G617">
            <v>0</v>
          </cell>
          <cell r="H617">
            <v>0</v>
          </cell>
          <cell r="I617">
            <v>0</v>
          </cell>
          <cell r="J617">
            <v>0</v>
          </cell>
          <cell r="K617">
            <v>0</v>
          </cell>
          <cell r="L617">
            <v>0</v>
          </cell>
          <cell r="M617">
            <v>0</v>
          </cell>
          <cell r="N617">
            <v>0</v>
          </cell>
          <cell r="O617">
            <v>0</v>
          </cell>
          <cell r="P617">
            <v>0</v>
          </cell>
        </row>
        <row r="618">
          <cell r="E618" t="str">
            <v/>
          </cell>
          <cell r="F618">
            <v>0</v>
          </cell>
          <cell r="G618">
            <v>0</v>
          </cell>
          <cell r="H618">
            <v>0</v>
          </cell>
          <cell r="I618">
            <v>0</v>
          </cell>
          <cell r="J618">
            <v>0</v>
          </cell>
          <cell r="K618">
            <v>0</v>
          </cell>
          <cell r="L618">
            <v>0</v>
          </cell>
          <cell r="M618">
            <v>0</v>
          </cell>
          <cell r="N618">
            <v>0</v>
          </cell>
          <cell r="O618">
            <v>0</v>
          </cell>
          <cell r="P618">
            <v>0</v>
          </cell>
        </row>
        <row r="619">
          <cell r="E619" t="str">
            <v/>
          </cell>
          <cell r="F619">
            <v>0</v>
          </cell>
          <cell r="G619">
            <v>0</v>
          </cell>
          <cell r="H619">
            <v>0</v>
          </cell>
          <cell r="I619">
            <v>0</v>
          </cell>
          <cell r="J619">
            <v>0</v>
          </cell>
          <cell r="K619">
            <v>0</v>
          </cell>
          <cell r="L619">
            <v>0</v>
          </cell>
          <cell r="M619">
            <v>0</v>
          </cell>
          <cell r="N619">
            <v>0</v>
          </cell>
          <cell r="O619">
            <v>0</v>
          </cell>
          <cell r="P619">
            <v>0</v>
          </cell>
        </row>
        <row r="620">
          <cell r="E620" t="str">
            <v/>
          </cell>
          <cell r="F620">
            <v>0</v>
          </cell>
          <cell r="G620">
            <v>0</v>
          </cell>
          <cell r="H620">
            <v>0</v>
          </cell>
          <cell r="I620">
            <v>0</v>
          </cell>
          <cell r="J620">
            <v>0</v>
          </cell>
          <cell r="K620">
            <v>0</v>
          </cell>
          <cell r="L620">
            <v>0</v>
          </cell>
          <cell r="M620">
            <v>0</v>
          </cell>
          <cell r="N620">
            <v>0</v>
          </cell>
          <cell r="O620">
            <v>0</v>
          </cell>
          <cell r="P620">
            <v>0</v>
          </cell>
        </row>
        <row r="621">
          <cell r="E621" t="str">
            <v/>
          </cell>
          <cell r="F621">
            <v>0</v>
          </cell>
          <cell r="G621">
            <v>0</v>
          </cell>
          <cell r="H621">
            <v>0</v>
          </cell>
          <cell r="I621">
            <v>0</v>
          </cell>
          <cell r="J621">
            <v>0</v>
          </cell>
          <cell r="K621">
            <v>0</v>
          </cell>
          <cell r="L621">
            <v>0</v>
          </cell>
          <cell r="M621">
            <v>0</v>
          </cell>
          <cell r="N621">
            <v>0</v>
          </cell>
          <cell r="O621">
            <v>0</v>
          </cell>
          <cell r="P621">
            <v>0</v>
          </cell>
        </row>
        <row r="622">
          <cell r="E622" t="str">
            <v/>
          </cell>
          <cell r="F622">
            <v>0</v>
          </cell>
          <cell r="G622">
            <v>0</v>
          </cell>
          <cell r="H622">
            <v>0</v>
          </cell>
          <cell r="I622">
            <v>0</v>
          </cell>
          <cell r="J622">
            <v>0</v>
          </cell>
          <cell r="K622">
            <v>0</v>
          </cell>
          <cell r="L622">
            <v>0</v>
          </cell>
          <cell r="M622">
            <v>0</v>
          </cell>
          <cell r="N622">
            <v>0</v>
          </cell>
          <cell r="O622">
            <v>0</v>
          </cell>
          <cell r="P622">
            <v>0</v>
          </cell>
        </row>
        <row r="623">
          <cell r="E623" t="str">
            <v/>
          </cell>
          <cell r="F623">
            <v>0</v>
          </cell>
          <cell r="G623">
            <v>0</v>
          </cell>
          <cell r="H623">
            <v>0</v>
          </cell>
          <cell r="I623">
            <v>0</v>
          </cell>
          <cell r="J623">
            <v>0</v>
          </cell>
          <cell r="K623">
            <v>0</v>
          </cell>
          <cell r="L623">
            <v>0</v>
          </cell>
          <cell r="M623">
            <v>0</v>
          </cell>
          <cell r="N623">
            <v>0</v>
          </cell>
          <cell r="O623">
            <v>0</v>
          </cell>
          <cell r="P623">
            <v>0</v>
          </cell>
        </row>
        <row r="624">
          <cell r="E624" t="str">
            <v/>
          </cell>
          <cell r="F624">
            <v>0</v>
          </cell>
          <cell r="G624">
            <v>0</v>
          </cell>
          <cell r="H624">
            <v>0</v>
          </cell>
          <cell r="I624">
            <v>0</v>
          </cell>
          <cell r="J624">
            <v>0</v>
          </cell>
          <cell r="K624">
            <v>0</v>
          </cell>
          <cell r="L624">
            <v>0</v>
          </cell>
          <cell r="M624">
            <v>0</v>
          </cell>
          <cell r="N624">
            <v>0</v>
          </cell>
          <cell r="O624">
            <v>0</v>
          </cell>
          <cell r="P624">
            <v>0</v>
          </cell>
        </row>
        <row r="625">
          <cell r="E625" t="str">
            <v/>
          </cell>
          <cell r="F625">
            <v>0</v>
          </cell>
          <cell r="G625">
            <v>0</v>
          </cell>
          <cell r="H625">
            <v>0</v>
          </cell>
          <cell r="I625">
            <v>0</v>
          </cell>
          <cell r="J625">
            <v>0</v>
          </cell>
          <cell r="K625">
            <v>0</v>
          </cell>
          <cell r="L625">
            <v>0</v>
          </cell>
          <cell r="M625">
            <v>0</v>
          </cell>
          <cell r="N625">
            <v>0</v>
          </cell>
          <cell r="O625">
            <v>0</v>
          </cell>
          <cell r="P625">
            <v>0</v>
          </cell>
        </row>
        <row r="626">
          <cell r="E626" t="str">
            <v/>
          </cell>
          <cell r="F626">
            <v>0</v>
          </cell>
          <cell r="G626">
            <v>0</v>
          </cell>
          <cell r="H626">
            <v>0</v>
          </cell>
          <cell r="I626">
            <v>0</v>
          </cell>
          <cell r="J626">
            <v>0</v>
          </cell>
          <cell r="K626">
            <v>0</v>
          </cell>
          <cell r="L626">
            <v>0</v>
          </cell>
          <cell r="M626">
            <v>0</v>
          </cell>
          <cell r="N626">
            <v>0</v>
          </cell>
          <cell r="O626">
            <v>0</v>
          </cell>
          <cell r="P626">
            <v>0</v>
          </cell>
        </row>
        <row r="627">
          <cell r="E627" t="str">
            <v/>
          </cell>
          <cell r="F627">
            <v>0</v>
          </cell>
          <cell r="G627">
            <v>0</v>
          </cell>
          <cell r="H627">
            <v>0</v>
          </cell>
          <cell r="I627">
            <v>0</v>
          </cell>
          <cell r="J627">
            <v>0</v>
          </cell>
          <cell r="K627">
            <v>0</v>
          </cell>
          <cell r="L627">
            <v>0</v>
          </cell>
          <cell r="M627">
            <v>0</v>
          </cell>
          <cell r="N627">
            <v>0</v>
          </cell>
          <cell r="O627">
            <v>0</v>
          </cell>
          <cell r="P627">
            <v>0</v>
          </cell>
        </row>
        <row r="628">
          <cell r="E628" t="str">
            <v/>
          </cell>
          <cell r="F628">
            <v>0</v>
          </cell>
          <cell r="G628">
            <v>0</v>
          </cell>
          <cell r="H628">
            <v>0</v>
          </cell>
          <cell r="I628">
            <v>0</v>
          </cell>
          <cell r="J628">
            <v>0</v>
          </cell>
          <cell r="K628">
            <v>0</v>
          </cell>
          <cell r="L628">
            <v>0</v>
          </cell>
          <cell r="M628">
            <v>0</v>
          </cell>
          <cell r="N628">
            <v>0</v>
          </cell>
          <cell r="O628">
            <v>0</v>
          </cell>
          <cell r="P628">
            <v>0</v>
          </cell>
        </row>
        <row r="629">
          <cell r="E629" t="str">
            <v/>
          </cell>
          <cell r="F629">
            <v>0</v>
          </cell>
          <cell r="G629">
            <v>0</v>
          </cell>
          <cell r="H629">
            <v>0</v>
          </cell>
          <cell r="I629">
            <v>0</v>
          </cell>
          <cell r="J629">
            <v>0</v>
          </cell>
          <cell r="K629">
            <v>0</v>
          </cell>
          <cell r="L629">
            <v>0</v>
          </cell>
          <cell r="M629">
            <v>0</v>
          </cell>
          <cell r="N629">
            <v>0</v>
          </cell>
          <cell r="O629">
            <v>0</v>
          </cell>
          <cell r="P629">
            <v>0</v>
          </cell>
        </row>
        <row r="630">
          <cell r="E630" t="str">
            <v/>
          </cell>
          <cell r="F630">
            <v>0</v>
          </cell>
          <cell r="G630">
            <v>0</v>
          </cell>
          <cell r="H630">
            <v>0</v>
          </cell>
          <cell r="I630">
            <v>0</v>
          </cell>
          <cell r="J630">
            <v>0</v>
          </cell>
          <cell r="K630">
            <v>0</v>
          </cell>
          <cell r="L630">
            <v>0</v>
          </cell>
          <cell r="M630">
            <v>0</v>
          </cell>
          <cell r="N630">
            <v>0</v>
          </cell>
          <cell r="O630">
            <v>0</v>
          </cell>
          <cell r="P630">
            <v>0</v>
          </cell>
        </row>
        <row r="631">
          <cell r="E631" t="str">
            <v/>
          </cell>
          <cell r="F631">
            <v>0</v>
          </cell>
          <cell r="G631">
            <v>0</v>
          </cell>
          <cell r="H631">
            <v>0</v>
          </cell>
          <cell r="I631">
            <v>0</v>
          </cell>
          <cell r="J631">
            <v>0</v>
          </cell>
          <cell r="K631">
            <v>0</v>
          </cell>
          <cell r="L631">
            <v>0</v>
          </cell>
          <cell r="M631">
            <v>0</v>
          </cell>
          <cell r="N631">
            <v>0</v>
          </cell>
          <cell r="O631">
            <v>0</v>
          </cell>
          <cell r="P631">
            <v>0</v>
          </cell>
        </row>
        <row r="632">
          <cell r="E632" t="str">
            <v/>
          </cell>
          <cell r="F632">
            <v>0</v>
          </cell>
          <cell r="G632">
            <v>0</v>
          </cell>
          <cell r="H632">
            <v>0</v>
          </cell>
          <cell r="I632">
            <v>0</v>
          </cell>
          <cell r="J632">
            <v>0</v>
          </cell>
          <cell r="K632">
            <v>0</v>
          </cell>
          <cell r="L632">
            <v>0</v>
          </cell>
          <cell r="M632">
            <v>0</v>
          </cell>
          <cell r="N632">
            <v>0</v>
          </cell>
          <cell r="O632">
            <v>0</v>
          </cell>
          <cell r="P632">
            <v>0</v>
          </cell>
        </row>
        <row r="633">
          <cell r="E633" t="str">
            <v/>
          </cell>
          <cell r="F633">
            <v>0</v>
          </cell>
          <cell r="G633">
            <v>0</v>
          </cell>
          <cell r="H633">
            <v>0</v>
          </cell>
          <cell r="I633">
            <v>0</v>
          </cell>
          <cell r="J633">
            <v>0</v>
          </cell>
          <cell r="K633">
            <v>0</v>
          </cell>
          <cell r="L633">
            <v>0</v>
          </cell>
          <cell r="M633">
            <v>0</v>
          </cell>
          <cell r="N633">
            <v>0</v>
          </cell>
          <cell r="O633">
            <v>0</v>
          </cell>
          <cell r="P633">
            <v>0</v>
          </cell>
        </row>
        <row r="634">
          <cell r="E634" t="str">
            <v/>
          </cell>
          <cell r="F634">
            <v>0</v>
          </cell>
          <cell r="G634">
            <v>0</v>
          </cell>
          <cell r="H634">
            <v>0</v>
          </cell>
          <cell r="I634">
            <v>0</v>
          </cell>
          <cell r="J634">
            <v>0</v>
          </cell>
          <cell r="K634">
            <v>0</v>
          </cell>
          <cell r="L634">
            <v>0</v>
          </cell>
          <cell r="M634">
            <v>0</v>
          </cell>
          <cell r="N634">
            <v>0</v>
          </cell>
          <cell r="O634">
            <v>0</v>
          </cell>
          <cell r="P634">
            <v>0</v>
          </cell>
        </row>
        <row r="635">
          <cell r="E635" t="str">
            <v/>
          </cell>
          <cell r="F635">
            <v>0</v>
          </cell>
          <cell r="G635">
            <v>0</v>
          </cell>
          <cell r="H635">
            <v>0</v>
          </cell>
          <cell r="I635">
            <v>0</v>
          </cell>
          <cell r="J635">
            <v>0</v>
          </cell>
          <cell r="K635">
            <v>0</v>
          </cell>
          <cell r="L635">
            <v>0</v>
          </cell>
          <cell r="M635">
            <v>0</v>
          </cell>
          <cell r="N635">
            <v>0</v>
          </cell>
          <cell r="O635">
            <v>0</v>
          </cell>
          <cell r="P635">
            <v>0</v>
          </cell>
        </row>
        <row r="636">
          <cell r="E636" t="str">
            <v/>
          </cell>
          <cell r="F636">
            <v>0</v>
          </cell>
          <cell r="G636">
            <v>0</v>
          </cell>
          <cell r="H636">
            <v>0</v>
          </cell>
          <cell r="I636">
            <v>0</v>
          </cell>
          <cell r="J636">
            <v>0</v>
          </cell>
          <cell r="K636">
            <v>0</v>
          </cell>
          <cell r="L636">
            <v>0</v>
          </cell>
          <cell r="M636">
            <v>0</v>
          </cell>
          <cell r="N636">
            <v>0</v>
          </cell>
          <cell r="O636">
            <v>0</v>
          </cell>
          <cell r="P636">
            <v>0</v>
          </cell>
        </row>
        <row r="637">
          <cell r="E637" t="str">
            <v/>
          </cell>
          <cell r="F637">
            <v>0</v>
          </cell>
          <cell r="G637">
            <v>0</v>
          </cell>
          <cell r="H637">
            <v>0</v>
          </cell>
          <cell r="I637">
            <v>0</v>
          </cell>
          <cell r="J637">
            <v>0</v>
          </cell>
          <cell r="K637">
            <v>0</v>
          </cell>
          <cell r="L637">
            <v>0</v>
          </cell>
          <cell r="M637">
            <v>0</v>
          </cell>
          <cell r="N637">
            <v>0</v>
          </cell>
          <cell r="O637">
            <v>0</v>
          </cell>
          <cell r="P637">
            <v>0</v>
          </cell>
        </row>
        <row r="638">
          <cell r="E638" t="str">
            <v/>
          </cell>
          <cell r="F638">
            <v>0</v>
          </cell>
          <cell r="G638">
            <v>0</v>
          </cell>
          <cell r="H638">
            <v>0</v>
          </cell>
          <cell r="I638">
            <v>0</v>
          </cell>
          <cell r="J638">
            <v>0</v>
          </cell>
          <cell r="K638">
            <v>0</v>
          </cell>
          <cell r="L638">
            <v>0</v>
          </cell>
          <cell r="M638">
            <v>0</v>
          </cell>
          <cell r="N638">
            <v>0</v>
          </cell>
          <cell r="O638">
            <v>0</v>
          </cell>
          <cell r="P638">
            <v>0</v>
          </cell>
        </row>
        <row r="639">
          <cell r="E639" t="str">
            <v/>
          </cell>
          <cell r="F639">
            <v>0</v>
          </cell>
          <cell r="G639">
            <v>0</v>
          </cell>
          <cell r="H639">
            <v>0</v>
          </cell>
          <cell r="I639">
            <v>0</v>
          </cell>
          <cell r="J639">
            <v>0</v>
          </cell>
          <cell r="K639">
            <v>0</v>
          </cell>
          <cell r="L639">
            <v>0</v>
          </cell>
          <cell r="M639">
            <v>0</v>
          </cell>
          <cell r="N639">
            <v>0</v>
          </cell>
          <cell r="O639">
            <v>0</v>
          </cell>
          <cell r="P639">
            <v>0</v>
          </cell>
        </row>
        <row r="640">
          <cell r="E640" t="str">
            <v/>
          </cell>
          <cell r="F640">
            <v>0</v>
          </cell>
          <cell r="G640">
            <v>0</v>
          </cell>
          <cell r="H640">
            <v>0</v>
          </cell>
          <cell r="I640">
            <v>0</v>
          </cell>
          <cell r="J640">
            <v>0</v>
          </cell>
          <cell r="K640">
            <v>0</v>
          </cell>
          <cell r="L640">
            <v>0</v>
          </cell>
          <cell r="M640">
            <v>0</v>
          </cell>
          <cell r="N640">
            <v>0</v>
          </cell>
          <cell r="O640">
            <v>0</v>
          </cell>
          <cell r="P640">
            <v>0</v>
          </cell>
        </row>
        <row r="641">
          <cell r="E641" t="str">
            <v/>
          </cell>
          <cell r="F641">
            <v>0</v>
          </cell>
          <cell r="G641">
            <v>0</v>
          </cell>
          <cell r="H641">
            <v>0</v>
          </cell>
          <cell r="I641">
            <v>0</v>
          </cell>
          <cell r="J641">
            <v>0</v>
          </cell>
          <cell r="K641">
            <v>0</v>
          </cell>
          <cell r="L641">
            <v>0</v>
          </cell>
          <cell r="M641">
            <v>0</v>
          </cell>
          <cell r="N641">
            <v>0</v>
          </cell>
          <cell r="O641">
            <v>0</v>
          </cell>
          <cell r="P641">
            <v>0</v>
          </cell>
        </row>
        <row r="642">
          <cell r="E642" t="str">
            <v/>
          </cell>
          <cell r="F642">
            <v>0</v>
          </cell>
          <cell r="G642">
            <v>0</v>
          </cell>
          <cell r="H642">
            <v>0</v>
          </cell>
          <cell r="I642">
            <v>0</v>
          </cell>
          <cell r="J642">
            <v>0</v>
          </cell>
          <cell r="K642">
            <v>0</v>
          </cell>
          <cell r="L642">
            <v>0</v>
          </cell>
          <cell r="M642">
            <v>0</v>
          </cell>
          <cell r="N642">
            <v>0</v>
          </cell>
          <cell r="O642">
            <v>0</v>
          </cell>
          <cell r="P642">
            <v>0</v>
          </cell>
        </row>
        <row r="643">
          <cell r="E643" t="str">
            <v/>
          </cell>
          <cell r="F643">
            <v>0</v>
          </cell>
          <cell r="G643">
            <v>0</v>
          </cell>
          <cell r="H643">
            <v>0</v>
          </cell>
          <cell r="I643">
            <v>0</v>
          </cell>
          <cell r="J643">
            <v>0</v>
          </cell>
          <cell r="K643">
            <v>0</v>
          </cell>
          <cell r="L643">
            <v>0</v>
          </cell>
          <cell r="M643">
            <v>0</v>
          </cell>
          <cell r="N643">
            <v>0</v>
          </cell>
          <cell r="O643">
            <v>0</v>
          </cell>
          <cell r="P643">
            <v>0</v>
          </cell>
        </row>
        <row r="644">
          <cell r="E644" t="str">
            <v/>
          </cell>
          <cell r="F644">
            <v>0</v>
          </cell>
          <cell r="G644">
            <v>0</v>
          </cell>
          <cell r="H644">
            <v>0</v>
          </cell>
          <cell r="I644">
            <v>0</v>
          </cell>
          <cell r="J644">
            <v>0</v>
          </cell>
          <cell r="K644">
            <v>0</v>
          </cell>
          <cell r="L644">
            <v>0</v>
          </cell>
          <cell r="M644">
            <v>0</v>
          </cell>
          <cell r="N644">
            <v>0</v>
          </cell>
          <cell r="O644">
            <v>0</v>
          </cell>
          <cell r="P644">
            <v>0</v>
          </cell>
        </row>
        <row r="645">
          <cell r="E645" t="str">
            <v/>
          </cell>
          <cell r="F645">
            <v>0</v>
          </cell>
          <cell r="G645">
            <v>0</v>
          </cell>
          <cell r="H645">
            <v>0</v>
          </cell>
          <cell r="I645">
            <v>0</v>
          </cell>
          <cell r="J645">
            <v>0</v>
          </cell>
          <cell r="K645">
            <v>0</v>
          </cell>
          <cell r="L645">
            <v>0</v>
          </cell>
          <cell r="M645">
            <v>0</v>
          </cell>
          <cell r="N645">
            <v>0</v>
          </cell>
          <cell r="O645">
            <v>0</v>
          </cell>
          <cell r="P645">
            <v>0</v>
          </cell>
        </row>
        <row r="646">
          <cell r="E646" t="str">
            <v/>
          </cell>
          <cell r="F646">
            <v>0</v>
          </cell>
          <cell r="G646">
            <v>0</v>
          </cell>
          <cell r="H646">
            <v>0</v>
          </cell>
          <cell r="I646">
            <v>0</v>
          </cell>
          <cell r="J646">
            <v>0</v>
          </cell>
          <cell r="K646">
            <v>0</v>
          </cell>
          <cell r="L646">
            <v>0</v>
          </cell>
          <cell r="M646">
            <v>0</v>
          </cell>
          <cell r="N646">
            <v>0</v>
          </cell>
          <cell r="O646">
            <v>0</v>
          </cell>
          <cell r="P646">
            <v>0</v>
          </cell>
        </row>
        <row r="647">
          <cell r="E647" t="str">
            <v/>
          </cell>
          <cell r="F647">
            <v>0</v>
          </cell>
          <cell r="G647">
            <v>0</v>
          </cell>
          <cell r="H647">
            <v>0</v>
          </cell>
          <cell r="I647">
            <v>0</v>
          </cell>
          <cell r="J647">
            <v>0</v>
          </cell>
          <cell r="K647">
            <v>0</v>
          </cell>
          <cell r="L647">
            <v>0</v>
          </cell>
          <cell r="M647">
            <v>0</v>
          </cell>
          <cell r="N647">
            <v>0</v>
          </cell>
          <cell r="O647">
            <v>0</v>
          </cell>
          <cell r="P647">
            <v>0</v>
          </cell>
        </row>
        <row r="648">
          <cell r="E648" t="str">
            <v/>
          </cell>
          <cell r="F648">
            <v>0</v>
          </cell>
          <cell r="G648">
            <v>0</v>
          </cell>
          <cell r="H648">
            <v>0</v>
          </cell>
          <cell r="I648">
            <v>0</v>
          </cell>
          <cell r="J648">
            <v>0</v>
          </cell>
          <cell r="K648">
            <v>0</v>
          </cell>
          <cell r="L648">
            <v>0</v>
          </cell>
          <cell r="M648">
            <v>0</v>
          </cell>
          <cell r="N648">
            <v>0</v>
          </cell>
          <cell r="O648">
            <v>0</v>
          </cell>
          <cell r="P648">
            <v>0</v>
          </cell>
        </row>
        <row r="649">
          <cell r="E649" t="str">
            <v/>
          </cell>
          <cell r="F649">
            <v>0</v>
          </cell>
          <cell r="G649">
            <v>0</v>
          </cell>
          <cell r="H649">
            <v>0</v>
          </cell>
          <cell r="I649">
            <v>0</v>
          </cell>
          <cell r="J649">
            <v>0</v>
          </cell>
          <cell r="K649">
            <v>0</v>
          </cell>
          <cell r="L649">
            <v>0</v>
          </cell>
          <cell r="M649">
            <v>0</v>
          </cell>
          <cell r="N649">
            <v>0</v>
          </cell>
          <cell r="O649">
            <v>0</v>
          </cell>
          <cell r="P649">
            <v>0</v>
          </cell>
        </row>
        <row r="650">
          <cell r="E650" t="str">
            <v/>
          </cell>
          <cell r="F650">
            <v>0</v>
          </cell>
          <cell r="G650">
            <v>0</v>
          </cell>
          <cell r="H650">
            <v>0</v>
          </cell>
          <cell r="I650">
            <v>0</v>
          </cell>
          <cell r="J650">
            <v>0</v>
          </cell>
          <cell r="K650">
            <v>0</v>
          </cell>
          <cell r="L650">
            <v>0</v>
          </cell>
          <cell r="M650">
            <v>0</v>
          </cell>
          <cell r="N650">
            <v>0</v>
          </cell>
          <cell r="O650">
            <v>0</v>
          </cell>
          <cell r="P650">
            <v>0</v>
          </cell>
        </row>
        <row r="651">
          <cell r="E651" t="str">
            <v/>
          </cell>
          <cell r="F651">
            <v>0</v>
          </cell>
          <cell r="G651">
            <v>0</v>
          </cell>
          <cell r="H651">
            <v>0</v>
          </cell>
          <cell r="I651">
            <v>0</v>
          </cell>
          <cell r="J651">
            <v>0</v>
          </cell>
          <cell r="K651">
            <v>0</v>
          </cell>
          <cell r="L651">
            <v>0</v>
          </cell>
          <cell r="M651">
            <v>0</v>
          </cell>
          <cell r="N651">
            <v>0</v>
          </cell>
          <cell r="O651">
            <v>0</v>
          </cell>
          <cell r="P651">
            <v>0</v>
          </cell>
        </row>
        <row r="652">
          <cell r="E652" t="str">
            <v/>
          </cell>
          <cell r="F652">
            <v>0</v>
          </cell>
          <cell r="G652">
            <v>0</v>
          </cell>
          <cell r="H652">
            <v>0</v>
          </cell>
          <cell r="I652">
            <v>0</v>
          </cell>
          <cell r="J652">
            <v>0</v>
          </cell>
          <cell r="K652">
            <v>0</v>
          </cell>
          <cell r="L652">
            <v>0</v>
          </cell>
          <cell r="M652">
            <v>0</v>
          </cell>
          <cell r="N652">
            <v>0</v>
          </cell>
          <cell r="O652">
            <v>0</v>
          </cell>
          <cell r="P652">
            <v>0</v>
          </cell>
        </row>
        <row r="653">
          <cell r="E653" t="str">
            <v/>
          </cell>
          <cell r="F653">
            <v>0</v>
          </cell>
          <cell r="G653">
            <v>0</v>
          </cell>
          <cell r="H653">
            <v>0</v>
          </cell>
          <cell r="I653">
            <v>0</v>
          </cell>
          <cell r="J653">
            <v>0</v>
          </cell>
          <cell r="K653">
            <v>0</v>
          </cell>
          <cell r="L653">
            <v>0</v>
          </cell>
          <cell r="M653">
            <v>0</v>
          </cell>
          <cell r="N653">
            <v>0</v>
          </cell>
          <cell r="O653">
            <v>0</v>
          </cell>
          <cell r="P653">
            <v>0</v>
          </cell>
        </row>
        <row r="654">
          <cell r="E654" t="str">
            <v/>
          </cell>
          <cell r="F654">
            <v>0</v>
          </cell>
          <cell r="G654">
            <v>0</v>
          </cell>
          <cell r="H654">
            <v>0</v>
          </cell>
          <cell r="I654">
            <v>0</v>
          </cell>
          <cell r="J654">
            <v>0</v>
          </cell>
          <cell r="K654">
            <v>0</v>
          </cell>
          <cell r="L654">
            <v>0</v>
          </cell>
          <cell r="M654">
            <v>0</v>
          </cell>
          <cell r="N654">
            <v>0</v>
          </cell>
          <cell r="O654">
            <v>0</v>
          </cell>
          <cell r="P654">
            <v>0</v>
          </cell>
        </row>
        <row r="655">
          <cell r="E655" t="str">
            <v/>
          </cell>
          <cell r="F655">
            <v>0</v>
          </cell>
          <cell r="G655">
            <v>0</v>
          </cell>
          <cell r="H655">
            <v>0</v>
          </cell>
          <cell r="I655">
            <v>0</v>
          </cell>
          <cell r="J655">
            <v>0</v>
          </cell>
          <cell r="K655">
            <v>0</v>
          </cell>
          <cell r="L655">
            <v>0</v>
          </cell>
          <cell r="M655">
            <v>0</v>
          </cell>
          <cell r="N655">
            <v>0</v>
          </cell>
          <cell r="O655">
            <v>0</v>
          </cell>
          <cell r="P655">
            <v>0</v>
          </cell>
        </row>
        <row r="656">
          <cell r="E656" t="str">
            <v/>
          </cell>
          <cell r="F656">
            <v>0</v>
          </cell>
          <cell r="G656">
            <v>0</v>
          </cell>
          <cell r="H656">
            <v>0</v>
          </cell>
          <cell r="I656">
            <v>0</v>
          </cell>
          <cell r="J656">
            <v>0</v>
          </cell>
          <cell r="K656">
            <v>0</v>
          </cell>
          <cell r="L656">
            <v>0</v>
          </cell>
          <cell r="M656">
            <v>0</v>
          </cell>
          <cell r="N656">
            <v>0</v>
          </cell>
          <cell r="O656">
            <v>0</v>
          </cell>
          <cell r="P656">
            <v>0</v>
          </cell>
        </row>
        <row r="657">
          <cell r="E657" t="str">
            <v/>
          </cell>
          <cell r="F657">
            <v>0</v>
          </cell>
          <cell r="G657">
            <v>0</v>
          </cell>
          <cell r="H657">
            <v>0</v>
          </cell>
          <cell r="I657">
            <v>0</v>
          </cell>
          <cell r="J657">
            <v>0</v>
          </cell>
          <cell r="K657">
            <v>0</v>
          </cell>
          <cell r="L657">
            <v>0</v>
          </cell>
          <cell r="M657">
            <v>0</v>
          </cell>
          <cell r="N657">
            <v>0</v>
          </cell>
          <cell r="O657">
            <v>0</v>
          </cell>
          <cell r="P657">
            <v>0</v>
          </cell>
        </row>
        <row r="658">
          <cell r="E658" t="str">
            <v/>
          </cell>
          <cell r="F658">
            <v>0</v>
          </cell>
          <cell r="G658">
            <v>0</v>
          </cell>
          <cell r="H658">
            <v>0</v>
          </cell>
          <cell r="I658">
            <v>0</v>
          </cell>
          <cell r="J658">
            <v>0</v>
          </cell>
          <cell r="K658">
            <v>0</v>
          </cell>
          <cell r="L658">
            <v>0</v>
          </cell>
          <cell r="M658">
            <v>0</v>
          </cell>
          <cell r="N658">
            <v>0</v>
          </cell>
          <cell r="O658">
            <v>0</v>
          </cell>
          <cell r="P658">
            <v>0</v>
          </cell>
        </row>
        <row r="659">
          <cell r="E659" t="str">
            <v/>
          </cell>
          <cell r="F659">
            <v>0</v>
          </cell>
          <cell r="G659">
            <v>0</v>
          </cell>
          <cell r="H659">
            <v>0</v>
          </cell>
          <cell r="I659">
            <v>0</v>
          </cell>
          <cell r="J659">
            <v>0</v>
          </cell>
          <cell r="K659">
            <v>0</v>
          </cell>
          <cell r="L659">
            <v>0</v>
          </cell>
          <cell r="M659">
            <v>0</v>
          </cell>
          <cell r="N659">
            <v>0</v>
          </cell>
          <cell r="O659">
            <v>0</v>
          </cell>
          <cell r="P659">
            <v>0</v>
          </cell>
        </row>
        <row r="660">
          <cell r="E660" t="str">
            <v/>
          </cell>
          <cell r="F660">
            <v>0</v>
          </cell>
          <cell r="G660">
            <v>0</v>
          </cell>
          <cell r="H660">
            <v>0</v>
          </cell>
          <cell r="I660">
            <v>0</v>
          </cell>
          <cell r="J660">
            <v>0</v>
          </cell>
          <cell r="K660">
            <v>0</v>
          </cell>
          <cell r="L660">
            <v>0</v>
          </cell>
          <cell r="M660">
            <v>0</v>
          </cell>
          <cell r="N660">
            <v>0</v>
          </cell>
          <cell r="O660">
            <v>0</v>
          </cell>
          <cell r="P660">
            <v>0</v>
          </cell>
        </row>
        <row r="661">
          <cell r="E661" t="str">
            <v/>
          </cell>
          <cell r="F661">
            <v>0</v>
          </cell>
          <cell r="G661">
            <v>0</v>
          </cell>
          <cell r="H661">
            <v>0</v>
          </cell>
          <cell r="I661">
            <v>0</v>
          </cell>
          <cell r="J661">
            <v>0</v>
          </cell>
          <cell r="K661">
            <v>0</v>
          </cell>
          <cell r="L661">
            <v>0</v>
          </cell>
          <cell r="M661">
            <v>0</v>
          </cell>
          <cell r="N661">
            <v>0</v>
          </cell>
          <cell r="O661">
            <v>0</v>
          </cell>
          <cell r="P661">
            <v>0</v>
          </cell>
        </row>
        <row r="662">
          <cell r="E662" t="str">
            <v/>
          </cell>
          <cell r="F662">
            <v>0</v>
          </cell>
          <cell r="G662">
            <v>0</v>
          </cell>
          <cell r="H662">
            <v>0</v>
          </cell>
          <cell r="I662">
            <v>0</v>
          </cell>
          <cell r="J662">
            <v>0</v>
          </cell>
          <cell r="K662">
            <v>0</v>
          </cell>
          <cell r="L662">
            <v>0</v>
          </cell>
          <cell r="M662">
            <v>0</v>
          </cell>
          <cell r="N662">
            <v>0</v>
          </cell>
          <cell r="O662">
            <v>0</v>
          </cell>
          <cell r="P662">
            <v>0</v>
          </cell>
        </row>
        <row r="663">
          <cell r="E663" t="str">
            <v/>
          </cell>
          <cell r="F663">
            <v>0</v>
          </cell>
          <cell r="G663">
            <v>0</v>
          </cell>
          <cell r="H663">
            <v>0</v>
          </cell>
          <cell r="I663">
            <v>0</v>
          </cell>
          <cell r="J663">
            <v>0</v>
          </cell>
          <cell r="K663">
            <v>0</v>
          </cell>
          <cell r="L663">
            <v>0</v>
          </cell>
          <cell r="M663">
            <v>0</v>
          </cell>
          <cell r="N663">
            <v>0</v>
          </cell>
          <cell r="O663">
            <v>0</v>
          </cell>
          <cell r="P663">
            <v>0</v>
          </cell>
        </row>
        <row r="664">
          <cell r="E664" t="str">
            <v/>
          </cell>
          <cell r="F664">
            <v>0</v>
          </cell>
          <cell r="G664">
            <v>0</v>
          </cell>
          <cell r="H664">
            <v>0</v>
          </cell>
          <cell r="I664">
            <v>0</v>
          </cell>
          <cell r="J664">
            <v>0</v>
          </cell>
          <cell r="K664">
            <v>0</v>
          </cell>
          <cell r="L664">
            <v>0</v>
          </cell>
          <cell r="M664">
            <v>0</v>
          </cell>
          <cell r="N664">
            <v>0</v>
          </cell>
          <cell r="O664">
            <v>0</v>
          </cell>
          <cell r="P664">
            <v>0</v>
          </cell>
        </row>
        <row r="665">
          <cell r="E665" t="str">
            <v/>
          </cell>
          <cell r="F665">
            <v>0</v>
          </cell>
          <cell r="G665">
            <v>0</v>
          </cell>
          <cell r="H665">
            <v>0</v>
          </cell>
          <cell r="I665">
            <v>0</v>
          </cell>
          <cell r="J665">
            <v>0</v>
          </cell>
          <cell r="K665">
            <v>0</v>
          </cell>
          <cell r="L665">
            <v>0</v>
          </cell>
          <cell r="M665">
            <v>0</v>
          </cell>
          <cell r="N665">
            <v>0</v>
          </cell>
          <cell r="O665">
            <v>0</v>
          </cell>
          <cell r="P665">
            <v>0</v>
          </cell>
        </row>
        <row r="666">
          <cell r="E666" t="str">
            <v/>
          </cell>
          <cell r="F666">
            <v>0</v>
          </cell>
          <cell r="G666">
            <v>0</v>
          </cell>
          <cell r="H666">
            <v>0</v>
          </cell>
          <cell r="I666">
            <v>0</v>
          </cell>
          <cell r="J666">
            <v>0</v>
          </cell>
          <cell r="K666">
            <v>0</v>
          </cell>
          <cell r="L666">
            <v>0</v>
          </cell>
          <cell r="M666">
            <v>0</v>
          </cell>
          <cell r="N666">
            <v>0</v>
          </cell>
          <cell r="O666">
            <v>0</v>
          </cell>
          <cell r="P666">
            <v>0</v>
          </cell>
        </row>
        <row r="667">
          <cell r="E667" t="str">
            <v/>
          </cell>
          <cell r="F667">
            <v>0</v>
          </cell>
          <cell r="G667">
            <v>0</v>
          </cell>
          <cell r="H667">
            <v>0</v>
          </cell>
          <cell r="I667">
            <v>0</v>
          </cell>
          <cell r="J667">
            <v>0</v>
          </cell>
          <cell r="K667">
            <v>0</v>
          </cell>
          <cell r="L667">
            <v>0</v>
          </cell>
          <cell r="M667">
            <v>0</v>
          </cell>
          <cell r="N667">
            <v>0</v>
          </cell>
          <cell r="O667">
            <v>0</v>
          </cell>
          <cell r="P667">
            <v>0</v>
          </cell>
        </row>
        <row r="668">
          <cell r="E668" t="str">
            <v/>
          </cell>
          <cell r="F668">
            <v>0</v>
          </cell>
          <cell r="G668">
            <v>0</v>
          </cell>
          <cell r="H668">
            <v>0</v>
          </cell>
          <cell r="I668">
            <v>0</v>
          </cell>
          <cell r="J668">
            <v>0</v>
          </cell>
          <cell r="K668">
            <v>0</v>
          </cell>
          <cell r="L668">
            <v>0</v>
          </cell>
          <cell r="M668">
            <v>0</v>
          </cell>
          <cell r="N668">
            <v>0</v>
          </cell>
          <cell r="O668">
            <v>0</v>
          </cell>
          <cell r="P668">
            <v>0</v>
          </cell>
        </row>
        <row r="669">
          <cell r="E669" t="str">
            <v/>
          </cell>
          <cell r="F669">
            <v>0</v>
          </cell>
          <cell r="G669">
            <v>0</v>
          </cell>
          <cell r="H669">
            <v>0</v>
          </cell>
          <cell r="I669">
            <v>0</v>
          </cell>
          <cell r="J669">
            <v>0</v>
          </cell>
          <cell r="K669">
            <v>0</v>
          </cell>
          <cell r="L669">
            <v>0</v>
          </cell>
          <cell r="M669">
            <v>0</v>
          </cell>
          <cell r="N669">
            <v>0</v>
          </cell>
          <cell r="O669">
            <v>0</v>
          </cell>
          <cell r="P669">
            <v>0</v>
          </cell>
        </row>
        <row r="670">
          <cell r="E670" t="str">
            <v/>
          </cell>
          <cell r="F670">
            <v>0</v>
          </cell>
          <cell r="G670">
            <v>0</v>
          </cell>
          <cell r="H670">
            <v>0</v>
          </cell>
          <cell r="I670">
            <v>0</v>
          </cell>
          <cell r="J670">
            <v>0</v>
          </cell>
          <cell r="K670">
            <v>0</v>
          </cell>
          <cell r="L670">
            <v>0</v>
          </cell>
          <cell r="M670">
            <v>0</v>
          </cell>
          <cell r="N670">
            <v>0</v>
          </cell>
          <cell r="O670">
            <v>0</v>
          </cell>
          <cell r="P670">
            <v>0</v>
          </cell>
        </row>
        <row r="671">
          <cell r="E671" t="str">
            <v/>
          </cell>
          <cell r="F671">
            <v>0</v>
          </cell>
          <cell r="G671">
            <v>0</v>
          </cell>
          <cell r="H671">
            <v>0</v>
          </cell>
          <cell r="I671">
            <v>0</v>
          </cell>
          <cell r="J671">
            <v>0</v>
          </cell>
          <cell r="K671">
            <v>0</v>
          </cell>
          <cell r="L671">
            <v>0</v>
          </cell>
          <cell r="M671">
            <v>0</v>
          </cell>
          <cell r="N671">
            <v>0</v>
          </cell>
          <cell r="O671">
            <v>0</v>
          </cell>
          <cell r="P671">
            <v>0</v>
          </cell>
        </row>
        <row r="672">
          <cell r="E672" t="str">
            <v/>
          </cell>
          <cell r="F672">
            <v>0</v>
          </cell>
          <cell r="G672">
            <v>0</v>
          </cell>
          <cell r="H672">
            <v>0</v>
          </cell>
          <cell r="I672">
            <v>0</v>
          </cell>
          <cell r="J672">
            <v>0</v>
          </cell>
          <cell r="K672">
            <v>0</v>
          </cell>
          <cell r="L672">
            <v>0</v>
          </cell>
          <cell r="M672">
            <v>0</v>
          </cell>
          <cell r="N672">
            <v>0</v>
          </cell>
          <cell r="O672">
            <v>0</v>
          </cell>
          <cell r="P672">
            <v>0</v>
          </cell>
        </row>
        <row r="673">
          <cell r="E673" t="str">
            <v/>
          </cell>
          <cell r="F673">
            <v>0</v>
          </cell>
          <cell r="G673">
            <v>0</v>
          </cell>
          <cell r="H673">
            <v>0</v>
          </cell>
          <cell r="I673">
            <v>0</v>
          </cell>
          <cell r="J673">
            <v>0</v>
          </cell>
          <cell r="K673">
            <v>0</v>
          </cell>
          <cell r="L673">
            <v>0</v>
          </cell>
          <cell r="M673">
            <v>0</v>
          </cell>
          <cell r="N673">
            <v>0</v>
          </cell>
          <cell r="O673">
            <v>0</v>
          </cell>
          <cell r="P673">
            <v>0</v>
          </cell>
        </row>
        <row r="674">
          <cell r="E674" t="str">
            <v/>
          </cell>
          <cell r="F674">
            <v>0</v>
          </cell>
          <cell r="G674">
            <v>0</v>
          </cell>
          <cell r="H674">
            <v>0</v>
          </cell>
          <cell r="I674">
            <v>0</v>
          </cell>
          <cell r="J674">
            <v>0</v>
          </cell>
          <cell r="K674">
            <v>0</v>
          </cell>
          <cell r="L674">
            <v>0</v>
          </cell>
          <cell r="M674">
            <v>0</v>
          </cell>
          <cell r="N674">
            <v>0</v>
          </cell>
          <cell r="O674">
            <v>0</v>
          </cell>
          <cell r="P674">
            <v>0</v>
          </cell>
        </row>
        <row r="675">
          <cell r="E675" t="str">
            <v/>
          </cell>
          <cell r="F675">
            <v>0</v>
          </cell>
          <cell r="G675">
            <v>0</v>
          </cell>
          <cell r="H675">
            <v>0</v>
          </cell>
          <cell r="I675">
            <v>0</v>
          </cell>
          <cell r="J675">
            <v>0</v>
          </cell>
          <cell r="K675">
            <v>0</v>
          </cell>
          <cell r="L675">
            <v>0</v>
          </cell>
          <cell r="M675">
            <v>0</v>
          </cell>
          <cell r="N675">
            <v>0</v>
          </cell>
          <cell r="O675">
            <v>0</v>
          </cell>
          <cell r="P675">
            <v>0</v>
          </cell>
        </row>
        <row r="676">
          <cell r="E676" t="str">
            <v/>
          </cell>
          <cell r="F676">
            <v>0</v>
          </cell>
          <cell r="G676">
            <v>0</v>
          </cell>
          <cell r="H676">
            <v>0</v>
          </cell>
          <cell r="I676">
            <v>0</v>
          </cell>
          <cell r="J676">
            <v>0</v>
          </cell>
          <cell r="K676">
            <v>0</v>
          </cell>
          <cell r="L676">
            <v>0</v>
          </cell>
          <cell r="M676">
            <v>0</v>
          </cell>
          <cell r="N676">
            <v>0</v>
          </cell>
          <cell r="O676">
            <v>0</v>
          </cell>
          <cell r="P676">
            <v>0</v>
          </cell>
        </row>
        <row r="677">
          <cell r="E677" t="str">
            <v/>
          </cell>
          <cell r="F677">
            <v>0</v>
          </cell>
          <cell r="G677">
            <v>0</v>
          </cell>
          <cell r="H677">
            <v>0</v>
          </cell>
          <cell r="I677">
            <v>0</v>
          </cell>
          <cell r="J677">
            <v>0</v>
          </cell>
          <cell r="K677">
            <v>0</v>
          </cell>
          <cell r="L677">
            <v>0</v>
          </cell>
          <cell r="M677">
            <v>0</v>
          </cell>
          <cell r="N677">
            <v>0</v>
          </cell>
          <cell r="O677">
            <v>0</v>
          </cell>
          <cell r="P677">
            <v>0</v>
          </cell>
        </row>
        <row r="678">
          <cell r="E678" t="str">
            <v/>
          </cell>
          <cell r="F678">
            <v>0</v>
          </cell>
          <cell r="G678">
            <v>0</v>
          </cell>
          <cell r="H678">
            <v>0</v>
          </cell>
          <cell r="I678">
            <v>0</v>
          </cell>
          <cell r="J678">
            <v>0</v>
          </cell>
          <cell r="K678">
            <v>0</v>
          </cell>
          <cell r="L678">
            <v>0</v>
          </cell>
          <cell r="M678">
            <v>0</v>
          </cell>
          <cell r="N678">
            <v>0</v>
          </cell>
          <cell r="O678">
            <v>0</v>
          </cell>
          <cell r="P678">
            <v>0</v>
          </cell>
        </row>
        <row r="679">
          <cell r="E679" t="str">
            <v/>
          </cell>
          <cell r="F679">
            <v>0</v>
          </cell>
          <cell r="G679">
            <v>0</v>
          </cell>
          <cell r="H679">
            <v>0</v>
          </cell>
          <cell r="I679">
            <v>0</v>
          </cell>
          <cell r="J679">
            <v>0</v>
          </cell>
          <cell r="K679">
            <v>0</v>
          </cell>
          <cell r="L679">
            <v>0</v>
          </cell>
          <cell r="M679">
            <v>0</v>
          </cell>
          <cell r="N679">
            <v>0</v>
          </cell>
          <cell r="O679">
            <v>0</v>
          </cell>
          <cell r="P679">
            <v>0</v>
          </cell>
        </row>
        <row r="680">
          <cell r="E680" t="str">
            <v/>
          </cell>
          <cell r="F680">
            <v>0</v>
          </cell>
          <cell r="G680">
            <v>0</v>
          </cell>
          <cell r="H680">
            <v>0</v>
          </cell>
          <cell r="I680">
            <v>0</v>
          </cell>
          <cell r="J680">
            <v>0</v>
          </cell>
          <cell r="K680">
            <v>0</v>
          </cell>
          <cell r="L680">
            <v>0</v>
          </cell>
          <cell r="M680">
            <v>0</v>
          </cell>
          <cell r="N680">
            <v>0</v>
          </cell>
          <cell r="O680">
            <v>0</v>
          </cell>
          <cell r="P680">
            <v>0</v>
          </cell>
        </row>
        <row r="681">
          <cell r="E681" t="str">
            <v/>
          </cell>
          <cell r="F681">
            <v>0</v>
          </cell>
          <cell r="G681">
            <v>0</v>
          </cell>
          <cell r="H681">
            <v>0</v>
          </cell>
          <cell r="I681">
            <v>0</v>
          </cell>
          <cell r="J681">
            <v>0</v>
          </cell>
          <cell r="K681">
            <v>0</v>
          </cell>
          <cell r="L681">
            <v>0</v>
          </cell>
          <cell r="M681">
            <v>0</v>
          </cell>
          <cell r="N681">
            <v>0</v>
          </cell>
          <cell r="O681">
            <v>0</v>
          </cell>
          <cell r="P681">
            <v>0</v>
          </cell>
        </row>
        <row r="682">
          <cell r="E682" t="str">
            <v/>
          </cell>
          <cell r="F682">
            <v>0</v>
          </cell>
          <cell r="G682">
            <v>0</v>
          </cell>
          <cell r="H682">
            <v>0</v>
          </cell>
          <cell r="I682">
            <v>0</v>
          </cell>
          <cell r="J682">
            <v>0</v>
          </cell>
          <cell r="K682">
            <v>0</v>
          </cell>
          <cell r="L682">
            <v>0</v>
          </cell>
          <cell r="M682">
            <v>0</v>
          </cell>
          <cell r="N682">
            <v>0</v>
          </cell>
          <cell r="O682">
            <v>0</v>
          </cell>
          <cell r="P682">
            <v>0</v>
          </cell>
        </row>
        <row r="683">
          <cell r="E683" t="str">
            <v/>
          </cell>
          <cell r="F683">
            <v>0</v>
          </cell>
          <cell r="G683">
            <v>0</v>
          </cell>
          <cell r="H683">
            <v>0</v>
          </cell>
          <cell r="I683">
            <v>0</v>
          </cell>
          <cell r="J683">
            <v>0</v>
          </cell>
          <cell r="K683">
            <v>0</v>
          </cell>
          <cell r="L683">
            <v>0</v>
          </cell>
          <cell r="M683">
            <v>0</v>
          </cell>
          <cell r="N683">
            <v>0</v>
          </cell>
          <cell r="O683">
            <v>0</v>
          </cell>
          <cell r="P683">
            <v>0</v>
          </cell>
        </row>
        <row r="684">
          <cell r="E684" t="str">
            <v/>
          </cell>
          <cell r="F684">
            <v>0</v>
          </cell>
          <cell r="G684">
            <v>0</v>
          </cell>
          <cell r="H684">
            <v>0</v>
          </cell>
          <cell r="I684">
            <v>0</v>
          </cell>
          <cell r="J684">
            <v>0</v>
          </cell>
          <cell r="K684">
            <v>0</v>
          </cell>
          <cell r="L684">
            <v>0</v>
          </cell>
          <cell r="M684">
            <v>0</v>
          </cell>
          <cell r="N684">
            <v>0</v>
          </cell>
          <cell r="O684">
            <v>0</v>
          </cell>
          <cell r="P684">
            <v>0</v>
          </cell>
        </row>
        <row r="685">
          <cell r="E685" t="str">
            <v/>
          </cell>
          <cell r="F685">
            <v>0</v>
          </cell>
          <cell r="G685">
            <v>0</v>
          </cell>
          <cell r="H685">
            <v>0</v>
          </cell>
          <cell r="I685">
            <v>0</v>
          </cell>
          <cell r="J685">
            <v>0</v>
          </cell>
          <cell r="K685">
            <v>0</v>
          </cell>
          <cell r="L685">
            <v>0</v>
          </cell>
          <cell r="M685">
            <v>0</v>
          </cell>
          <cell r="N685">
            <v>0</v>
          </cell>
          <cell r="O685">
            <v>0</v>
          </cell>
          <cell r="P685">
            <v>0</v>
          </cell>
        </row>
        <row r="686">
          <cell r="E686" t="str">
            <v/>
          </cell>
          <cell r="F686">
            <v>0</v>
          </cell>
          <cell r="G686">
            <v>0</v>
          </cell>
          <cell r="H686">
            <v>0</v>
          </cell>
          <cell r="I686">
            <v>0</v>
          </cell>
          <cell r="J686">
            <v>0</v>
          </cell>
          <cell r="K686">
            <v>0</v>
          </cell>
          <cell r="L686">
            <v>0</v>
          </cell>
          <cell r="M686">
            <v>0</v>
          </cell>
          <cell r="N686">
            <v>0</v>
          </cell>
          <cell r="O686">
            <v>0</v>
          </cell>
          <cell r="P686">
            <v>0</v>
          </cell>
        </row>
        <row r="687">
          <cell r="E687" t="str">
            <v/>
          </cell>
          <cell r="F687">
            <v>0</v>
          </cell>
          <cell r="G687">
            <v>0</v>
          </cell>
          <cell r="H687">
            <v>0</v>
          </cell>
          <cell r="I687">
            <v>0</v>
          </cell>
          <cell r="J687">
            <v>0</v>
          </cell>
          <cell r="K687">
            <v>0</v>
          </cell>
          <cell r="L687">
            <v>0</v>
          </cell>
          <cell r="M687">
            <v>0</v>
          </cell>
          <cell r="N687">
            <v>0</v>
          </cell>
          <cell r="O687">
            <v>0</v>
          </cell>
          <cell r="P687">
            <v>0</v>
          </cell>
        </row>
        <row r="688">
          <cell r="E688" t="str">
            <v/>
          </cell>
          <cell r="F688">
            <v>0</v>
          </cell>
          <cell r="G688">
            <v>0</v>
          </cell>
          <cell r="H688">
            <v>0</v>
          </cell>
          <cell r="I688">
            <v>0</v>
          </cell>
          <cell r="J688">
            <v>0</v>
          </cell>
          <cell r="K688">
            <v>0</v>
          </cell>
          <cell r="L688">
            <v>0</v>
          </cell>
          <cell r="M688">
            <v>0</v>
          </cell>
          <cell r="N688">
            <v>0</v>
          </cell>
          <cell r="O688">
            <v>0</v>
          </cell>
          <cell r="P688">
            <v>0</v>
          </cell>
        </row>
        <row r="689">
          <cell r="E689" t="str">
            <v/>
          </cell>
          <cell r="F689">
            <v>0</v>
          </cell>
          <cell r="G689">
            <v>0</v>
          </cell>
          <cell r="H689">
            <v>0</v>
          </cell>
          <cell r="I689">
            <v>0</v>
          </cell>
          <cell r="J689">
            <v>0</v>
          </cell>
          <cell r="K689">
            <v>0</v>
          </cell>
          <cell r="L689">
            <v>0</v>
          </cell>
          <cell r="M689">
            <v>0</v>
          </cell>
          <cell r="N689">
            <v>0</v>
          </cell>
          <cell r="O689">
            <v>0</v>
          </cell>
          <cell r="P689">
            <v>0</v>
          </cell>
        </row>
        <row r="690">
          <cell r="E690" t="str">
            <v/>
          </cell>
          <cell r="F690">
            <v>0</v>
          </cell>
          <cell r="G690">
            <v>0</v>
          </cell>
          <cell r="H690">
            <v>0</v>
          </cell>
          <cell r="I690">
            <v>0</v>
          </cell>
          <cell r="J690">
            <v>0</v>
          </cell>
          <cell r="K690">
            <v>0</v>
          </cell>
          <cell r="L690">
            <v>0</v>
          </cell>
          <cell r="M690">
            <v>0</v>
          </cell>
          <cell r="N690">
            <v>0</v>
          </cell>
          <cell r="O690">
            <v>0</v>
          </cell>
          <cell r="P690">
            <v>0</v>
          </cell>
        </row>
        <row r="691">
          <cell r="E691" t="str">
            <v/>
          </cell>
          <cell r="F691">
            <v>0</v>
          </cell>
          <cell r="G691">
            <v>0</v>
          </cell>
          <cell r="H691">
            <v>0</v>
          </cell>
          <cell r="I691">
            <v>0</v>
          </cell>
          <cell r="J691">
            <v>0</v>
          </cell>
          <cell r="K691">
            <v>0</v>
          </cell>
          <cell r="L691">
            <v>0</v>
          </cell>
          <cell r="M691">
            <v>0</v>
          </cell>
          <cell r="N691">
            <v>0</v>
          </cell>
          <cell r="O691">
            <v>0</v>
          </cell>
          <cell r="P691">
            <v>0</v>
          </cell>
        </row>
        <row r="692">
          <cell r="E692" t="str">
            <v/>
          </cell>
          <cell r="F692">
            <v>0</v>
          </cell>
          <cell r="G692">
            <v>0</v>
          </cell>
          <cell r="H692">
            <v>0</v>
          </cell>
          <cell r="I692">
            <v>0</v>
          </cell>
          <cell r="J692">
            <v>0</v>
          </cell>
          <cell r="K692">
            <v>0</v>
          </cell>
          <cell r="L692">
            <v>0</v>
          </cell>
          <cell r="M692">
            <v>0</v>
          </cell>
          <cell r="N692">
            <v>0</v>
          </cell>
          <cell r="O692">
            <v>0</v>
          </cell>
          <cell r="P692">
            <v>0</v>
          </cell>
        </row>
        <row r="693">
          <cell r="E693" t="str">
            <v/>
          </cell>
          <cell r="F693">
            <v>0</v>
          </cell>
          <cell r="G693">
            <v>0</v>
          </cell>
          <cell r="H693">
            <v>0</v>
          </cell>
          <cell r="I693">
            <v>0</v>
          </cell>
          <cell r="J693">
            <v>0</v>
          </cell>
          <cell r="K693">
            <v>0</v>
          </cell>
          <cell r="L693">
            <v>0</v>
          </cell>
          <cell r="M693">
            <v>0</v>
          </cell>
          <cell r="N693">
            <v>0</v>
          </cell>
          <cell r="O693">
            <v>0</v>
          </cell>
          <cell r="P693">
            <v>0</v>
          </cell>
        </row>
        <row r="694">
          <cell r="E694" t="str">
            <v/>
          </cell>
          <cell r="F694">
            <v>0</v>
          </cell>
          <cell r="G694">
            <v>0</v>
          </cell>
          <cell r="H694">
            <v>0</v>
          </cell>
          <cell r="I694">
            <v>0</v>
          </cell>
          <cell r="J694">
            <v>0</v>
          </cell>
          <cell r="K694">
            <v>0</v>
          </cell>
          <cell r="L694">
            <v>0</v>
          </cell>
          <cell r="M694">
            <v>0</v>
          </cell>
          <cell r="N694">
            <v>0</v>
          </cell>
          <cell r="O694">
            <v>0</v>
          </cell>
          <cell r="P694">
            <v>0</v>
          </cell>
        </row>
        <row r="695">
          <cell r="E695" t="str">
            <v/>
          </cell>
          <cell r="F695">
            <v>0</v>
          </cell>
          <cell r="G695">
            <v>0</v>
          </cell>
          <cell r="H695">
            <v>0</v>
          </cell>
          <cell r="I695">
            <v>0</v>
          </cell>
          <cell r="J695">
            <v>0</v>
          </cell>
          <cell r="K695">
            <v>0</v>
          </cell>
          <cell r="L695">
            <v>0</v>
          </cell>
          <cell r="M695">
            <v>0</v>
          </cell>
          <cell r="N695">
            <v>0</v>
          </cell>
          <cell r="O695">
            <v>0</v>
          </cell>
          <cell r="P695">
            <v>0</v>
          </cell>
        </row>
        <row r="696">
          <cell r="E696" t="str">
            <v/>
          </cell>
          <cell r="F696">
            <v>0</v>
          </cell>
          <cell r="G696">
            <v>0</v>
          </cell>
          <cell r="H696">
            <v>0</v>
          </cell>
          <cell r="I696">
            <v>0</v>
          </cell>
          <cell r="J696">
            <v>0</v>
          </cell>
          <cell r="K696">
            <v>0</v>
          </cell>
          <cell r="L696">
            <v>0</v>
          </cell>
          <cell r="M696">
            <v>0</v>
          </cell>
          <cell r="N696">
            <v>0</v>
          </cell>
          <cell r="O696">
            <v>0</v>
          </cell>
          <cell r="P696">
            <v>0</v>
          </cell>
        </row>
        <row r="697">
          <cell r="E697" t="str">
            <v/>
          </cell>
          <cell r="F697">
            <v>0</v>
          </cell>
          <cell r="G697">
            <v>0</v>
          </cell>
          <cell r="H697">
            <v>0</v>
          </cell>
          <cell r="I697">
            <v>0</v>
          </cell>
          <cell r="J697">
            <v>0</v>
          </cell>
          <cell r="K697">
            <v>0</v>
          </cell>
          <cell r="L697">
            <v>0</v>
          </cell>
          <cell r="M697">
            <v>0</v>
          </cell>
          <cell r="N697">
            <v>0</v>
          </cell>
          <cell r="O697">
            <v>0</v>
          </cell>
          <cell r="P697">
            <v>0</v>
          </cell>
        </row>
        <row r="698">
          <cell r="E698" t="str">
            <v/>
          </cell>
          <cell r="F698">
            <v>0</v>
          </cell>
          <cell r="G698">
            <v>0</v>
          </cell>
          <cell r="H698">
            <v>0</v>
          </cell>
          <cell r="I698">
            <v>0</v>
          </cell>
          <cell r="J698">
            <v>0</v>
          </cell>
          <cell r="K698">
            <v>0</v>
          </cell>
          <cell r="L698">
            <v>0</v>
          </cell>
          <cell r="M698">
            <v>0</v>
          </cell>
          <cell r="N698">
            <v>0</v>
          </cell>
          <cell r="O698">
            <v>0</v>
          </cell>
          <cell r="P698">
            <v>0</v>
          </cell>
        </row>
        <row r="699">
          <cell r="E699" t="str">
            <v/>
          </cell>
          <cell r="F699">
            <v>0</v>
          </cell>
          <cell r="G699">
            <v>0</v>
          </cell>
          <cell r="H699">
            <v>0</v>
          </cell>
          <cell r="I699">
            <v>0</v>
          </cell>
          <cell r="J699">
            <v>0</v>
          </cell>
          <cell r="K699">
            <v>0</v>
          </cell>
          <cell r="L699">
            <v>0</v>
          </cell>
          <cell r="M699">
            <v>0</v>
          </cell>
          <cell r="N699">
            <v>0</v>
          </cell>
          <cell r="O699">
            <v>0</v>
          </cell>
          <cell r="P699">
            <v>0</v>
          </cell>
        </row>
        <row r="700">
          <cell r="E700" t="str">
            <v/>
          </cell>
          <cell r="F700">
            <v>0</v>
          </cell>
          <cell r="G700">
            <v>0</v>
          </cell>
          <cell r="H700">
            <v>0</v>
          </cell>
          <cell r="I700">
            <v>0</v>
          </cell>
          <cell r="J700">
            <v>0</v>
          </cell>
          <cell r="K700">
            <v>0</v>
          </cell>
          <cell r="L700">
            <v>0</v>
          </cell>
          <cell r="M700">
            <v>0</v>
          </cell>
          <cell r="N700">
            <v>0</v>
          </cell>
          <cell r="O700">
            <v>0</v>
          </cell>
          <cell r="P700">
            <v>0</v>
          </cell>
        </row>
        <row r="701">
          <cell r="E701" t="str">
            <v/>
          </cell>
          <cell r="F701">
            <v>0</v>
          </cell>
          <cell r="G701">
            <v>0</v>
          </cell>
          <cell r="H701">
            <v>0</v>
          </cell>
          <cell r="I701">
            <v>0</v>
          </cell>
          <cell r="J701">
            <v>0</v>
          </cell>
          <cell r="K701">
            <v>0</v>
          </cell>
          <cell r="L701">
            <v>0</v>
          </cell>
          <cell r="M701">
            <v>0</v>
          </cell>
          <cell r="N701">
            <v>0</v>
          </cell>
          <cell r="O701">
            <v>0</v>
          </cell>
          <cell r="P701">
            <v>0</v>
          </cell>
        </row>
        <row r="702">
          <cell r="E702" t="str">
            <v/>
          </cell>
          <cell r="F702">
            <v>0</v>
          </cell>
          <cell r="G702">
            <v>0</v>
          </cell>
          <cell r="H702">
            <v>0</v>
          </cell>
          <cell r="I702">
            <v>0</v>
          </cell>
          <cell r="J702">
            <v>0</v>
          </cell>
          <cell r="K702">
            <v>0</v>
          </cell>
          <cell r="L702">
            <v>0</v>
          </cell>
          <cell r="M702">
            <v>0</v>
          </cell>
          <cell r="N702">
            <v>0</v>
          </cell>
          <cell r="O702">
            <v>0</v>
          </cell>
          <cell r="P702">
            <v>0</v>
          </cell>
        </row>
        <row r="703">
          <cell r="E703" t="str">
            <v/>
          </cell>
          <cell r="F703">
            <v>0</v>
          </cell>
          <cell r="G703">
            <v>0</v>
          </cell>
          <cell r="H703">
            <v>0</v>
          </cell>
          <cell r="I703">
            <v>0</v>
          </cell>
          <cell r="J703">
            <v>0</v>
          </cell>
          <cell r="K703">
            <v>0</v>
          </cell>
          <cell r="L703">
            <v>0</v>
          </cell>
          <cell r="M703">
            <v>0</v>
          </cell>
          <cell r="N703">
            <v>0</v>
          </cell>
          <cell r="O703">
            <v>0</v>
          </cell>
          <cell r="P703">
            <v>0</v>
          </cell>
        </row>
        <row r="704">
          <cell r="E704" t="str">
            <v/>
          </cell>
          <cell r="F704">
            <v>0</v>
          </cell>
          <cell r="G704">
            <v>0</v>
          </cell>
          <cell r="H704">
            <v>0</v>
          </cell>
          <cell r="I704">
            <v>0</v>
          </cell>
          <cell r="J704">
            <v>0</v>
          </cell>
          <cell r="K704">
            <v>0</v>
          </cell>
          <cell r="L704">
            <v>0</v>
          </cell>
          <cell r="M704">
            <v>0</v>
          </cell>
          <cell r="N704">
            <v>0</v>
          </cell>
          <cell r="O704">
            <v>0</v>
          </cell>
          <cell r="P704">
            <v>0</v>
          </cell>
        </row>
        <row r="705">
          <cell r="E705" t="str">
            <v/>
          </cell>
          <cell r="F705">
            <v>0</v>
          </cell>
          <cell r="G705">
            <v>0</v>
          </cell>
          <cell r="H705">
            <v>0</v>
          </cell>
          <cell r="I705">
            <v>0</v>
          </cell>
          <cell r="J705">
            <v>0</v>
          </cell>
          <cell r="K705">
            <v>0</v>
          </cell>
          <cell r="L705">
            <v>0</v>
          </cell>
          <cell r="M705">
            <v>0</v>
          </cell>
          <cell r="N705">
            <v>0</v>
          </cell>
          <cell r="O705">
            <v>0</v>
          </cell>
          <cell r="P705">
            <v>0</v>
          </cell>
        </row>
        <row r="706">
          <cell r="E706" t="str">
            <v/>
          </cell>
          <cell r="F706">
            <v>0</v>
          </cell>
          <cell r="G706">
            <v>0</v>
          </cell>
          <cell r="H706">
            <v>0</v>
          </cell>
          <cell r="I706">
            <v>0</v>
          </cell>
          <cell r="J706">
            <v>0</v>
          </cell>
          <cell r="K706">
            <v>0</v>
          </cell>
          <cell r="L706">
            <v>0</v>
          </cell>
          <cell r="M706">
            <v>0</v>
          </cell>
          <cell r="N706">
            <v>0</v>
          </cell>
          <cell r="O706">
            <v>0</v>
          </cell>
          <cell r="P706">
            <v>0</v>
          </cell>
        </row>
        <row r="707">
          <cell r="E707" t="str">
            <v/>
          </cell>
          <cell r="F707">
            <v>0</v>
          </cell>
          <cell r="G707">
            <v>0</v>
          </cell>
          <cell r="H707">
            <v>0</v>
          </cell>
          <cell r="I707">
            <v>0</v>
          </cell>
          <cell r="J707">
            <v>0</v>
          </cell>
          <cell r="K707">
            <v>0</v>
          </cell>
          <cell r="L707">
            <v>0</v>
          </cell>
          <cell r="M707">
            <v>0</v>
          </cell>
          <cell r="N707">
            <v>0</v>
          </cell>
          <cell r="O707">
            <v>0</v>
          </cell>
          <cell r="P707">
            <v>0</v>
          </cell>
        </row>
        <row r="708">
          <cell r="E708" t="str">
            <v/>
          </cell>
          <cell r="F708">
            <v>0</v>
          </cell>
          <cell r="G708">
            <v>0</v>
          </cell>
          <cell r="H708">
            <v>0</v>
          </cell>
          <cell r="I708">
            <v>0</v>
          </cell>
          <cell r="J708">
            <v>0</v>
          </cell>
          <cell r="K708">
            <v>0</v>
          </cell>
          <cell r="L708">
            <v>0</v>
          </cell>
          <cell r="M708">
            <v>0</v>
          </cell>
          <cell r="N708">
            <v>0</v>
          </cell>
          <cell r="O708">
            <v>0</v>
          </cell>
          <cell r="P708">
            <v>0</v>
          </cell>
        </row>
        <row r="709">
          <cell r="E709" t="str">
            <v/>
          </cell>
          <cell r="F709">
            <v>0</v>
          </cell>
          <cell r="G709">
            <v>0</v>
          </cell>
          <cell r="H709">
            <v>0</v>
          </cell>
          <cell r="I709">
            <v>0</v>
          </cell>
          <cell r="J709">
            <v>0</v>
          </cell>
          <cell r="K709">
            <v>0</v>
          </cell>
          <cell r="L709">
            <v>0</v>
          </cell>
          <cell r="M709">
            <v>0</v>
          </cell>
          <cell r="N709">
            <v>0</v>
          </cell>
          <cell r="O709">
            <v>0</v>
          </cell>
          <cell r="P709">
            <v>0</v>
          </cell>
        </row>
        <row r="710">
          <cell r="E710" t="str">
            <v/>
          </cell>
          <cell r="F710">
            <v>0</v>
          </cell>
          <cell r="G710">
            <v>0</v>
          </cell>
          <cell r="H710">
            <v>0</v>
          </cell>
          <cell r="I710">
            <v>0</v>
          </cell>
          <cell r="J710">
            <v>0</v>
          </cell>
          <cell r="K710">
            <v>0</v>
          </cell>
          <cell r="L710">
            <v>0</v>
          </cell>
          <cell r="M710">
            <v>0</v>
          </cell>
          <cell r="N710">
            <v>0</v>
          </cell>
          <cell r="O710">
            <v>0</v>
          </cell>
          <cell r="P710">
            <v>0</v>
          </cell>
        </row>
        <row r="711">
          <cell r="E711" t="str">
            <v/>
          </cell>
          <cell r="F711">
            <v>0</v>
          </cell>
          <cell r="G711">
            <v>0</v>
          </cell>
          <cell r="H711">
            <v>0</v>
          </cell>
          <cell r="I711">
            <v>0</v>
          </cell>
          <cell r="J711">
            <v>0</v>
          </cell>
          <cell r="K711">
            <v>0</v>
          </cell>
          <cell r="L711">
            <v>0</v>
          </cell>
          <cell r="M711">
            <v>0</v>
          </cell>
          <cell r="N711">
            <v>0</v>
          </cell>
          <cell r="O711">
            <v>0</v>
          </cell>
          <cell r="P711">
            <v>0</v>
          </cell>
        </row>
        <row r="712">
          <cell r="E712" t="str">
            <v/>
          </cell>
          <cell r="F712">
            <v>0</v>
          </cell>
          <cell r="G712">
            <v>0</v>
          </cell>
          <cell r="H712">
            <v>0</v>
          </cell>
          <cell r="I712">
            <v>0</v>
          </cell>
          <cell r="J712">
            <v>0</v>
          </cell>
          <cell r="K712">
            <v>0</v>
          </cell>
          <cell r="L712">
            <v>0</v>
          </cell>
          <cell r="M712">
            <v>0</v>
          </cell>
          <cell r="N712">
            <v>0</v>
          </cell>
          <cell r="O712">
            <v>0</v>
          </cell>
          <cell r="P712">
            <v>0</v>
          </cell>
        </row>
        <row r="713">
          <cell r="E713" t="str">
            <v/>
          </cell>
          <cell r="F713">
            <v>0</v>
          </cell>
          <cell r="G713">
            <v>0</v>
          </cell>
          <cell r="H713">
            <v>0</v>
          </cell>
          <cell r="I713">
            <v>0</v>
          </cell>
          <cell r="J713">
            <v>0</v>
          </cell>
          <cell r="K713">
            <v>0</v>
          </cell>
          <cell r="L713">
            <v>0</v>
          </cell>
          <cell r="M713">
            <v>0</v>
          </cell>
          <cell r="N713">
            <v>0</v>
          </cell>
          <cell r="O713">
            <v>0</v>
          </cell>
          <cell r="P713">
            <v>0</v>
          </cell>
        </row>
        <row r="714">
          <cell r="E714" t="str">
            <v/>
          </cell>
          <cell r="F714">
            <v>0</v>
          </cell>
          <cell r="G714">
            <v>0</v>
          </cell>
          <cell r="H714">
            <v>0</v>
          </cell>
          <cell r="I714">
            <v>0</v>
          </cell>
          <cell r="J714">
            <v>0</v>
          </cell>
          <cell r="K714">
            <v>0</v>
          </cell>
          <cell r="L714">
            <v>0</v>
          </cell>
          <cell r="M714">
            <v>0</v>
          </cell>
          <cell r="N714">
            <v>0</v>
          </cell>
          <cell r="O714">
            <v>0</v>
          </cell>
          <cell r="P714">
            <v>0</v>
          </cell>
        </row>
        <row r="715">
          <cell r="E715" t="str">
            <v/>
          </cell>
          <cell r="F715">
            <v>0</v>
          </cell>
          <cell r="G715">
            <v>0</v>
          </cell>
          <cell r="H715">
            <v>0</v>
          </cell>
          <cell r="I715">
            <v>0</v>
          </cell>
          <cell r="J715">
            <v>0</v>
          </cell>
          <cell r="K715">
            <v>0</v>
          </cell>
          <cell r="L715">
            <v>0</v>
          </cell>
          <cell r="M715">
            <v>0</v>
          </cell>
          <cell r="N715">
            <v>0</v>
          </cell>
          <cell r="O715">
            <v>0</v>
          </cell>
          <cell r="P715">
            <v>0</v>
          </cell>
        </row>
        <row r="716">
          <cell r="E716" t="str">
            <v/>
          </cell>
          <cell r="F716">
            <v>0</v>
          </cell>
          <cell r="G716">
            <v>0</v>
          </cell>
          <cell r="H716">
            <v>0</v>
          </cell>
          <cell r="I716">
            <v>0</v>
          </cell>
          <cell r="J716">
            <v>0</v>
          </cell>
          <cell r="K716">
            <v>0</v>
          </cell>
          <cell r="L716">
            <v>0</v>
          </cell>
          <cell r="M716">
            <v>0</v>
          </cell>
          <cell r="N716">
            <v>0</v>
          </cell>
          <cell r="O716">
            <v>0</v>
          </cell>
          <cell r="P716">
            <v>0</v>
          </cell>
        </row>
        <row r="717">
          <cell r="E717" t="str">
            <v/>
          </cell>
          <cell r="F717">
            <v>0</v>
          </cell>
          <cell r="G717">
            <v>0</v>
          </cell>
          <cell r="H717">
            <v>0</v>
          </cell>
          <cell r="I717">
            <v>0</v>
          </cell>
          <cell r="J717">
            <v>0</v>
          </cell>
          <cell r="K717">
            <v>0</v>
          </cell>
          <cell r="L717">
            <v>0</v>
          </cell>
          <cell r="M717">
            <v>0</v>
          </cell>
          <cell r="N717">
            <v>0</v>
          </cell>
          <cell r="O717">
            <v>0</v>
          </cell>
          <cell r="P717">
            <v>0</v>
          </cell>
        </row>
        <row r="718">
          <cell r="E718" t="str">
            <v/>
          </cell>
          <cell r="F718">
            <v>0</v>
          </cell>
          <cell r="G718">
            <v>0</v>
          </cell>
          <cell r="H718">
            <v>0</v>
          </cell>
          <cell r="I718">
            <v>0</v>
          </cell>
          <cell r="J718">
            <v>0</v>
          </cell>
          <cell r="K718">
            <v>0</v>
          </cell>
          <cell r="L718">
            <v>0</v>
          </cell>
          <cell r="M718">
            <v>0</v>
          </cell>
          <cell r="N718">
            <v>0</v>
          </cell>
          <cell r="O718">
            <v>0</v>
          </cell>
          <cell r="P718">
            <v>0</v>
          </cell>
        </row>
        <row r="719">
          <cell r="E719" t="str">
            <v/>
          </cell>
          <cell r="F719">
            <v>0</v>
          </cell>
          <cell r="G719">
            <v>0</v>
          </cell>
          <cell r="H719">
            <v>0</v>
          </cell>
          <cell r="I719">
            <v>0</v>
          </cell>
          <cell r="J719">
            <v>0</v>
          </cell>
          <cell r="K719">
            <v>0</v>
          </cell>
          <cell r="L719">
            <v>0</v>
          </cell>
          <cell r="M719">
            <v>0</v>
          </cell>
          <cell r="N719">
            <v>0</v>
          </cell>
          <cell r="O719">
            <v>0</v>
          </cell>
          <cell r="P719">
            <v>0</v>
          </cell>
        </row>
        <row r="720">
          <cell r="E720" t="str">
            <v/>
          </cell>
          <cell r="F720">
            <v>0</v>
          </cell>
          <cell r="G720">
            <v>0</v>
          </cell>
          <cell r="H720">
            <v>0</v>
          </cell>
          <cell r="I720">
            <v>0</v>
          </cell>
          <cell r="J720">
            <v>0</v>
          </cell>
          <cell r="K720">
            <v>0</v>
          </cell>
          <cell r="L720">
            <v>0</v>
          </cell>
          <cell r="M720">
            <v>0</v>
          </cell>
          <cell r="N720">
            <v>0</v>
          </cell>
          <cell r="O720">
            <v>0</v>
          </cell>
          <cell r="P720">
            <v>0</v>
          </cell>
        </row>
        <row r="721">
          <cell r="E721" t="str">
            <v/>
          </cell>
          <cell r="F721">
            <v>0</v>
          </cell>
          <cell r="G721">
            <v>0</v>
          </cell>
          <cell r="H721">
            <v>0</v>
          </cell>
          <cell r="I721">
            <v>0</v>
          </cell>
          <cell r="J721">
            <v>0</v>
          </cell>
          <cell r="K721">
            <v>0</v>
          </cell>
          <cell r="L721">
            <v>0</v>
          </cell>
          <cell r="M721">
            <v>0</v>
          </cell>
          <cell r="N721">
            <v>0</v>
          </cell>
          <cell r="O721">
            <v>0</v>
          </cell>
          <cell r="P721">
            <v>0</v>
          </cell>
        </row>
        <row r="722">
          <cell r="E722" t="str">
            <v/>
          </cell>
          <cell r="F722">
            <v>0</v>
          </cell>
          <cell r="G722">
            <v>0</v>
          </cell>
          <cell r="H722">
            <v>0</v>
          </cell>
          <cell r="I722">
            <v>0</v>
          </cell>
          <cell r="J722">
            <v>0</v>
          </cell>
          <cell r="K722">
            <v>0</v>
          </cell>
          <cell r="L722">
            <v>0</v>
          </cell>
          <cell r="M722">
            <v>0</v>
          </cell>
          <cell r="N722">
            <v>0</v>
          </cell>
          <cell r="O722">
            <v>0</v>
          </cell>
          <cell r="P722">
            <v>0</v>
          </cell>
        </row>
        <row r="723">
          <cell r="E723" t="str">
            <v/>
          </cell>
          <cell r="F723">
            <v>0</v>
          </cell>
          <cell r="G723">
            <v>0</v>
          </cell>
          <cell r="H723">
            <v>0</v>
          </cell>
          <cell r="I723">
            <v>0</v>
          </cell>
          <cell r="J723">
            <v>0</v>
          </cell>
          <cell r="K723">
            <v>0</v>
          </cell>
          <cell r="L723">
            <v>0</v>
          </cell>
          <cell r="M723">
            <v>0</v>
          </cell>
          <cell r="N723">
            <v>0</v>
          </cell>
          <cell r="O723">
            <v>0</v>
          </cell>
          <cell r="P723">
            <v>0</v>
          </cell>
        </row>
        <row r="724">
          <cell r="E724" t="str">
            <v/>
          </cell>
          <cell r="F724">
            <v>0</v>
          </cell>
          <cell r="G724">
            <v>0</v>
          </cell>
          <cell r="H724">
            <v>0</v>
          </cell>
          <cell r="I724">
            <v>0</v>
          </cell>
          <cell r="J724">
            <v>0</v>
          </cell>
          <cell r="K724">
            <v>0</v>
          </cell>
          <cell r="L724">
            <v>0</v>
          </cell>
          <cell r="M724">
            <v>0</v>
          </cell>
          <cell r="N724">
            <v>0</v>
          </cell>
          <cell r="O724">
            <v>0</v>
          </cell>
          <cell r="P724">
            <v>0</v>
          </cell>
        </row>
        <row r="725">
          <cell r="E725" t="str">
            <v/>
          </cell>
          <cell r="F725">
            <v>0</v>
          </cell>
          <cell r="G725">
            <v>0</v>
          </cell>
          <cell r="H725">
            <v>0</v>
          </cell>
          <cell r="I725">
            <v>0</v>
          </cell>
          <cell r="J725">
            <v>0</v>
          </cell>
          <cell r="K725">
            <v>0</v>
          </cell>
          <cell r="L725">
            <v>0</v>
          </cell>
          <cell r="M725">
            <v>0</v>
          </cell>
          <cell r="N725">
            <v>0</v>
          </cell>
          <cell r="O725">
            <v>0</v>
          </cell>
          <cell r="P725">
            <v>0</v>
          </cell>
        </row>
        <row r="726">
          <cell r="E726" t="str">
            <v/>
          </cell>
          <cell r="F726">
            <v>0</v>
          </cell>
          <cell r="G726">
            <v>0</v>
          </cell>
          <cell r="H726">
            <v>0</v>
          </cell>
          <cell r="I726">
            <v>0</v>
          </cell>
          <cell r="J726">
            <v>0</v>
          </cell>
          <cell r="K726">
            <v>0</v>
          </cell>
          <cell r="L726">
            <v>0</v>
          </cell>
          <cell r="M726">
            <v>0</v>
          </cell>
          <cell r="N726">
            <v>0</v>
          </cell>
          <cell r="O726">
            <v>0</v>
          </cell>
          <cell r="P726">
            <v>0</v>
          </cell>
        </row>
        <row r="727">
          <cell r="E727" t="str">
            <v/>
          </cell>
          <cell r="F727">
            <v>0</v>
          </cell>
          <cell r="G727">
            <v>0</v>
          </cell>
          <cell r="H727">
            <v>0</v>
          </cell>
          <cell r="I727">
            <v>0</v>
          </cell>
          <cell r="J727">
            <v>0</v>
          </cell>
          <cell r="K727">
            <v>0</v>
          </cell>
          <cell r="L727">
            <v>0</v>
          </cell>
          <cell r="M727">
            <v>0</v>
          </cell>
          <cell r="N727">
            <v>0</v>
          </cell>
          <cell r="O727">
            <v>0</v>
          </cell>
          <cell r="P727">
            <v>0</v>
          </cell>
        </row>
        <row r="728">
          <cell r="E728" t="str">
            <v/>
          </cell>
          <cell r="F728">
            <v>0</v>
          </cell>
          <cell r="G728">
            <v>0</v>
          </cell>
          <cell r="H728">
            <v>0</v>
          </cell>
          <cell r="I728">
            <v>0</v>
          </cell>
          <cell r="J728">
            <v>0</v>
          </cell>
          <cell r="K728">
            <v>0</v>
          </cell>
          <cell r="L728">
            <v>0</v>
          </cell>
          <cell r="M728">
            <v>0</v>
          </cell>
          <cell r="N728">
            <v>0</v>
          </cell>
          <cell r="O728">
            <v>0</v>
          </cell>
          <cell r="P728">
            <v>0</v>
          </cell>
        </row>
        <row r="729">
          <cell r="E729" t="str">
            <v/>
          </cell>
          <cell r="F729">
            <v>0</v>
          </cell>
          <cell r="G729">
            <v>0</v>
          </cell>
          <cell r="H729">
            <v>0</v>
          </cell>
          <cell r="I729">
            <v>0</v>
          </cell>
          <cell r="J729">
            <v>0</v>
          </cell>
          <cell r="K729">
            <v>0</v>
          </cell>
          <cell r="L729">
            <v>0</v>
          </cell>
          <cell r="M729">
            <v>0</v>
          </cell>
          <cell r="N729">
            <v>0</v>
          </cell>
          <cell r="O729">
            <v>0</v>
          </cell>
          <cell r="P729">
            <v>0</v>
          </cell>
        </row>
        <row r="730">
          <cell r="E730" t="str">
            <v/>
          </cell>
          <cell r="F730">
            <v>0</v>
          </cell>
          <cell r="G730">
            <v>0</v>
          </cell>
          <cell r="H730">
            <v>0</v>
          </cell>
          <cell r="I730">
            <v>0</v>
          </cell>
          <cell r="J730">
            <v>0</v>
          </cell>
          <cell r="K730">
            <v>0</v>
          </cell>
          <cell r="L730">
            <v>0</v>
          </cell>
          <cell r="M730">
            <v>0</v>
          </cell>
          <cell r="N730">
            <v>0</v>
          </cell>
          <cell r="O730">
            <v>0</v>
          </cell>
          <cell r="P730">
            <v>0</v>
          </cell>
        </row>
        <row r="731">
          <cell r="E731" t="str">
            <v/>
          </cell>
          <cell r="F731">
            <v>0</v>
          </cell>
          <cell r="G731">
            <v>0</v>
          </cell>
          <cell r="H731">
            <v>0</v>
          </cell>
          <cell r="I731">
            <v>0</v>
          </cell>
          <cell r="J731">
            <v>0</v>
          </cell>
          <cell r="K731">
            <v>0</v>
          </cell>
          <cell r="L731">
            <v>0</v>
          </cell>
          <cell r="M731">
            <v>0</v>
          </cell>
          <cell r="N731">
            <v>0</v>
          </cell>
          <cell r="O731">
            <v>0</v>
          </cell>
          <cell r="P731">
            <v>0</v>
          </cell>
        </row>
        <row r="732">
          <cell r="E732" t="str">
            <v/>
          </cell>
          <cell r="F732">
            <v>0</v>
          </cell>
          <cell r="G732">
            <v>0</v>
          </cell>
          <cell r="H732">
            <v>0</v>
          </cell>
          <cell r="I732">
            <v>0</v>
          </cell>
          <cell r="J732">
            <v>0</v>
          </cell>
          <cell r="K732">
            <v>0</v>
          </cell>
          <cell r="L732">
            <v>0</v>
          </cell>
          <cell r="M732">
            <v>0</v>
          </cell>
          <cell r="N732">
            <v>0</v>
          </cell>
          <cell r="O732">
            <v>0</v>
          </cell>
          <cell r="P732">
            <v>0</v>
          </cell>
        </row>
        <row r="733">
          <cell r="E733" t="str">
            <v/>
          </cell>
          <cell r="F733">
            <v>0</v>
          </cell>
          <cell r="G733">
            <v>0</v>
          </cell>
          <cell r="H733">
            <v>0</v>
          </cell>
          <cell r="I733">
            <v>0</v>
          </cell>
          <cell r="J733">
            <v>0</v>
          </cell>
          <cell r="K733">
            <v>0</v>
          </cell>
          <cell r="L733">
            <v>0</v>
          </cell>
          <cell r="M733">
            <v>0</v>
          </cell>
          <cell r="N733">
            <v>0</v>
          </cell>
          <cell r="O733">
            <v>0</v>
          </cell>
          <cell r="P733">
            <v>0</v>
          </cell>
        </row>
        <row r="734">
          <cell r="E734" t="str">
            <v/>
          </cell>
          <cell r="F734">
            <v>0</v>
          </cell>
          <cell r="G734">
            <v>0</v>
          </cell>
          <cell r="H734">
            <v>0</v>
          </cell>
          <cell r="I734">
            <v>0</v>
          </cell>
          <cell r="J734">
            <v>0</v>
          </cell>
          <cell r="K734">
            <v>0</v>
          </cell>
          <cell r="L734">
            <v>0</v>
          </cell>
          <cell r="M734">
            <v>0</v>
          </cell>
          <cell r="N734">
            <v>0</v>
          </cell>
          <cell r="O734">
            <v>0</v>
          </cell>
          <cell r="P734">
            <v>0</v>
          </cell>
        </row>
        <row r="735">
          <cell r="E735" t="str">
            <v/>
          </cell>
          <cell r="F735">
            <v>0</v>
          </cell>
          <cell r="G735">
            <v>0</v>
          </cell>
          <cell r="H735">
            <v>0</v>
          </cell>
          <cell r="I735">
            <v>0</v>
          </cell>
          <cell r="J735">
            <v>0</v>
          </cell>
          <cell r="K735">
            <v>0</v>
          </cell>
          <cell r="L735">
            <v>0</v>
          </cell>
          <cell r="M735">
            <v>0</v>
          </cell>
          <cell r="N735">
            <v>0</v>
          </cell>
          <cell r="O735">
            <v>0</v>
          </cell>
          <cell r="P735">
            <v>0</v>
          </cell>
        </row>
        <row r="736">
          <cell r="E736" t="str">
            <v/>
          </cell>
          <cell r="F736">
            <v>0</v>
          </cell>
          <cell r="G736">
            <v>0</v>
          </cell>
          <cell r="H736">
            <v>0</v>
          </cell>
          <cell r="I736">
            <v>0</v>
          </cell>
          <cell r="J736">
            <v>0</v>
          </cell>
          <cell r="K736">
            <v>0</v>
          </cell>
          <cell r="L736">
            <v>0</v>
          </cell>
          <cell r="M736">
            <v>0</v>
          </cell>
          <cell r="N736">
            <v>0</v>
          </cell>
          <cell r="O736">
            <v>0</v>
          </cell>
          <cell r="P736">
            <v>0</v>
          </cell>
        </row>
        <row r="737">
          <cell r="E737" t="str">
            <v/>
          </cell>
          <cell r="F737">
            <v>0</v>
          </cell>
          <cell r="G737">
            <v>0</v>
          </cell>
          <cell r="H737">
            <v>0</v>
          </cell>
          <cell r="I737">
            <v>0</v>
          </cell>
          <cell r="J737">
            <v>0</v>
          </cell>
          <cell r="K737">
            <v>0</v>
          </cell>
          <cell r="L737">
            <v>0</v>
          </cell>
          <cell r="M737">
            <v>0</v>
          </cell>
          <cell r="N737">
            <v>0</v>
          </cell>
          <cell r="O737">
            <v>0</v>
          </cell>
          <cell r="P737">
            <v>0</v>
          </cell>
        </row>
        <row r="738">
          <cell r="E738" t="str">
            <v/>
          </cell>
          <cell r="F738">
            <v>0</v>
          </cell>
          <cell r="G738">
            <v>0</v>
          </cell>
          <cell r="H738">
            <v>0</v>
          </cell>
          <cell r="I738">
            <v>0</v>
          </cell>
          <cell r="J738">
            <v>0</v>
          </cell>
          <cell r="K738">
            <v>0</v>
          </cell>
          <cell r="L738">
            <v>0</v>
          </cell>
          <cell r="M738">
            <v>0</v>
          </cell>
          <cell r="N738">
            <v>0</v>
          </cell>
          <cell r="O738">
            <v>0</v>
          </cell>
          <cell r="P738">
            <v>0</v>
          </cell>
        </row>
        <row r="739">
          <cell r="E739" t="str">
            <v/>
          </cell>
          <cell r="F739">
            <v>0</v>
          </cell>
          <cell r="G739">
            <v>0</v>
          </cell>
          <cell r="H739">
            <v>0</v>
          </cell>
          <cell r="I739">
            <v>0</v>
          </cell>
          <cell r="J739">
            <v>0</v>
          </cell>
          <cell r="K739">
            <v>0</v>
          </cell>
          <cell r="L739">
            <v>0</v>
          </cell>
          <cell r="M739">
            <v>0</v>
          </cell>
          <cell r="N739">
            <v>0</v>
          </cell>
          <cell r="O739">
            <v>0</v>
          </cell>
          <cell r="P739">
            <v>0</v>
          </cell>
        </row>
        <row r="740">
          <cell r="E740" t="str">
            <v/>
          </cell>
          <cell r="F740">
            <v>0</v>
          </cell>
          <cell r="G740">
            <v>0</v>
          </cell>
          <cell r="H740">
            <v>0</v>
          </cell>
          <cell r="I740">
            <v>0</v>
          </cell>
          <cell r="J740">
            <v>0</v>
          </cell>
          <cell r="K740">
            <v>0</v>
          </cell>
          <cell r="L740">
            <v>0</v>
          </cell>
          <cell r="M740">
            <v>0</v>
          </cell>
          <cell r="N740">
            <v>0</v>
          </cell>
          <cell r="O740">
            <v>0</v>
          </cell>
          <cell r="P740">
            <v>0</v>
          </cell>
        </row>
        <row r="741">
          <cell r="E741" t="str">
            <v/>
          </cell>
          <cell r="F741">
            <v>0</v>
          </cell>
          <cell r="G741">
            <v>0</v>
          </cell>
          <cell r="H741">
            <v>0</v>
          </cell>
          <cell r="I741">
            <v>0</v>
          </cell>
          <cell r="J741">
            <v>0</v>
          </cell>
          <cell r="K741">
            <v>0</v>
          </cell>
          <cell r="L741">
            <v>0</v>
          </cell>
          <cell r="M741">
            <v>0</v>
          </cell>
          <cell r="N741">
            <v>0</v>
          </cell>
          <cell r="O741">
            <v>0</v>
          </cell>
          <cell r="P741">
            <v>0</v>
          </cell>
        </row>
        <row r="742">
          <cell r="E742" t="str">
            <v/>
          </cell>
          <cell r="F742">
            <v>0</v>
          </cell>
          <cell r="G742">
            <v>0</v>
          </cell>
          <cell r="H742">
            <v>0</v>
          </cell>
          <cell r="I742">
            <v>0</v>
          </cell>
          <cell r="J742">
            <v>0</v>
          </cell>
          <cell r="K742">
            <v>0</v>
          </cell>
          <cell r="L742">
            <v>0</v>
          </cell>
          <cell r="M742">
            <v>0</v>
          </cell>
          <cell r="N742">
            <v>0</v>
          </cell>
          <cell r="O742">
            <v>0</v>
          </cell>
          <cell r="P742">
            <v>0</v>
          </cell>
        </row>
        <row r="743">
          <cell r="E743" t="str">
            <v/>
          </cell>
          <cell r="F743">
            <v>0</v>
          </cell>
          <cell r="G743">
            <v>0</v>
          </cell>
          <cell r="H743">
            <v>0</v>
          </cell>
          <cell r="I743">
            <v>0</v>
          </cell>
          <cell r="J743">
            <v>0</v>
          </cell>
          <cell r="K743">
            <v>0</v>
          </cell>
          <cell r="L743">
            <v>0</v>
          </cell>
          <cell r="M743">
            <v>0</v>
          </cell>
          <cell r="N743">
            <v>0</v>
          </cell>
          <cell r="O743">
            <v>0</v>
          </cell>
          <cell r="P743">
            <v>0</v>
          </cell>
        </row>
        <row r="744">
          <cell r="E744" t="str">
            <v/>
          </cell>
          <cell r="F744">
            <v>0</v>
          </cell>
          <cell r="G744">
            <v>0</v>
          </cell>
          <cell r="H744">
            <v>0</v>
          </cell>
          <cell r="I744">
            <v>0</v>
          </cell>
          <cell r="J744">
            <v>0</v>
          </cell>
          <cell r="K744">
            <v>0</v>
          </cell>
          <cell r="L744">
            <v>0</v>
          </cell>
          <cell r="M744">
            <v>0</v>
          </cell>
          <cell r="N744">
            <v>0</v>
          </cell>
          <cell r="O744">
            <v>0</v>
          </cell>
          <cell r="P744">
            <v>0</v>
          </cell>
        </row>
        <row r="745">
          <cell r="E745" t="str">
            <v/>
          </cell>
          <cell r="F745">
            <v>0</v>
          </cell>
          <cell r="G745">
            <v>0</v>
          </cell>
          <cell r="H745">
            <v>0</v>
          </cell>
          <cell r="I745">
            <v>0</v>
          </cell>
          <cell r="J745">
            <v>0</v>
          </cell>
          <cell r="K745">
            <v>0</v>
          </cell>
          <cell r="L745">
            <v>0</v>
          </cell>
          <cell r="M745">
            <v>0</v>
          </cell>
          <cell r="N745">
            <v>0</v>
          </cell>
          <cell r="O745">
            <v>0</v>
          </cell>
          <cell r="P745">
            <v>0</v>
          </cell>
        </row>
        <row r="746">
          <cell r="E746" t="str">
            <v/>
          </cell>
          <cell r="F746">
            <v>0</v>
          </cell>
          <cell r="G746">
            <v>0</v>
          </cell>
          <cell r="H746">
            <v>0</v>
          </cell>
          <cell r="I746">
            <v>0</v>
          </cell>
          <cell r="J746">
            <v>0</v>
          </cell>
          <cell r="K746">
            <v>0</v>
          </cell>
          <cell r="L746">
            <v>0</v>
          </cell>
          <cell r="M746">
            <v>0</v>
          </cell>
          <cell r="N746">
            <v>0</v>
          </cell>
          <cell r="O746">
            <v>0</v>
          </cell>
          <cell r="P746">
            <v>0</v>
          </cell>
        </row>
        <row r="747">
          <cell r="E747" t="str">
            <v/>
          </cell>
          <cell r="F747">
            <v>0</v>
          </cell>
          <cell r="G747">
            <v>0</v>
          </cell>
          <cell r="H747">
            <v>0</v>
          </cell>
          <cell r="I747">
            <v>0</v>
          </cell>
          <cell r="J747">
            <v>0</v>
          </cell>
          <cell r="K747">
            <v>0</v>
          </cell>
          <cell r="L747">
            <v>0</v>
          </cell>
          <cell r="M747">
            <v>0</v>
          </cell>
          <cell r="N747">
            <v>0</v>
          </cell>
          <cell r="O747">
            <v>0</v>
          </cell>
          <cell r="P747">
            <v>0</v>
          </cell>
        </row>
        <row r="748">
          <cell r="E748" t="str">
            <v/>
          </cell>
          <cell r="F748">
            <v>0</v>
          </cell>
          <cell r="G748">
            <v>0</v>
          </cell>
          <cell r="H748">
            <v>0</v>
          </cell>
          <cell r="I748">
            <v>0</v>
          </cell>
          <cell r="J748">
            <v>0</v>
          </cell>
          <cell r="K748">
            <v>0</v>
          </cell>
          <cell r="L748">
            <v>0</v>
          </cell>
          <cell r="M748">
            <v>0</v>
          </cell>
          <cell r="N748">
            <v>0</v>
          </cell>
          <cell r="O748">
            <v>0</v>
          </cell>
          <cell r="P748">
            <v>0</v>
          </cell>
        </row>
        <row r="749">
          <cell r="E749" t="str">
            <v/>
          </cell>
          <cell r="F749">
            <v>0</v>
          </cell>
          <cell r="G749">
            <v>0</v>
          </cell>
          <cell r="H749">
            <v>0</v>
          </cell>
          <cell r="I749">
            <v>0</v>
          </cell>
          <cell r="J749">
            <v>0</v>
          </cell>
          <cell r="K749">
            <v>0</v>
          </cell>
          <cell r="L749">
            <v>0</v>
          </cell>
          <cell r="M749">
            <v>0</v>
          </cell>
          <cell r="N749">
            <v>0</v>
          </cell>
          <cell r="O749">
            <v>0</v>
          </cell>
          <cell r="P749">
            <v>0</v>
          </cell>
        </row>
        <row r="750">
          <cell r="E750" t="str">
            <v/>
          </cell>
          <cell r="F750">
            <v>0</v>
          </cell>
          <cell r="G750">
            <v>0</v>
          </cell>
          <cell r="H750">
            <v>0</v>
          </cell>
          <cell r="I750">
            <v>0</v>
          </cell>
          <cell r="J750">
            <v>0</v>
          </cell>
          <cell r="K750">
            <v>0</v>
          </cell>
          <cell r="L750">
            <v>0</v>
          </cell>
          <cell r="M750">
            <v>0</v>
          </cell>
          <cell r="N750">
            <v>0</v>
          </cell>
          <cell r="O750">
            <v>0</v>
          </cell>
          <cell r="P750">
            <v>0</v>
          </cell>
        </row>
        <row r="751">
          <cell r="E751" t="str">
            <v/>
          </cell>
          <cell r="F751">
            <v>0</v>
          </cell>
          <cell r="G751">
            <v>0</v>
          </cell>
          <cell r="H751">
            <v>0</v>
          </cell>
          <cell r="I751">
            <v>0</v>
          </cell>
          <cell r="J751">
            <v>0</v>
          </cell>
          <cell r="K751">
            <v>0</v>
          </cell>
          <cell r="L751">
            <v>0</v>
          </cell>
          <cell r="M751">
            <v>0</v>
          </cell>
          <cell r="N751">
            <v>0</v>
          </cell>
          <cell r="O751">
            <v>0</v>
          </cell>
          <cell r="P751">
            <v>0</v>
          </cell>
        </row>
        <row r="752">
          <cell r="E752" t="str">
            <v/>
          </cell>
          <cell r="F752">
            <v>0</v>
          </cell>
          <cell r="G752">
            <v>0</v>
          </cell>
          <cell r="H752">
            <v>0</v>
          </cell>
          <cell r="I752">
            <v>0</v>
          </cell>
          <cell r="J752">
            <v>0</v>
          </cell>
          <cell r="K752">
            <v>0</v>
          </cell>
          <cell r="L752">
            <v>0</v>
          </cell>
          <cell r="M752">
            <v>0</v>
          </cell>
          <cell r="N752">
            <v>0</v>
          </cell>
          <cell r="O752">
            <v>0</v>
          </cell>
          <cell r="P752">
            <v>0</v>
          </cell>
        </row>
        <row r="753">
          <cell r="E753" t="str">
            <v/>
          </cell>
          <cell r="F753">
            <v>0</v>
          </cell>
          <cell r="G753">
            <v>0</v>
          </cell>
          <cell r="H753">
            <v>0</v>
          </cell>
          <cell r="I753">
            <v>0</v>
          </cell>
          <cell r="J753">
            <v>0</v>
          </cell>
          <cell r="K753">
            <v>0</v>
          </cell>
          <cell r="L753">
            <v>0</v>
          </cell>
          <cell r="M753">
            <v>0</v>
          </cell>
          <cell r="N753">
            <v>0</v>
          </cell>
          <cell r="O753">
            <v>0</v>
          </cell>
          <cell r="P753">
            <v>0</v>
          </cell>
        </row>
        <row r="754">
          <cell r="E754" t="str">
            <v/>
          </cell>
          <cell r="F754">
            <v>0</v>
          </cell>
          <cell r="G754">
            <v>0</v>
          </cell>
          <cell r="H754">
            <v>0</v>
          </cell>
          <cell r="I754">
            <v>0</v>
          </cell>
          <cell r="J754">
            <v>0</v>
          </cell>
          <cell r="K754">
            <v>0</v>
          </cell>
          <cell r="L754">
            <v>0</v>
          </cell>
          <cell r="M754">
            <v>0</v>
          </cell>
          <cell r="N754">
            <v>0</v>
          </cell>
          <cell r="O754">
            <v>0</v>
          </cell>
          <cell r="P754">
            <v>0</v>
          </cell>
        </row>
        <row r="755">
          <cell r="E755" t="str">
            <v/>
          </cell>
          <cell r="F755">
            <v>0</v>
          </cell>
          <cell r="G755">
            <v>0</v>
          </cell>
          <cell r="H755">
            <v>0</v>
          </cell>
          <cell r="I755">
            <v>0</v>
          </cell>
          <cell r="J755">
            <v>0</v>
          </cell>
          <cell r="K755">
            <v>0</v>
          </cell>
          <cell r="L755">
            <v>0</v>
          </cell>
          <cell r="M755">
            <v>0</v>
          </cell>
          <cell r="N755">
            <v>0</v>
          </cell>
          <cell r="O755">
            <v>0</v>
          </cell>
          <cell r="P755">
            <v>0</v>
          </cell>
        </row>
        <row r="756">
          <cell r="E756" t="str">
            <v/>
          </cell>
          <cell r="F756">
            <v>0</v>
          </cell>
          <cell r="G756">
            <v>0</v>
          </cell>
          <cell r="H756">
            <v>0</v>
          </cell>
          <cell r="I756">
            <v>0</v>
          </cell>
          <cell r="J756">
            <v>0</v>
          </cell>
          <cell r="K756">
            <v>0</v>
          </cell>
          <cell r="L756">
            <v>0</v>
          </cell>
          <cell r="M756">
            <v>0</v>
          </cell>
          <cell r="N756">
            <v>0</v>
          </cell>
          <cell r="O756">
            <v>0</v>
          </cell>
          <cell r="P756">
            <v>0</v>
          </cell>
        </row>
        <row r="757">
          <cell r="E757" t="str">
            <v/>
          </cell>
          <cell r="F757">
            <v>0</v>
          </cell>
          <cell r="G757">
            <v>0</v>
          </cell>
          <cell r="H757">
            <v>0</v>
          </cell>
          <cell r="I757">
            <v>0</v>
          </cell>
          <cell r="J757">
            <v>0</v>
          </cell>
          <cell r="K757">
            <v>0</v>
          </cell>
          <cell r="L757">
            <v>0</v>
          </cell>
          <cell r="M757">
            <v>0</v>
          </cell>
          <cell r="N757">
            <v>0</v>
          </cell>
          <cell r="O757">
            <v>0</v>
          </cell>
          <cell r="P757">
            <v>0</v>
          </cell>
        </row>
        <row r="758">
          <cell r="E758" t="str">
            <v/>
          </cell>
          <cell r="F758">
            <v>0</v>
          </cell>
          <cell r="G758">
            <v>0</v>
          </cell>
          <cell r="H758">
            <v>0</v>
          </cell>
          <cell r="I758">
            <v>0</v>
          </cell>
          <cell r="J758">
            <v>0</v>
          </cell>
          <cell r="K758">
            <v>0</v>
          </cell>
          <cell r="L758">
            <v>0</v>
          </cell>
          <cell r="M758">
            <v>0</v>
          </cell>
          <cell r="N758">
            <v>0</v>
          </cell>
          <cell r="O758">
            <v>0</v>
          </cell>
          <cell r="P758">
            <v>0</v>
          </cell>
        </row>
        <row r="759">
          <cell r="E759" t="str">
            <v/>
          </cell>
          <cell r="F759">
            <v>0</v>
          </cell>
          <cell r="G759">
            <v>0</v>
          </cell>
          <cell r="H759">
            <v>0</v>
          </cell>
          <cell r="I759">
            <v>0</v>
          </cell>
          <cell r="J759">
            <v>0</v>
          </cell>
          <cell r="K759">
            <v>0</v>
          </cell>
          <cell r="L759">
            <v>0</v>
          </cell>
          <cell r="M759">
            <v>0</v>
          </cell>
          <cell r="N759">
            <v>0</v>
          </cell>
          <cell r="O759">
            <v>0</v>
          </cell>
          <cell r="P759">
            <v>0</v>
          </cell>
        </row>
        <row r="760">
          <cell r="E760" t="str">
            <v/>
          </cell>
          <cell r="F760">
            <v>0</v>
          </cell>
          <cell r="G760">
            <v>0</v>
          </cell>
          <cell r="H760">
            <v>0</v>
          </cell>
          <cell r="I760">
            <v>0</v>
          </cell>
          <cell r="J760">
            <v>0</v>
          </cell>
          <cell r="K760">
            <v>0</v>
          </cell>
          <cell r="L760">
            <v>0</v>
          </cell>
          <cell r="M760">
            <v>0</v>
          </cell>
          <cell r="N760">
            <v>0</v>
          </cell>
          <cell r="O760">
            <v>0</v>
          </cell>
          <cell r="P760">
            <v>0</v>
          </cell>
        </row>
        <row r="761">
          <cell r="E761" t="str">
            <v/>
          </cell>
          <cell r="F761">
            <v>0</v>
          </cell>
          <cell r="G761">
            <v>0</v>
          </cell>
          <cell r="H761">
            <v>0</v>
          </cell>
          <cell r="I761">
            <v>0</v>
          </cell>
          <cell r="J761">
            <v>0</v>
          </cell>
          <cell r="K761">
            <v>0</v>
          </cell>
          <cell r="L761">
            <v>0</v>
          </cell>
          <cell r="M761">
            <v>0</v>
          </cell>
          <cell r="N761">
            <v>0</v>
          </cell>
          <cell r="O761">
            <v>0</v>
          </cell>
          <cell r="P761">
            <v>0</v>
          </cell>
        </row>
        <row r="762">
          <cell r="E762" t="str">
            <v/>
          </cell>
          <cell r="F762">
            <v>0</v>
          </cell>
          <cell r="G762">
            <v>0</v>
          </cell>
          <cell r="H762">
            <v>0</v>
          </cell>
          <cell r="I762">
            <v>0</v>
          </cell>
          <cell r="J762">
            <v>0</v>
          </cell>
          <cell r="K762">
            <v>0</v>
          </cell>
          <cell r="L762">
            <v>0</v>
          </cell>
          <cell r="M762">
            <v>0</v>
          </cell>
          <cell r="N762">
            <v>0</v>
          </cell>
          <cell r="O762">
            <v>0</v>
          </cell>
          <cell r="P762">
            <v>0</v>
          </cell>
        </row>
        <row r="763">
          <cell r="E763" t="str">
            <v/>
          </cell>
          <cell r="F763">
            <v>0</v>
          </cell>
          <cell r="G763">
            <v>0</v>
          </cell>
          <cell r="H763">
            <v>0</v>
          </cell>
          <cell r="I763">
            <v>0</v>
          </cell>
          <cell r="J763">
            <v>0</v>
          </cell>
          <cell r="K763">
            <v>0</v>
          </cell>
          <cell r="L763">
            <v>0</v>
          </cell>
          <cell r="M763">
            <v>0</v>
          </cell>
          <cell r="N763">
            <v>0</v>
          </cell>
          <cell r="O763">
            <v>0</v>
          </cell>
          <cell r="P763">
            <v>0</v>
          </cell>
        </row>
        <row r="764">
          <cell r="E764" t="str">
            <v/>
          </cell>
          <cell r="F764">
            <v>0</v>
          </cell>
          <cell r="G764">
            <v>0</v>
          </cell>
          <cell r="H764">
            <v>0</v>
          </cell>
          <cell r="I764">
            <v>0</v>
          </cell>
          <cell r="J764">
            <v>0</v>
          </cell>
          <cell r="K764">
            <v>0</v>
          </cell>
          <cell r="L764">
            <v>0</v>
          </cell>
          <cell r="M764">
            <v>0</v>
          </cell>
          <cell r="N764">
            <v>0</v>
          </cell>
          <cell r="O764">
            <v>0</v>
          </cell>
          <cell r="P764">
            <v>0</v>
          </cell>
        </row>
        <row r="765">
          <cell r="E765" t="str">
            <v/>
          </cell>
          <cell r="F765">
            <v>0</v>
          </cell>
          <cell r="G765">
            <v>0</v>
          </cell>
          <cell r="H765">
            <v>0</v>
          </cell>
          <cell r="I765">
            <v>0</v>
          </cell>
          <cell r="J765">
            <v>0</v>
          </cell>
          <cell r="K765">
            <v>0</v>
          </cell>
          <cell r="L765">
            <v>0</v>
          </cell>
          <cell r="M765">
            <v>0</v>
          </cell>
          <cell r="N765">
            <v>0</v>
          </cell>
          <cell r="O765">
            <v>0</v>
          </cell>
          <cell r="P765">
            <v>0</v>
          </cell>
        </row>
        <row r="766">
          <cell r="E766" t="str">
            <v/>
          </cell>
          <cell r="F766">
            <v>0</v>
          </cell>
          <cell r="G766">
            <v>0</v>
          </cell>
          <cell r="H766">
            <v>0</v>
          </cell>
          <cell r="I766">
            <v>0</v>
          </cell>
          <cell r="J766">
            <v>0</v>
          </cell>
          <cell r="K766">
            <v>0</v>
          </cell>
          <cell r="L766">
            <v>0</v>
          </cell>
          <cell r="M766">
            <v>0</v>
          </cell>
          <cell r="N766">
            <v>0</v>
          </cell>
          <cell r="O766">
            <v>0</v>
          </cell>
          <cell r="P766">
            <v>0</v>
          </cell>
        </row>
        <row r="767">
          <cell r="E767" t="str">
            <v/>
          </cell>
          <cell r="F767">
            <v>0</v>
          </cell>
          <cell r="G767">
            <v>0</v>
          </cell>
          <cell r="H767">
            <v>0</v>
          </cell>
          <cell r="I767">
            <v>0</v>
          </cell>
          <cell r="J767">
            <v>0</v>
          </cell>
          <cell r="K767">
            <v>0</v>
          </cell>
          <cell r="L767">
            <v>0</v>
          </cell>
          <cell r="M767">
            <v>0</v>
          </cell>
          <cell r="N767">
            <v>0</v>
          </cell>
          <cell r="O767">
            <v>0</v>
          </cell>
          <cell r="P767">
            <v>0</v>
          </cell>
        </row>
        <row r="768">
          <cell r="E768" t="str">
            <v/>
          </cell>
          <cell r="F768">
            <v>0</v>
          </cell>
          <cell r="G768">
            <v>0</v>
          </cell>
          <cell r="H768">
            <v>0</v>
          </cell>
          <cell r="I768">
            <v>0</v>
          </cell>
          <cell r="J768">
            <v>0</v>
          </cell>
          <cell r="K768">
            <v>0</v>
          </cell>
          <cell r="L768">
            <v>0</v>
          </cell>
          <cell r="M768">
            <v>0</v>
          </cell>
          <cell r="N768">
            <v>0</v>
          </cell>
          <cell r="O768">
            <v>0</v>
          </cell>
          <cell r="P768">
            <v>0</v>
          </cell>
        </row>
        <row r="769">
          <cell r="E769" t="str">
            <v/>
          </cell>
          <cell r="F769">
            <v>0</v>
          </cell>
          <cell r="G769">
            <v>0</v>
          </cell>
          <cell r="H769">
            <v>0</v>
          </cell>
          <cell r="I769">
            <v>0</v>
          </cell>
          <cell r="J769">
            <v>0</v>
          </cell>
          <cell r="K769">
            <v>0</v>
          </cell>
          <cell r="L769">
            <v>0</v>
          </cell>
          <cell r="M769">
            <v>0</v>
          </cell>
          <cell r="N769">
            <v>0</v>
          </cell>
          <cell r="O769">
            <v>0</v>
          </cell>
          <cell r="P769">
            <v>0</v>
          </cell>
        </row>
        <row r="770">
          <cell r="E770" t="str">
            <v/>
          </cell>
          <cell r="F770">
            <v>0</v>
          </cell>
          <cell r="G770">
            <v>0</v>
          </cell>
          <cell r="H770">
            <v>0</v>
          </cell>
          <cell r="I770">
            <v>0</v>
          </cell>
          <cell r="J770">
            <v>0</v>
          </cell>
          <cell r="K770">
            <v>0</v>
          </cell>
          <cell r="L770">
            <v>0</v>
          </cell>
          <cell r="M770">
            <v>0</v>
          </cell>
          <cell r="N770">
            <v>0</v>
          </cell>
          <cell r="O770">
            <v>0</v>
          </cell>
          <cell r="P770">
            <v>0</v>
          </cell>
        </row>
        <row r="771">
          <cell r="E771" t="str">
            <v/>
          </cell>
          <cell r="F771">
            <v>0</v>
          </cell>
          <cell r="G771">
            <v>0</v>
          </cell>
          <cell r="H771">
            <v>0</v>
          </cell>
          <cell r="I771">
            <v>0</v>
          </cell>
          <cell r="J771">
            <v>0</v>
          </cell>
          <cell r="K771">
            <v>0</v>
          </cell>
          <cell r="L771">
            <v>0</v>
          </cell>
          <cell r="M771">
            <v>0</v>
          </cell>
          <cell r="N771">
            <v>0</v>
          </cell>
          <cell r="O771">
            <v>0</v>
          </cell>
          <cell r="P771">
            <v>0</v>
          </cell>
        </row>
        <row r="772">
          <cell r="E772" t="str">
            <v/>
          </cell>
          <cell r="F772">
            <v>0</v>
          </cell>
          <cell r="G772">
            <v>0</v>
          </cell>
          <cell r="H772">
            <v>0</v>
          </cell>
          <cell r="I772">
            <v>0</v>
          </cell>
          <cell r="J772">
            <v>0</v>
          </cell>
          <cell r="K772">
            <v>0</v>
          </cell>
          <cell r="L772">
            <v>0</v>
          </cell>
          <cell r="M772">
            <v>0</v>
          </cell>
          <cell r="N772">
            <v>0</v>
          </cell>
          <cell r="O772">
            <v>0</v>
          </cell>
          <cell r="P772">
            <v>0</v>
          </cell>
        </row>
        <row r="773">
          <cell r="E773" t="str">
            <v/>
          </cell>
          <cell r="F773">
            <v>0</v>
          </cell>
          <cell r="G773">
            <v>0</v>
          </cell>
          <cell r="H773">
            <v>0</v>
          </cell>
          <cell r="I773">
            <v>0</v>
          </cell>
          <cell r="J773">
            <v>0</v>
          </cell>
          <cell r="K773">
            <v>0</v>
          </cell>
          <cell r="L773">
            <v>0</v>
          </cell>
          <cell r="M773">
            <v>0</v>
          </cell>
          <cell r="N773">
            <v>0</v>
          </cell>
          <cell r="O773">
            <v>0</v>
          </cell>
          <cell r="P773">
            <v>0</v>
          </cell>
        </row>
        <row r="774">
          <cell r="E774" t="str">
            <v/>
          </cell>
          <cell r="F774">
            <v>0</v>
          </cell>
          <cell r="G774">
            <v>0</v>
          </cell>
          <cell r="H774">
            <v>0</v>
          </cell>
          <cell r="I774">
            <v>0</v>
          </cell>
          <cell r="J774">
            <v>0</v>
          </cell>
          <cell r="K774">
            <v>0</v>
          </cell>
          <cell r="L774">
            <v>0</v>
          </cell>
          <cell r="M774">
            <v>0</v>
          </cell>
          <cell r="N774">
            <v>0</v>
          </cell>
          <cell r="O774">
            <v>0</v>
          </cell>
          <cell r="P774">
            <v>0</v>
          </cell>
        </row>
        <row r="775">
          <cell r="E775" t="str">
            <v/>
          </cell>
          <cell r="F775">
            <v>0</v>
          </cell>
          <cell r="G775">
            <v>0</v>
          </cell>
          <cell r="H775">
            <v>0</v>
          </cell>
          <cell r="I775">
            <v>0</v>
          </cell>
          <cell r="J775">
            <v>0</v>
          </cell>
          <cell r="K775">
            <v>0</v>
          </cell>
          <cell r="L775">
            <v>0</v>
          </cell>
          <cell r="M775">
            <v>0</v>
          </cell>
          <cell r="N775">
            <v>0</v>
          </cell>
          <cell r="O775">
            <v>0</v>
          </cell>
          <cell r="P775">
            <v>0</v>
          </cell>
        </row>
        <row r="776">
          <cell r="E776" t="str">
            <v/>
          </cell>
          <cell r="F776">
            <v>0</v>
          </cell>
          <cell r="G776">
            <v>0</v>
          </cell>
          <cell r="H776">
            <v>0</v>
          </cell>
          <cell r="I776">
            <v>0</v>
          </cell>
          <cell r="J776">
            <v>0</v>
          </cell>
          <cell r="K776">
            <v>0</v>
          </cell>
          <cell r="L776">
            <v>0</v>
          </cell>
          <cell r="M776">
            <v>0</v>
          </cell>
          <cell r="N776">
            <v>0</v>
          </cell>
          <cell r="O776">
            <v>0</v>
          </cell>
          <cell r="P776">
            <v>0</v>
          </cell>
        </row>
        <row r="777">
          <cell r="E777" t="str">
            <v/>
          </cell>
          <cell r="F777">
            <v>0</v>
          </cell>
          <cell r="G777">
            <v>0</v>
          </cell>
          <cell r="H777">
            <v>0</v>
          </cell>
          <cell r="I777">
            <v>0</v>
          </cell>
          <cell r="J777">
            <v>0</v>
          </cell>
          <cell r="K777">
            <v>0</v>
          </cell>
          <cell r="L777">
            <v>0</v>
          </cell>
          <cell r="M777">
            <v>0</v>
          </cell>
          <cell r="N777">
            <v>0</v>
          </cell>
          <cell r="O777">
            <v>0</v>
          </cell>
          <cell r="P777">
            <v>0</v>
          </cell>
        </row>
        <row r="778">
          <cell r="E778" t="str">
            <v/>
          </cell>
          <cell r="F778">
            <v>0</v>
          </cell>
          <cell r="G778">
            <v>0</v>
          </cell>
          <cell r="H778">
            <v>0</v>
          </cell>
          <cell r="I778">
            <v>0</v>
          </cell>
          <cell r="J778">
            <v>0</v>
          </cell>
          <cell r="K778">
            <v>0</v>
          </cell>
          <cell r="L778">
            <v>0</v>
          </cell>
          <cell r="M778">
            <v>0</v>
          </cell>
          <cell r="N778">
            <v>0</v>
          </cell>
          <cell r="O778">
            <v>0</v>
          </cell>
          <cell r="P778">
            <v>0</v>
          </cell>
        </row>
        <row r="779">
          <cell r="E779" t="str">
            <v/>
          </cell>
          <cell r="F779">
            <v>0</v>
          </cell>
          <cell r="G779">
            <v>0</v>
          </cell>
          <cell r="H779">
            <v>0</v>
          </cell>
          <cell r="I779">
            <v>0</v>
          </cell>
          <cell r="J779">
            <v>0</v>
          </cell>
          <cell r="K779">
            <v>0</v>
          </cell>
          <cell r="L779">
            <v>0</v>
          </cell>
          <cell r="M779">
            <v>0</v>
          </cell>
          <cell r="N779">
            <v>0</v>
          </cell>
          <cell r="O779">
            <v>0</v>
          </cell>
          <cell r="P779">
            <v>0</v>
          </cell>
        </row>
        <row r="780">
          <cell r="E780" t="str">
            <v/>
          </cell>
          <cell r="F780">
            <v>0</v>
          </cell>
          <cell r="G780">
            <v>0</v>
          </cell>
          <cell r="H780">
            <v>0</v>
          </cell>
          <cell r="I780">
            <v>0</v>
          </cell>
          <cell r="J780">
            <v>0</v>
          </cell>
          <cell r="K780">
            <v>0</v>
          </cell>
          <cell r="L780">
            <v>0</v>
          </cell>
          <cell r="M780">
            <v>0</v>
          </cell>
          <cell r="N780">
            <v>0</v>
          </cell>
          <cell r="O780">
            <v>0</v>
          </cell>
          <cell r="P780">
            <v>0</v>
          </cell>
        </row>
        <row r="781">
          <cell r="E781" t="str">
            <v/>
          </cell>
          <cell r="F781">
            <v>0</v>
          </cell>
          <cell r="G781">
            <v>0</v>
          </cell>
          <cell r="H781">
            <v>0</v>
          </cell>
          <cell r="I781">
            <v>0</v>
          </cell>
          <cell r="J781">
            <v>0</v>
          </cell>
          <cell r="K781">
            <v>0</v>
          </cell>
          <cell r="L781">
            <v>0</v>
          </cell>
          <cell r="M781">
            <v>0</v>
          </cell>
          <cell r="N781">
            <v>0</v>
          </cell>
          <cell r="O781">
            <v>0</v>
          </cell>
          <cell r="P781">
            <v>0</v>
          </cell>
        </row>
        <row r="782">
          <cell r="E782" t="str">
            <v/>
          </cell>
          <cell r="F782">
            <v>0</v>
          </cell>
          <cell r="G782">
            <v>0</v>
          </cell>
          <cell r="H782">
            <v>0</v>
          </cell>
          <cell r="I782">
            <v>0</v>
          </cell>
          <cell r="J782">
            <v>0</v>
          </cell>
          <cell r="K782">
            <v>0</v>
          </cell>
          <cell r="L782">
            <v>0</v>
          </cell>
          <cell r="M782">
            <v>0</v>
          </cell>
          <cell r="N782">
            <v>0</v>
          </cell>
          <cell r="O782">
            <v>0</v>
          </cell>
          <cell r="P782">
            <v>0</v>
          </cell>
        </row>
        <row r="783">
          <cell r="E783" t="str">
            <v/>
          </cell>
          <cell r="F783">
            <v>0</v>
          </cell>
          <cell r="G783">
            <v>0</v>
          </cell>
          <cell r="H783">
            <v>0</v>
          </cell>
          <cell r="I783">
            <v>0</v>
          </cell>
          <cell r="J783">
            <v>0</v>
          </cell>
          <cell r="K783">
            <v>0</v>
          </cell>
          <cell r="L783">
            <v>0</v>
          </cell>
          <cell r="M783">
            <v>0</v>
          </cell>
          <cell r="N783">
            <v>0</v>
          </cell>
          <cell r="O783">
            <v>0</v>
          </cell>
          <cell r="P783">
            <v>0</v>
          </cell>
        </row>
        <row r="784">
          <cell r="E784" t="str">
            <v/>
          </cell>
          <cell r="F784">
            <v>0</v>
          </cell>
          <cell r="G784">
            <v>0</v>
          </cell>
          <cell r="H784">
            <v>0</v>
          </cell>
          <cell r="I784">
            <v>0</v>
          </cell>
          <cell r="J784">
            <v>0</v>
          </cell>
          <cell r="K784">
            <v>0</v>
          </cell>
          <cell r="L784">
            <v>0</v>
          </cell>
          <cell r="M784">
            <v>0</v>
          </cell>
          <cell r="N784">
            <v>0</v>
          </cell>
          <cell r="O784">
            <v>0</v>
          </cell>
          <cell r="P784">
            <v>0</v>
          </cell>
        </row>
        <row r="785">
          <cell r="E785" t="str">
            <v/>
          </cell>
          <cell r="F785">
            <v>0</v>
          </cell>
          <cell r="G785">
            <v>0</v>
          </cell>
          <cell r="H785">
            <v>0</v>
          </cell>
          <cell r="I785">
            <v>0</v>
          </cell>
          <cell r="J785">
            <v>0</v>
          </cell>
          <cell r="K785">
            <v>0</v>
          </cell>
          <cell r="L785">
            <v>0</v>
          </cell>
          <cell r="M785">
            <v>0</v>
          </cell>
          <cell r="N785">
            <v>0</v>
          </cell>
          <cell r="O785">
            <v>0</v>
          </cell>
          <cell r="P785">
            <v>0</v>
          </cell>
        </row>
        <row r="786">
          <cell r="E786" t="str">
            <v/>
          </cell>
          <cell r="F786">
            <v>0</v>
          </cell>
          <cell r="G786">
            <v>0</v>
          </cell>
          <cell r="H786">
            <v>0</v>
          </cell>
          <cell r="I786">
            <v>0</v>
          </cell>
          <cell r="J786">
            <v>0</v>
          </cell>
          <cell r="K786">
            <v>0</v>
          </cell>
          <cell r="L786">
            <v>0</v>
          </cell>
          <cell r="M786">
            <v>0</v>
          </cell>
          <cell r="N786">
            <v>0</v>
          </cell>
          <cell r="O786">
            <v>0</v>
          </cell>
          <cell r="P786">
            <v>0</v>
          </cell>
        </row>
        <row r="787">
          <cell r="E787" t="str">
            <v/>
          </cell>
          <cell r="F787">
            <v>0</v>
          </cell>
          <cell r="G787">
            <v>0</v>
          </cell>
          <cell r="H787">
            <v>0</v>
          </cell>
          <cell r="I787">
            <v>0</v>
          </cell>
          <cell r="J787">
            <v>0</v>
          </cell>
          <cell r="K787">
            <v>0</v>
          </cell>
          <cell r="L787">
            <v>0</v>
          </cell>
          <cell r="M787">
            <v>0</v>
          </cell>
          <cell r="N787">
            <v>0</v>
          </cell>
          <cell r="O787">
            <v>0</v>
          </cell>
          <cell r="P787">
            <v>0</v>
          </cell>
        </row>
        <row r="788">
          <cell r="E788" t="str">
            <v/>
          </cell>
          <cell r="F788">
            <v>0</v>
          </cell>
          <cell r="G788">
            <v>0</v>
          </cell>
          <cell r="H788">
            <v>0</v>
          </cell>
          <cell r="I788">
            <v>0</v>
          </cell>
          <cell r="J788">
            <v>0</v>
          </cell>
          <cell r="K788">
            <v>0</v>
          </cell>
          <cell r="L788">
            <v>0</v>
          </cell>
          <cell r="M788">
            <v>0</v>
          </cell>
          <cell r="N788">
            <v>0</v>
          </cell>
          <cell r="O788">
            <v>0</v>
          </cell>
          <cell r="P788">
            <v>0</v>
          </cell>
        </row>
        <row r="789">
          <cell r="E789" t="str">
            <v/>
          </cell>
          <cell r="F789">
            <v>0</v>
          </cell>
          <cell r="G789">
            <v>0</v>
          </cell>
          <cell r="H789">
            <v>0</v>
          </cell>
          <cell r="I789">
            <v>0</v>
          </cell>
          <cell r="J789">
            <v>0</v>
          </cell>
          <cell r="K789">
            <v>0</v>
          </cell>
          <cell r="L789">
            <v>0</v>
          </cell>
          <cell r="M789">
            <v>0</v>
          </cell>
          <cell r="N789">
            <v>0</v>
          </cell>
          <cell r="O789">
            <v>0</v>
          </cell>
          <cell r="P789">
            <v>0</v>
          </cell>
        </row>
        <row r="790">
          <cell r="E790" t="str">
            <v/>
          </cell>
          <cell r="F790">
            <v>0</v>
          </cell>
          <cell r="G790">
            <v>0</v>
          </cell>
          <cell r="H790">
            <v>0</v>
          </cell>
          <cell r="I790">
            <v>0</v>
          </cell>
          <cell r="J790">
            <v>0</v>
          </cell>
          <cell r="K790">
            <v>0</v>
          </cell>
          <cell r="L790">
            <v>0</v>
          </cell>
          <cell r="M790">
            <v>0</v>
          </cell>
          <cell r="N790">
            <v>0</v>
          </cell>
          <cell r="O790">
            <v>0</v>
          </cell>
          <cell r="P790">
            <v>0</v>
          </cell>
        </row>
        <row r="791">
          <cell r="E791" t="str">
            <v/>
          </cell>
          <cell r="F791">
            <v>0</v>
          </cell>
          <cell r="G791">
            <v>0</v>
          </cell>
          <cell r="H791">
            <v>0</v>
          </cell>
          <cell r="I791">
            <v>0</v>
          </cell>
          <cell r="J791">
            <v>0</v>
          </cell>
          <cell r="K791">
            <v>0</v>
          </cell>
          <cell r="L791">
            <v>0</v>
          </cell>
          <cell r="M791">
            <v>0</v>
          </cell>
          <cell r="N791">
            <v>0</v>
          </cell>
          <cell r="O791">
            <v>0</v>
          </cell>
          <cell r="P791">
            <v>0</v>
          </cell>
        </row>
        <row r="792">
          <cell r="E792" t="str">
            <v/>
          </cell>
          <cell r="F792">
            <v>0</v>
          </cell>
          <cell r="G792">
            <v>0</v>
          </cell>
          <cell r="H792">
            <v>0</v>
          </cell>
          <cell r="I792">
            <v>0</v>
          </cell>
          <cell r="J792">
            <v>0</v>
          </cell>
          <cell r="K792">
            <v>0</v>
          </cell>
          <cell r="L792">
            <v>0</v>
          </cell>
          <cell r="M792">
            <v>0</v>
          </cell>
          <cell r="N792">
            <v>0</v>
          </cell>
          <cell r="O792">
            <v>0</v>
          </cell>
          <cell r="P792">
            <v>0</v>
          </cell>
        </row>
        <row r="793">
          <cell r="E793" t="str">
            <v/>
          </cell>
          <cell r="F793">
            <v>0</v>
          </cell>
          <cell r="G793">
            <v>0</v>
          </cell>
          <cell r="H793">
            <v>0</v>
          </cell>
          <cell r="I793">
            <v>0</v>
          </cell>
          <cell r="J793">
            <v>0</v>
          </cell>
          <cell r="K793">
            <v>0</v>
          </cell>
          <cell r="L793">
            <v>0</v>
          </cell>
          <cell r="M793">
            <v>0</v>
          </cell>
          <cell r="N793">
            <v>0</v>
          </cell>
          <cell r="O793">
            <v>0</v>
          </cell>
          <cell r="P793">
            <v>0</v>
          </cell>
        </row>
        <row r="794">
          <cell r="E794" t="str">
            <v/>
          </cell>
          <cell r="F794">
            <v>0</v>
          </cell>
          <cell r="G794">
            <v>0</v>
          </cell>
          <cell r="H794">
            <v>0</v>
          </cell>
          <cell r="I794">
            <v>0</v>
          </cell>
          <cell r="J794">
            <v>0</v>
          </cell>
          <cell r="K794">
            <v>0</v>
          </cell>
          <cell r="L794">
            <v>0</v>
          </cell>
          <cell r="M794">
            <v>0</v>
          </cell>
          <cell r="N794">
            <v>0</v>
          </cell>
          <cell r="O794">
            <v>0</v>
          </cell>
          <cell r="P794">
            <v>0</v>
          </cell>
        </row>
        <row r="795">
          <cell r="E795" t="str">
            <v/>
          </cell>
          <cell r="F795">
            <v>0</v>
          </cell>
          <cell r="G795">
            <v>0</v>
          </cell>
          <cell r="H795">
            <v>0</v>
          </cell>
          <cell r="I795">
            <v>0</v>
          </cell>
          <cell r="J795">
            <v>0</v>
          </cell>
          <cell r="K795">
            <v>0</v>
          </cell>
          <cell r="L795">
            <v>0</v>
          </cell>
          <cell r="M795">
            <v>0</v>
          </cell>
          <cell r="N795">
            <v>0</v>
          </cell>
          <cell r="O795">
            <v>0</v>
          </cell>
          <cell r="P795">
            <v>0</v>
          </cell>
        </row>
        <row r="796">
          <cell r="E796" t="str">
            <v/>
          </cell>
          <cell r="F796">
            <v>0</v>
          </cell>
          <cell r="G796">
            <v>0</v>
          </cell>
          <cell r="H796">
            <v>0</v>
          </cell>
          <cell r="I796">
            <v>0</v>
          </cell>
          <cell r="J796">
            <v>0</v>
          </cell>
          <cell r="K796">
            <v>0</v>
          </cell>
          <cell r="L796">
            <v>0</v>
          </cell>
          <cell r="M796">
            <v>0</v>
          </cell>
          <cell r="N796">
            <v>0</v>
          </cell>
          <cell r="O796">
            <v>0</v>
          </cell>
          <cell r="P796">
            <v>0</v>
          </cell>
        </row>
        <row r="797">
          <cell r="E797" t="str">
            <v/>
          </cell>
          <cell r="F797">
            <v>0</v>
          </cell>
          <cell r="G797">
            <v>0</v>
          </cell>
          <cell r="H797">
            <v>0</v>
          </cell>
          <cell r="I797">
            <v>0</v>
          </cell>
          <cell r="J797">
            <v>0</v>
          </cell>
          <cell r="K797">
            <v>0</v>
          </cell>
          <cell r="L797">
            <v>0</v>
          </cell>
          <cell r="M797">
            <v>0</v>
          </cell>
          <cell r="N797">
            <v>0</v>
          </cell>
          <cell r="O797">
            <v>0</v>
          </cell>
          <cell r="P797">
            <v>0</v>
          </cell>
        </row>
        <row r="798">
          <cell r="E798" t="str">
            <v/>
          </cell>
          <cell r="F798">
            <v>0</v>
          </cell>
          <cell r="G798">
            <v>0</v>
          </cell>
          <cell r="H798">
            <v>0</v>
          </cell>
          <cell r="I798">
            <v>0</v>
          </cell>
          <cell r="J798">
            <v>0</v>
          </cell>
          <cell r="K798">
            <v>0</v>
          </cell>
          <cell r="L798">
            <v>0</v>
          </cell>
          <cell r="M798">
            <v>0</v>
          </cell>
          <cell r="N798">
            <v>0</v>
          </cell>
          <cell r="O798">
            <v>0</v>
          </cell>
          <cell r="P798">
            <v>0</v>
          </cell>
        </row>
        <row r="799">
          <cell r="E799" t="str">
            <v/>
          </cell>
          <cell r="F799">
            <v>0</v>
          </cell>
          <cell r="G799">
            <v>0</v>
          </cell>
          <cell r="H799">
            <v>0</v>
          </cell>
          <cell r="I799">
            <v>0</v>
          </cell>
          <cell r="J799">
            <v>0</v>
          </cell>
          <cell r="K799">
            <v>0</v>
          </cell>
          <cell r="L799">
            <v>0</v>
          </cell>
          <cell r="M799">
            <v>0</v>
          </cell>
          <cell r="N799">
            <v>0</v>
          </cell>
          <cell r="O799">
            <v>0</v>
          </cell>
          <cell r="P799">
            <v>0</v>
          </cell>
        </row>
        <row r="800">
          <cell r="E800" t="str">
            <v/>
          </cell>
          <cell r="F800">
            <v>0</v>
          </cell>
          <cell r="G800">
            <v>0</v>
          </cell>
          <cell r="H800">
            <v>0</v>
          </cell>
          <cell r="I800">
            <v>0</v>
          </cell>
          <cell r="J800">
            <v>0</v>
          </cell>
          <cell r="K800">
            <v>0</v>
          </cell>
          <cell r="L800">
            <v>0</v>
          </cell>
          <cell r="M800">
            <v>0</v>
          </cell>
          <cell r="N800">
            <v>0</v>
          </cell>
          <cell r="O800">
            <v>0</v>
          </cell>
          <cell r="P800">
            <v>0</v>
          </cell>
        </row>
        <row r="801">
          <cell r="E801" t="str">
            <v/>
          </cell>
          <cell r="F801">
            <v>0</v>
          </cell>
          <cell r="G801">
            <v>0</v>
          </cell>
          <cell r="H801">
            <v>0</v>
          </cell>
          <cell r="I801">
            <v>0</v>
          </cell>
          <cell r="J801">
            <v>0</v>
          </cell>
          <cell r="K801">
            <v>0</v>
          </cell>
          <cell r="L801">
            <v>0</v>
          </cell>
          <cell r="M801">
            <v>0</v>
          </cell>
          <cell r="N801">
            <v>0</v>
          </cell>
          <cell r="O801">
            <v>0</v>
          </cell>
          <cell r="P801">
            <v>0</v>
          </cell>
        </row>
        <row r="802">
          <cell r="E802" t="str">
            <v/>
          </cell>
          <cell r="F802">
            <v>0</v>
          </cell>
          <cell r="G802">
            <v>0</v>
          </cell>
          <cell r="H802">
            <v>0</v>
          </cell>
          <cell r="I802">
            <v>0</v>
          </cell>
          <cell r="J802">
            <v>0</v>
          </cell>
          <cell r="K802">
            <v>0</v>
          </cell>
          <cell r="L802">
            <v>0</v>
          </cell>
          <cell r="M802">
            <v>0</v>
          </cell>
          <cell r="N802">
            <v>0</v>
          </cell>
          <cell r="O802">
            <v>0</v>
          </cell>
          <cell r="P802">
            <v>0</v>
          </cell>
        </row>
        <row r="803">
          <cell r="E803" t="str">
            <v/>
          </cell>
          <cell r="F803">
            <v>0</v>
          </cell>
          <cell r="G803">
            <v>0</v>
          </cell>
          <cell r="H803">
            <v>0</v>
          </cell>
          <cell r="I803">
            <v>0</v>
          </cell>
          <cell r="J803">
            <v>0</v>
          </cell>
          <cell r="K803">
            <v>0</v>
          </cell>
          <cell r="L803">
            <v>0</v>
          </cell>
          <cell r="M803">
            <v>0</v>
          </cell>
          <cell r="N803">
            <v>0</v>
          </cell>
          <cell r="O803">
            <v>0</v>
          </cell>
          <cell r="P803">
            <v>0</v>
          </cell>
        </row>
        <row r="804">
          <cell r="E804" t="str">
            <v/>
          </cell>
          <cell r="F804">
            <v>0</v>
          </cell>
          <cell r="G804">
            <v>0</v>
          </cell>
          <cell r="H804">
            <v>0</v>
          </cell>
          <cell r="I804">
            <v>0</v>
          </cell>
          <cell r="J804">
            <v>0</v>
          </cell>
          <cell r="K804">
            <v>0</v>
          </cell>
          <cell r="L804">
            <v>0</v>
          </cell>
          <cell r="M804">
            <v>0</v>
          </cell>
          <cell r="N804">
            <v>0</v>
          </cell>
          <cell r="O804">
            <v>0</v>
          </cell>
          <cell r="P804">
            <v>0</v>
          </cell>
        </row>
        <row r="805">
          <cell r="E805" t="str">
            <v/>
          </cell>
          <cell r="F805">
            <v>0</v>
          </cell>
          <cell r="G805">
            <v>0</v>
          </cell>
          <cell r="H805">
            <v>0</v>
          </cell>
          <cell r="I805">
            <v>0</v>
          </cell>
          <cell r="J805">
            <v>0</v>
          </cell>
          <cell r="K805">
            <v>0</v>
          </cell>
          <cell r="L805">
            <v>0</v>
          </cell>
          <cell r="M805">
            <v>0</v>
          </cell>
          <cell r="N805">
            <v>0</v>
          </cell>
          <cell r="O805">
            <v>0</v>
          </cell>
          <cell r="P805">
            <v>0</v>
          </cell>
        </row>
        <row r="806">
          <cell r="E806" t="str">
            <v/>
          </cell>
          <cell r="F806">
            <v>0</v>
          </cell>
          <cell r="G806">
            <v>0</v>
          </cell>
          <cell r="H806">
            <v>0</v>
          </cell>
          <cell r="I806">
            <v>0</v>
          </cell>
          <cell r="J806">
            <v>0</v>
          </cell>
          <cell r="K806">
            <v>0</v>
          </cell>
          <cell r="L806">
            <v>0</v>
          </cell>
          <cell r="M806">
            <v>0</v>
          </cell>
          <cell r="N806">
            <v>0</v>
          </cell>
          <cell r="O806">
            <v>0</v>
          </cell>
          <cell r="P806">
            <v>0</v>
          </cell>
        </row>
        <row r="807">
          <cell r="E807" t="str">
            <v/>
          </cell>
          <cell r="F807">
            <v>0</v>
          </cell>
          <cell r="G807">
            <v>0</v>
          </cell>
          <cell r="H807">
            <v>0</v>
          </cell>
          <cell r="I807">
            <v>0</v>
          </cell>
          <cell r="J807">
            <v>0</v>
          </cell>
          <cell r="K807">
            <v>0</v>
          </cell>
          <cell r="L807">
            <v>0</v>
          </cell>
          <cell r="M807">
            <v>0</v>
          </cell>
          <cell r="N807">
            <v>0</v>
          </cell>
          <cell r="O807">
            <v>0</v>
          </cell>
          <cell r="P807">
            <v>0</v>
          </cell>
        </row>
        <row r="808">
          <cell r="E808" t="str">
            <v/>
          </cell>
          <cell r="F808">
            <v>0</v>
          </cell>
          <cell r="G808">
            <v>0</v>
          </cell>
          <cell r="H808">
            <v>0</v>
          </cell>
          <cell r="I808">
            <v>0</v>
          </cell>
          <cell r="J808">
            <v>0</v>
          </cell>
          <cell r="K808">
            <v>0</v>
          </cell>
          <cell r="L808">
            <v>0</v>
          </cell>
          <cell r="M808">
            <v>0</v>
          </cell>
          <cell r="N808">
            <v>0</v>
          </cell>
          <cell r="O808">
            <v>0</v>
          </cell>
          <cell r="P808">
            <v>0</v>
          </cell>
        </row>
        <row r="809">
          <cell r="E809" t="str">
            <v/>
          </cell>
          <cell r="F809">
            <v>0</v>
          </cell>
          <cell r="G809">
            <v>0</v>
          </cell>
          <cell r="H809">
            <v>0</v>
          </cell>
          <cell r="I809">
            <v>0</v>
          </cell>
          <cell r="J809">
            <v>0</v>
          </cell>
          <cell r="K809">
            <v>0</v>
          </cell>
          <cell r="L809">
            <v>0</v>
          </cell>
          <cell r="M809">
            <v>0</v>
          </cell>
          <cell r="N809">
            <v>0</v>
          </cell>
          <cell r="O809">
            <v>0</v>
          </cell>
          <cell r="P809">
            <v>0</v>
          </cell>
        </row>
        <row r="810">
          <cell r="E810" t="str">
            <v/>
          </cell>
          <cell r="F810">
            <v>0</v>
          </cell>
          <cell r="G810">
            <v>0</v>
          </cell>
          <cell r="H810">
            <v>0</v>
          </cell>
          <cell r="I810">
            <v>0</v>
          </cell>
          <cell r="J810">
            <v>0</v>
          </cell>
          <cell r="K810">
            <v>0</v>
          </cell>
          <cell r="L810">
            <v>0</v>
          </cell>
          <cell r="M810">
            <v>0</v>
          </cell>
          <cell r="N810">
            <v>0</v>
          </cell>
          <cell r="O810">
            <v>0</v>
          </cell>
          <cell r="P810">
            <v>0</v>
          </cell>
        </row>
        <row r="811">
          <cell r="E811" t="str">
            <v/>
          </cell>
          <cell r="F811">
            <v>0</v>
          </cell>
          <cell r="G811">
            <v>0</v>
          </cell>
          <cell r="H811">
            <v>0</v>
          </cell>
          <cell r="I811">
            <v>0</v>
          </cell>
          <cell r="J811">
            <v>0</v>
          </cell>
          <cell r="K811">
            <v>0</v>
          </cell>
          <cell r="L811">
            <v>0</v>
          </cell>
          <cell r="M811">
            <v>0</v>
          </cell>
          <cell r="N811">
            <v>0</v>
          </cell>
          <cell r="O811">
            <v>0</v>
          </cell>
          <cell r="P811">
            <v>0</v>
          </cell>
        </row>
        <row r="812">
          <cell r="E812" t="str">
            <v/>
          </cell>
          <cell r="F812">
            <v>0</v>
          </cell>
          <cell r="G812">
            <v>0</v>
          </cell>
          <cell r="H812">
            <v>0</v>
          </cell>
          <cell r="I812">
            <v>0</v>
          </cell>
          <cell r="J812">
            <v>0</v>
          </cell>
          <cell r="K812">
            <v>0</v>
          </cell>
          <cell r="L812">
            <v>0</v>
          </cell>
          <cell r="M812">
            <v>0</v>
          </cell>
          <cell r="N812">
            <v>0</v>
          </cell>
          <cell r="O812">
            <v>0</v>
          </cell>
          <cell r="P812">
            <v>0</v>
          </cell>
        </row>
        <row r="813">
          <cell r="E813" t="str">
            <v/>
          </cell>
          <cell r="F813">
            <v>0</v>
          </cell>
          <cell r="G813">
            <v>0</v>
          </cell>
          <cell r="H813">
            <v>0</v>
          </cell>
          <cell r="I813">
            <v>0</v>
          </cell>
          <cell r="J813">
            <v>0</v>
          </cell>
          <cell r="K813">
            <v>0</v>
          </cell>
          <cell r="L813">
            <v>0</v>
          </cell>
          <cell r="M813">
            <v>0</v>
          </cell>
          <cell r="N813">
            <v>0</v>
          </cell>
          <cell r="O813">
            <v>0</v>
          </cell>
          <cell r="P813">
            <v>0</v>
          </cell>
        </row>
        <row r="814">
          <cell r="E814" t="str">
            <v/>
          </cell>
          <cell r="F814">
            <v>0</v>
          </cell>
          <cell r="G814">
            <v>0</v>
          </cell>
          <cell r="H814">
            <v>0</v>
          </cell>
          <cell r="I814">
            <v>0</v>
          </cell>
          <cell r="J814">
            <v>0</v>
          </cell>
          <cell r="K814">
            <v>0</v>
          </cell>
          <cell r="L814">
            <v>0</v>
          </cell>
          <cell r="M814">
            <v>0</v>
          </cell>
          <cell r="N814">
            <v>0</v>
          </cell>
          <cell r="O814">
            <v>0</v>
          </cell>
          <cell r="P814">
            <v>0</v>
          </cell>
        </row>
        <row r="815">
          <cell r="E815" t="str">
            <v/>
          </cell>
          <cell r="F815">
            <v>0</v>
          </cell>
          <cell r="G815">
            <v>0</v>
          </cell>
          <cell r="H815">
            <v>0</v>
          </cell>
          <cell r="I815">
            <v>0</v>
          </cell>
          <cell r="J815">
            <v>0</v>
          </cell>
          <cell r="K815">
            <v>0</v>
          </cell>
          <cell r="L815">
            <v>0</v>
          </cell>
          <cell r="M815">
            <v>0</v>
          </cell>
          <cell r="N815">
            <v>0</v>
          </cell>
          <cell r="O815">
            <v>0</v>
          </cell>
          <cell r="P815">
            <v>0</v>
          </cell>
        </row>
        <row r="816">
          <cell r="E816" t="str">
            <v/>
          </cell>
          <cell r="F816">
            <v>0</v>
          </cell>
          <cell r="G816">
            <v>0</v>
          </cell>
          <cell r="H816">
            <v>0</v>
          </cell>
          <cell r="I816">
            <v>0</v>
          </cell>
          <cell r="J816">
            <v>0</v>
          </cell>
          <cell r="K816">
            <v>0</v>
          </cell>
          <cell r="L816">
            <v>0</v>
          </cell>
          <cell r="M816">
            <v>0</v>
          </cell>
          <cell r="N816">
            <v>0</v>
          </cell>
          <cell r="O816">
            <v>0</v>
          </cell>
          <cell r="P816">
            <v>0</v>
          </cell>
        </row>
        <row r="817">
          <cell r="E817" t="str">
            <v/>
          </cell>
          <cell r="F817">
            <v>0</v>
          </cell>
          <cell r="G817">
            <v>0</v>
          </cell>
          <cell r="H817">
            <v>0</v>
          </cell>
          <cell r="I817">
            <v>0</v>
          </cell>
          <cell r="J817">
            <v>0</v>
          </cell>
          <cell r="K817">
            <v>0</v>
          </cell>
          <cell r="L817">
            <v>0</v>
          </cell>
          <cell r="M817">
            <v>0</v>
          </cell>
          <cell r="N817">
            <v>0</v>
          </cell>
          <cell r="O817">
            <v>0</v>
          </cell>
          <cell r="P817">
            <v>0</v>
          </cell>
        </row>
        <row r="818">
          <cell r="E818" t="str">
            <v/>
          </cell>
          <cell r="F818">
            <v>0</v>
          </cell>
          <cell r="G818">
            <v>0</v>
          </cell>
          <cell r="H818">
            <v>0</v>
          </cell>
          <cell r="I818">
            <v>0</v>
          </cell>
          <cell r="J818">
            <v>0</v>
          </cell>
          <cell r="K818">
            <v>0</v>
          </cell>
          <cell r="L818">
            <v>0</v>
          </cell>
          <cell r="M818">
            <v>0</v>
          </cell>
          <cell r="N818">
            <v>0</v>
          </cell>
          <cell r="O818">
            <v>0</v>
          </cell>
          <cell r="P818">
            <v>0</v>
          </cell>
        </row>
        <row r="819">
          <cell r="E819" t="str">
            <v/>
          </cell>
          <cell r="F819">
            <v>0</v>
          </cell>
          <cell r="G819">
            <v>0</v>
          </cell>
          <cell r="H819">
            <v>0</v>
          </cell>
          <cell r="I819">
            <v>0</v>
          </cell>
          <cell r="J819">
            <v>0</v>
          </cell>
          <cell r="K819">
            <v>0</v>
          </cell>
          <cell r="L819">
            <v>0</v>
          </cell>
          <cell r="M819">
            <v>0</v>
          </cell>
          <cell r="N819">
            <v>0</v>
          </cell>
          <cell r="O819">
            <v>0</v>
          </cell>
          <cell r="P819">
            <v>0</v>
          </cell>
        </row>
        <row r="820">
          <cell r="E820" t="str">
            <v/>
          </cell>
          <cell r="F820">
            <v>0</v>
          </cell>
          <cell r="G820">
            <v>0</v>
          </cell>
          <cell r="H820">
            <v>0</v>
          </cell>
          <cell r="I820">
            <v>0</v>
          </cell>
          <cell r="J820">
            <v>0</v>
          </cell>
          <cell r="K820">
            <v>0</v>
          </cell>
          <cell r="L820">
            <v>0</v>
          </cell>
          <cell r="M820">
            <v>0</v>
          </cell>
          <cell r="N820">
            <v>0</v>
          </cell>
          <cell r="O820">
            <v>0</v>
          </cell>
          <cell r="P820">
            <v>0</v>
          </cell>
        </row>
        <row r="821">
          <cell r="E821" t="str">
            <v/>
          </cell>
          <cell r="F821">
            <v>0</v>
          </cell>
          <cell r="G821">
            <v>0</v>
          </cell>
          <cell r="H821">
            <v>0</v>
          </cell>
          <cell r="I821">
            <v>0</v>
          </cell>
          <cell r="J821">
            <v>0</v>
          </cell>
          <cell r="K821">
            <v>0</v>
          </cell>
          <cell r="L821">
            <v>0</v>
          </cell>
          <cell r="M821">
            <v>0</v>
          </cell>
          <cell r="N821">
            <v>0</v>
          </cell>
          <cell r="O821">
            <v>0</v>
          </cell>
          <cell r="P821">
            <v>0</v>
          </cell>
        </row>
        <row r="822">
          <cell r="E822" t="str">
            <v/>
          </cell>
          <cell r="F822">
            <v>0</v>
          </cell>
          <cell r="G822">
            <v>0</v>
          </cell>
          <cell r="H822">
            <v>0</v>
          </cell>
          <cell r="I822">
            <v>0</v>
          </cell>
          <cell r="J822">
            <v>0</v>
          </cell>
          <cell r="K822">
            <v>0</v>
          </cell>
          <cell r="L822">
            <v>0</v>
          </cell>
          <cell r="M822">
            <v>0</v>
          </cell>
          <cell r="N822">
            <v>0</v>
          </cell>
          <cell r="O822">
            <v>0</v>
          </cell>
          <cell r="P822">
            <v>0</v>
          </cell>
        </row>
        <row r="823">
          <cell r="E823" t="str">
            <v/>
          </cell>
          <cell r="F823">
            <v>0</v>
          </cell>
          <cell r="G823">
            <v>0</v>
          </cell>
          <cell r="H823">
            <v>0</v>
          </cell>
          <cell r="I823">
            <v>0</v>
          </cell>
          <cell r="J823">
            <v>0</v>
          </cell>
          <cell r="K823">
            <v>0</v>
          </cell>
          <cell r="L823">
            <v>0</v>
          </cell>
          <cell r="M823">
            <v>0</v>
          </cell>
          <cell r="N823">
            <v>0</v>
          </cell>
          <cell r="O823">
            <v>0</v>
          </cell>
          <cell r="P823">
            <v>0</v>
          </cell>
        </row>
        <row r="824">
          <cell r="E824" t="str">
            <v/>
          </cell>
          <cell r="F824">
            <v>0</v>
          </cell>
          <cell r="G824">
            <v>0</v>
          </cell>
          <cell r="H824">
            <v>0</v>
          </cell>
          <cell r="I824">
            <v>0</v>
          </cell>
          <cell r="J824">
            <v>0</v>
          </cell>
          <cell r="K824">
            <v>0</v>
          </cell>
          <cell r="L824">
            <v>0</v>
          </cell>
          <cell r="M824">
            <v>0</v>
          </cell>
          <cell r="N824">
            <v>0</v>
          </cell>
          <cell r="O824">
            <v>0</v>
          </cell>
          <cell r="P824">
            <v>0</v>
          </cell>
        </row>
        <row r="825">
          <cell r="E825" t="str">
            <v/>
          </cell>
          <cell r="F825">
            <v>0</v>
          </cell>
          <cell r="G825">
            <v>0</v>
          </cell>
          <cell r="H825">
            <v>0</v>
          </cell>
          <cell r="I825">
            <v>0</v>
          </cell>
          <cell r="J825">
            <v>0</v>
          </cell>
          <cell r="K825">
            <v>0</v>
          </cell>
          <cell r="L825">
            <v>0</v>
          </cell>
          <cell r="M825">
            <v>0</v>
          </cell>
          <cell r="N825">
            <v>0</v>
          </cell>
          <cell r="O825">
            <v>0</v>
          </cell>
          <cell r="P825">
            <v>0</v>
          </cell>
        </row>
        <row r="826">
          <cell r="E826" t="str">
            <v/>
          </cell>
          <cell r="F826">
            <v>0</v>
          </cell>
          <cell r="G826">
            <v>0</v>
          </cell>
          <cell r="H826">
            <v>0</v>
          </cell>
          <cell r="I826">
            <v>0</v>
          </cell>
          <cell r="J826">
            <v>0</v>
          </cell>
          <cell r="K826">
            <v>0</v>
          </cell>
          <cell r="L826">
            <v>0</v>
          </cell>
          <cell r="M826">
            <v>0</v>
          </cell>
          <cell r="N826">
            <v>0</v>
          </cell>
          <cell r="O826">
            <v>0</v>
          </cell>
          <cell r="P826">
            <v>0</v>
          </cell>
        </row>
        <row r="827">
          <cell r="E827" t="str">
            <v/>
          </cell>
          <cell r="F827">
            <v>0</v>
          </cell>
          <cell r="G827">
            <v>0</v>
          </cell>
          <cell r="H827">
            <v>0</v>
          </cell>
          <cell r="I827">
            <v>0</v>
          </cell>
          <cell r="J827">
            <v>0</v>
          </cell>
          <cell r="K827">
            <v>0</v>
          </cell>
          <cell r="L827">
            <v>0</v>
          </cell>
          <cell r="M827">
            <v>0</v>
          </cell>
          <cell r="N827">
            <v>0</v>
          </cell>
          <cell r="O827">
            <v>0</v>
          </cell>
          <cell r="P827">
            <v>0</v>
          </cell>
        </row>
        <row r="828">
          <cell r="E828" t="str">
            <v/>
          </cell>
          <cell r="F828">
            <v>0</v>
          </cell>
          <cell r="G828">
            <v>0</v>
          </cell>
          <cell r="H828">
            <v>0</v>
          </cell>
          <cell r="I828">
            <v>0</v>
          </cell>
          <cell r="J828">
            <v>0</v>
          </cell>
          <cell r="K828">
            <v>0</v>
          </cell>
          <cell r="L828">
            <v>0</v>
          </cell>
          <cell r="M828">
            <v>0</v>
          </cell>
          <cell r="N828">
            <v>0</v>
          </cell>
          <cell r="O828">
            <v>0</v>
          </cell>
          <cell r="P828">
            <v>0</v>
          </cell>
        </row>
        <row r="829">
          <cell r="E829" t="str">
            <v/>
          </cell>
          <cell r="F829">
            <v>0</v>
          </cell>
          <cell r="G829">
            <v>0</v>
          </cell>
          <cell r="H829">
            <v>0</v>
          </cell>
          <cell r="I829">
            <v>0</v>
          </cell>
          <cell r="J829">
            <v>0</v>
          </cell>
          <cell r="K829">
            <v>0</v>
          </cell>
          <cell r="L829">
            <v>0</v>
          </cell>
          <cell r="M829">
            <v>0</v>
          </cell>
          <cell r="N829">
            <v>0</v>
          </cell>
          <cell r="O829">
            <v>0</v>
          </cell>
          <cell r="P829">
            <v>0</v>
          </cell>
        </row>
        <row r="830">
          <cell r="E830" t="str">
            <v/>
          </cell>
          <cell r="F830">
            <v>0</v>
          </cell>
          <cell r="G830">
            <v>0</v>
          </cell>
          <cell r="H830">
            <v>0</v>
          </cell>
          <cell r="I830">
            <v>0</v>
          </cell>
          <cell r="J830">
            <v>0</v>
          </cell>
          <cell r="K830">
            <v>0</v>
          </cell>
          <cell r="L830">
            <v>0</v>
          </cell>
          <cell r="M830">
            <v>0</v>
          </cell>
          <cell r="N830">
            <v>0</v>
          </cell>
          <cell r="O830">
            <v>0</v>
          </cell>
          <cell r="P830">
            <v>0</v>
          </cell>
        </row>
        <row r="831">
          <cell r="E831" t="str">
            <v/>
          </cell>
          <cell r="F831">
            <v>0</v>
          </cell>
          <cell r="G831">
            <v>0</v>
          </cell>
          <cell r="H831">
            <v>0</v>
          </cell>
          <cell r="I831">
            <v>0</v>
          </cell>
          <cell r="J831">
            <v>0</v>
          </cell>
          <cell r="K831">
            <v>0</v>
          </cell>
          <cell r="L831">
            <v>0</v>
          </cell>
          <cell r="M831">
            <v>0</v>
          </cell>
          <cell r="N831">
            <v>0</v>
          </cell>
          <cell r="O831">
            <v>0</v>
          </cell>
          <cell r="P831">
            <v>0</v>
          </cell>
        </row>
        <row r="832">
          <cell r="E832" t="str">
            <v/>
          </cell>
          <cell r="F832">
            <v>0</v>
          </cell>
          <cell r="G832">
            <v>0</v>
          </cell>
          <cell r="H832">
            <v>0</v>
          </cell>
          <cell r="I832">
            <v>0</v>
          </cell>
          <cell r="J832">
            <v>0</v>
          </cell>
          <cell r="K832">
            <v>0</v>
          </cell>
          <cell r="L832">
            <v>0</v>
          </cell>
          <cell r="M832">
            <v>0</v>
          </cell>
          <cell r="N832">
            <v>0</v>
          </cell>
          <cell r="O832">
            <v>0</v>
          </cell>
          <cell r="P832">
            <v>0</v>
          </cell>
        </row>
        <row r="833">
          <cell r="E833" t="str">
            <v/>
          </cell>
          <cell r="F833">
            <v>0</v>
          </cell>
          <cell r="G833">
            <v>0</v>
          </cell>
          <cell r="H833">
            <v>0</v>
          </cell>
          <cell r="I833">
            <v>0</v>
          </cell>
          <cell r="J833">
            <v>0</v>
          </cell>
          <cell r="K833">
            <v>0</v>
          </cell>
          <cell r="L833">
            <v>0</v>
          </cell>
          <cell r="M833">
            <v>0</v>
          </cell>
          <cell r="N833">
            <v>0</v>
          </cell>
          <cell r="O833">
            <v>0</v>
          </cell>
          <cell r="P833">
            <v>0</v>
          </cell>
        </row>
        <row r="834">
          <cell r="E834" t="str">
            <v/>
          </cell>
          <cell r="F834">
            <v>0</v>
          </cell>
          <cell r="G834">
            <v>0</v>
          </cell>
          <cell r="H834">
            <v>0</v>
          </cell>
          <cell r="I834">
            <v>0</v>
          </cell>
          <cell r="J834">
            <v>0</v>
          </cell>
          <cell r="K834">
            <v>0</v>
          </cell>
          <cell r="L834">
            <v>0</v>
          </cell>
          <cell r="M834">
            <v>0</v>
          </cell>
          <cell r="N834">
            <v>0</v>
          </cell>
          <cell r="O834">
            <v>0</v>
          </cell>
          <cell r="P834">
            <v>0</v>
          </cell>
        </row>
        <row r="835">
          <cell r="E835" t="str">
            <v/>
          </cell>
          <cell r="F835">
            <v>0</v>
          </cell>
          <cell r="G835">
            <v>0</v>
          </cell>
          <cell r="H835">
            <v>0</v>
          </cell>
          <cell r="I835">
            <v>0</v>
          </cell>
          <cell r="J835">
            <v>0</v>
          </cell>
          <cell r="K835">
            <v>0</v>
          </cell>
          <cell r="L835">
            <v>0</v>
          </cell>
          <cell r="M835">
            <v>0</v>
          </cell>
          <cell r="N835">
            <v>0</v>
          </cell>
          <cell r="O835">
            <v>0</v>
          </cell>
          <cell r="P835">
            <v>0</v>
          </cell>
        </row>
        <row r="836">
          <cell r="E836" t="str">
            <v/>
          </cell>
          <cell r="F836">
            <v>0</v>
          </cell>
          <cell r="G836">
            <v>0</v>
          </cell>
          <cell r="H836">
            <v>0</v>
          </cell>
          <cell r="I836">
            <v>0</v>
          </cell>
          <cell r="J836">
            <v>0</v>
          </cell>
          <cell r="K836">
            <v>0</v>
          </cell>
          <cell r="L836">
            <v>0</v>
          </cell>
          <cell r="M836">
            <v>0</v>
          </cell>
          <cell r="N836">
            <v>0</v>
          </cell>
          <cell r="O836">
            <v>0</v>
          </cell>
          <cell r="P836">
            <v>0</v>
          </cell>
        </row>
        <row r="837">
          <cell r="E837" t="str">
            <v/>
          </cell>
          <cell r="F837">
            <v>0</v>
          </cell>
          <cell r="G837">
            <v>0</v>
          </cell>
          <cell r="H837">
            <v>0</v>
          </cell>
          <cell r="I837">
            <v>0</v>
          </cell>
          <cell r="J837">
            <v>0</v>
          </cell>
          <cell r="K837">
            <v>0</v>
          </cell>
          <cell r="L837">
            <v>0</v>
          </cell>
          <cell r="M837">
            <v>0</v>
          </cell>
          <cell r="N837">
            <v>0</v>
          </cell>
          <cell r="O837">
            <v>0</v>
          </cell>
          <cell r="P837">
            <v>0</v>
          </cell>
        </row>
        <row r="838">
          <cell r="E838" t="str">
            <v/>
          </cell>
          <cell r="F838">
            <v>0</v>
          </cell>
          <cell r="G838">
            <v>0</v>
          </cell>
          <cell r="H838">
            <v>0</v>
          </cell>
          <cell r="I838">
            <v>0</v>
          </cell>
          <cell r="J838">
            <v>0</v>
          </cell>
          <cell r="K838">
            <v>0</v>
          </cell>
          <cell r="L838">
            <v>0</v>
          </cell>
          <cell r="M838">
            <v>0</v>
          </cell>
          <cell r="N838">
            <v>0</v>
          </cell>
          <cell r="O838">
            <v>0</v>
          </cell>
          <cell r="P838">
            <v>0</v>
          </cell>
        </row>
        <row r="839">
          <cell r="E839" t="str">
            <v/>
          </cell>
          <cell r="F839">
            <v>0</v>
          </cell>
          <cell r="G839">
            <v>0</v>
          </cell>
          <cell r="H839">
            <v>0</v>
          </cell>
          <cell r="I839">
            <v>0</v>
          </cell>
          <cell r="J839">
            <v>0</v>
          </cell>
          <cell r="K839">
            <v>0</v>
          </cell>
          <cell r="L839">
            <v>0</v>
          </cell>
          <cell r="M839">
            <v>0</v>
          </cell>
          <cell r="N839">
            <v>0</v>
          </cell>
          <cell r="O839">
            <v>0</v>
          </cell>
          <cell r="P839">
            <v>0</v>
          </cell>
        </row>
        <row r="840">
          <cell r="E840" t="str">
            <v/>
          </cell>
          <cell r="F840">
            <v>0</v>
          </cell>
          <cell r="G840">
            <v>0</v>
          </cell>
          <cell r="H840">
            <v>0</v>
          </cell>
          <cell r="I840">
            <v>0</v>
          </cell>
          <cell r="J840">
            <v>0</v>
          </cell>
          <cell r="K840">
            <v>0</v>
          </cell>
          <cell r="L840">
            <v>0</v>
          </cell>
          <cell r="M840">
            <v>0</v>
          </cell>
          <cell r="N840">
            <v>0</v>
          </cell>
          <cell r="O840">
            <v>0</v>
          </cell>
          <cell r="P840">
            <v>0</v>
          </cell>
        </row>
        <row r="841">
          <cell r="E841" t="str">
            <v/>
          </cell>
          <cell r="F841">
            <v>0</v>
          </cell>
          <cell r="G841">
            <v>0</v>
          </cell>
          <cell r="H841">
            <v>0</v>
          </cell>
          <cell r="I841">
            <v>0</v>
          </cell>
          <cell r="J841">
            <v>0</v>
          </cell>
          <cell r="K841">
            <v>0</v>
          </cell>
          <cell r="L841">
            <v>0</v>
          </cell>
          <cell r="M841">
            <v>0</v>
          </cell>
          <cell r="N841">
            <v>0</v>
          </cell>
          <cell r="O841">
            <v>0</v>
          </cell>
          <cell r="P841">
            <v>0</v>
          </cell>
        </row>
        <row r="842">
          <cell r="E842" t="str">
            <v/>
          </cell>
          <cell r="F842">
            <v>0</v>
          </cell>
          <cell r="G842">
            <v>0</v>
          </cell>
          <cell r="H842">
            <v>0</v>
          </cell>
          <cell r="I842">
            <v>0</v>
          </cell>
          <cell r="J842">
            <v>0</v>
          </cell>
          <cell r="K842">
            <v>0</v>
          </cell>
          <cell r="L842">
            <v>0</v>
          </cell>
          <cell r="M842">
            <v>0</v>
          </cell>
          <cell r="N842">
            <v>0</v>
          </cell>
          <cell r="O842">
            <v>0</v>
          </cell>
          <cell r="P842">
            <v>0</v>
          </cell>
        </row>
        <row r="843">
          <cell r="E843" t="str">
            <v/>
          </cell>
          <cell r="F843">
            <v>0</v>
          </cell>
          <cell r="G843">
            <v>0</v>
          </cell>
          <cell r="H843">
            <v>0</v>
          </cell>
          <cell r="I843">
            <v>0</v>
          </cell>
          <cell r="J843">
            <v>0</v>
          </cell>
          <cell r="K843">
            <v>0</v>
          </cell>
          <cell r="L843">
            <v>0</v>
          </cell>
          <cell r="M843">
            <v>0</v>
          </cell>
          <cell r="N843">
            <v>0</v>
          </cell>
          <cell r="O843">
            <v>0</v>
          </cell>
          <cell r="P843">
            <v>0</v>
          </cell>
        </row>
        <row r="844">
          <cell r="E844" t="str">
            <v/>
          </cell>
          <cell r="F844">
            <v>0</v>
          </cell>
          <cell r="G844">
            <v>0</v>
          </cell>
          <cell r="H844">
            <v>0</v>
          </cell>
          <cell r="I844">
            <v>0</v>
          </cell>
          <cell r="J844">
            <v>0</v>
          </cell>
          <cell r="K844">
            <v>0</v>
          </cell>
          <cell r="L844">
            <v>0</v>
          </cell>
          <cell r="M844">
            <v>0</v>
          </cell>
          <cell r="N844">
            <v>0</v>
          </cell>
          <cell r="O844">
            <v>0</v>
          </cell>
          <cell r="P844">
            <v>0</v>
          </cell>
        </row>
        <row r="845">
          <cell r="E845" t="str">
            <v/>
          </cell>
          <cell r="F845">
            <v>0</v>
          </cell>
          <cell r="G845">
            <v>0</v>
          </cell>
          <cell r="H845">
            <v>0</v>
          </cell>
          <cell r="I845">
            <v>0</v>
          </cell>
          <cell r="J845">
            <v>0</v>
          </cell>
          <cell r="K845">
            <v>0</v>
          </cell>
          <cell r="L845">
            <v>0</v>
          </cell>
          <cell r="M845">
            <v>0</v>
          </cell>
          <cell r="N845">
            <v>0</v>
          </cell>
          <cell r="O845">
            <v>0</v>
          </cell>
          <cell r="P845">
            <v>0</v>
          </cell>
        </row>
        <row r="846">
          <cell r="E846" t="str">
            <v/>
          </cell>
          <cell r="F846">
            <v>0</v>
          </cell>
          <cell r="G846">
            <v>0</v>
          </cell>
          <cell r="H846">
            <v>0</v>
          </cell>
          <cell r="I846">
            <v>0</v>
          </cell>
          <cell r="J846">
            <v>0</v>
          </cell>
          <cell r="K846">
            <v>0</v>
          </cell>
          <cell r="L846">
            <v>0</v>
          </cell>
          <cell r="M846">
            <v>0</v>
          </cell>
          <cell r="N846">
            <v>0</v>
          </cell>
          <cell r="O846">
            <v>0</v>
          </cell>
          <cell r="P846">
            <v>0</v>
          </cell>
        </row>
        <row r="847">
          <cell r="E847" t="str">
            <v/>
          </cell>
          <cell r="F847">
            <v>0</v>
          </cell>
          <cell r="G847">
            <v>0</v>
          </cell>
          <cell r="H847">
            <v>0</v>
          </cell>
          <cell r="I847">
            <v>0</v>
          </cell>
          <cell r="J847">
            <v>0</v>
          </cell>
          <cell r="K847">
            <v>0</v>
          </cell>
          <cell r="L847">
            <v>0</v>
          </cell>
          <cell r="M847">
            <v>0</v>
          </cell>
          <cell r="N847">
            <v>0</v>
          </cell>
          <cell r="O847">
            <v>0</v>
          </cell>
          <cell r="P847">
            <v>0</v>
          </cell>
        </row>
        <row r="848">
          <cell r="E848" t="str">
            <v/>
          </cell>
          <cell r="F848">
            <v>0</v>
          </cell>
          <cell r="G848">
            <v>0</v>
          </cell>
          <cell r="H848">
            <v>0</v>
          </cell>
          <cell r="I848">
            <v>0</v>
          </cell>
          <cell r="J848">
            <v>0</v>
          </cell>
          <cell r="K848">
            <v>0</v>
          </cell>
          <cell r="L848">
            <v>0</v>
          </cell>
          <cell r="M848">
            <v>0</v>
          </cell>
          <cell r="N848">
            <v>0</v>
          </cell>
          <cell r="O848">
            <v>0</v>
          </cell>
          <cell r="P848">
            <v>0</v>
          </cell>
        </row>
        <row r="849">
          <cell r="E849" t="str">
            <v/>
          </cell>
          <cell r="F849">
            <v>0</v>
          </cell>
          <cell r="G849">
            <v>0</v>
          </cell>
          <cell r="H849">
            <v>0</v>
          </cell>
          <cell r="I849">
            <v>0</v>
          </cell>
          <cell r="J849">
            <v>0</v>
          </cell>
          <cell r="K849">
            <v>0</v>
          </cell>
          <cell r="L849">
            <v>0</v>
          </cell>
          <cell r="M849">
            <v>0</v>
          </cell>
          <cell r="N849">
            <v>0</v>
          </cell>
          <cell r="O849">
            <v>0</v>
          </cell>
          <cell r="P849">
            <v>0</v>
          </cell>
        </row>
        <row r="850">
          <cell r="E850" t="str">
            <v/>
          </cell>
          <cell r="F850">
            <v>0</v>
          </cell>
          <cell r="G850">
            <v>0</v>
          </cell>
          <cell r="H850">
            <v>0</v>
          </cell>
          <cell r="I850">
            <v>0</v>
          </cell>
          <cell r="J850">
            <v>0</v>
          </cell>
          <cell r="K850">
            <v>0</v>
          </cell>
          <cell r="L850">
            <v>0</v>
          </cell>
          <cell r="M850">
            <v>0</v>
          </cell>
          <cell r="N850">
            <v>0</v>
          </cell>
          <cell r="O850">
            <v>0</v>
          </cell>
          <cell r="P850">
            <v>0</v>
          </cell>
        </row>
        <row r="851">
          <cell r="E851" t="str">
            <v/>
          </cell>
          <cell r="F851">
            <v>0</v>
          </cell>
          <cell r="G851">
            <v>0</v>
          </cell>
          <cell r="H851">
            <v>0</v>
          </cell>
          <cell r="I851">
            <v>0</v>
          </cell>
          <cell r="J851">
            <v>0</v>
          </cell>
          <cell r="K851">
            <v>0</v>
          </cell>
          <cell r="L851">
            <v>0</v>
          </cell>
          <cell r="M851">
            <v>0</v>
          </cell>
          <cell r="N851">
            <v>0</v>
          </cell>
          <cell r="O851">
            <v>0</v>
          </cell>
          <cell r="P851">
            <v>0</v>
          </cell>
        </row>
        <row r="852">
          <cell r="E852" t="str">
            <v/>
          </cell>
          <cell r="F852">
            <v>0</v>
          </cell>
          <cell r="G852">
            <v>0</v>
          </cell>
          <cell r="H852">
            <v>0</v>
          </cell>
          <cell r="I852">
            <v>0</v>
          </cell>
          <cell r="J852">
            <v>0</v>
          </cell>
          <cell r="K852">
            <v>0</v>
          </cell>
          <cell r="L852">
            <v>0</v>
          </cell>
          <cell r="M852">
            <v>0</v>
          </cell>
          <cell r="N852">
            <v>0</v>
          </cell>
          <cell r="O852">
            <v>0</v>
          </cell>
          <cell r="P852">
            <v>0</v>
          </cell>
        </row>
        <row r="853">
          <cell r="E853" t="str">
            <v/>
          </cell>
          <cell r="F853">
            <v>0</v>
          </cell>
          <cell r="G853">
            <v>0</v>
          </cell>
          <cell r="H853">
            <v>0</v>
          </cell>
          <cell r="I853">
            <v>0</v>
          </cell>
          <cell r="J853">
            <v>0</v>
          </cell>
          <cell r="K853">
            <v>0</v>
          </cell>
          <cell r="L853">
            <v>0</v>
          </cell>
          <cell r="M853">
            <v>0</v>
          </cell>
          <cell r="N853">
            <v>0</v>
          </cell>
          <cell r="O853">
            <v>0</v>
          </cell>
          <cell r="P853">
            <v>0</v>
          </cell>
        </row>
        <row r="854">
          <cell r="E854" t="str">
            <v/>
          </cell>
          <cell r="F854">
            <v>0</v>
          </cell>
          <cell r="G854">
            <v>0</v>
          </cell>
          <cell r="H854">
            <v>0</v>
          </cell>
          <cell r="I854">
            <v>0</v>
          </cell>
          <cell r="J854">
            <v>0</v>
          </cell>
          <cell r="K854">
            <v>0</v>
          </cell>
          <cell r="L854">
            <v>0</v>
          </cell>
          <cell r="M854">
            <v>0</v>
          </cell>
          <cell r="N854">
            <v>0</v>
          </cell>
          <cell r="O854">
            <v>0</v>
          </cell>
          <cell r="P854">
            <v>0</v>
          </cell>
        </row>
        <row r="855">
          <cell r="E855" t="str">
            <v/>
          </cell>
          <cell r="F855">
            <v>0</v>
          </cell>
          <cell r="G855">
            <v>0</v>
          </cell>
          <cell r="H855">
            <v>0</v>
          </cell>
          <cell r="I855">
            <v>0</v>
          </cell>
          <cell r="J855">
            <v>0</v>
          </cell>
          <cell r="K855">
            <v>0</v>
          </cell>
          <cell r="L855">
            <v>0</v>
          </cell>
          <cell r="M855">
            <v>0</v>
          </cell>
          <cell r="N855">
            <v>0</v>
          </cell>
          <cell r="O855">
            <v>0</v>
          </cell>
          <cell r="P855">
            <v>0</v>
          </cell>
        </row>
        <row r="856">
          <cell r="E856" t="str">
            <v/>
          </cell>
          <cell r="F856">
            <v>0</v>
          </cell>
          <cell r="G856">
            <v>0</v>
          </cell>
          <cell r="H856">
            <v>0</v>
          </cell>
          <cell r="I856">
            <v>0</v>
          </cell>
          <cell r="J856">
            <v>0</v>
          </cell>
          <cell r="K856">
            <v>0</v>
          </cell>
          <cell r="L856">
            <v>0</v>
          </cell>
          <cell r="M856">
            <v>0</v>
          </cell>
          <cell r="N856">
            <v>0</v>
          </cell>
          <cell r="O856">
            <v>0</v>
          </cell>
          <cell r="P856">
            <v>0</v>
          </cell>
        </row>
        <row r="857">
          <cell r="E857" t="str">
            <v/>
          </cell>
          <cell r="F857">
            <v>0</v>
          </cell>
          <cell r="G857">
            <v>0</v>
          </cell>
          <cell r="H857">
            <v>0</v>
          </cell>
          <cell r="I857">
            <v>0</v>
          </cell>
          <cell r="J857">
            <v>0</v>
          </cell>
          <cell r="K857">
            <v>0</v>
          </cell>
          <cell r="L857">
            <v>0</v>
          </cell>
          <cell r="M857">
            <v>0</v>
          </cell>
          <cell r="N857">
            <v>0</v>
          </cell>
          <cell r="O857">
            <v>0</v>
          </cell>
          <cell r="P857">
            <v>0</v>
          </cell>
        </row>
        <row r="858">
          <cell r="E858" t="str">
            <v/>
          </cell>
          <cell r="F858">
            <v>0</v>
          </cell>
          <cell r="G858">
            <v>0</v>
          </cell>
          <cell r="H858">
            <v>0</v>
          </cell>
          <cell r="I858">
            <v>0</v>
          </cell>
          <cell r="J858">
            <v>0</v>
          </cell>
          <cell r="K858">
            <v>0</v>
          </cell>
          <cell r="L858">
            <v>0</v>
          </cell>
          <cell r="M858">
            <v>0</v>
          </cell>
          <cell r="N858">
            <v>0</v>
          </cell>
          <cell r="O858">
            <v>0</v>
          </cell>
          <cell r="P858">
            <v>0</v>
          </cell>
        </row>
        <row r="859">
          <cell r="E859" t="str">
            <v/>
          </cell>
          <cell r="F859">
            <v>0</v>
          </cell>
          <cell r="G859">
            <v>0</v>
          </cell>
          <cell r="H859">
            <v>0</v>
          </cell>
          <cell r="I859">
            <v>0</v>
          </cell>
          <cell r="J859">
            <v>0</v>
          </cell>
          <cell r="K859">
            <v>0</v>
          </cell>
          <cell r="L859">
            <v>0</v>
          </cell>
          <cell r="M859">
            <v>0</v>
          </cell>
          <cell r="N859">
            <v>0</v>
          </cell>
          <cell r="O859">
            <v>0</v>
          </cell>
          <cell r="P859">
            <v>0</v>
          </cell>
        </row>
        <row r="860">
          <cell r="E860" t="str">
            <v/>
          </cell>
          <cell r="F860">
            <v>0</v>
          </cell>
          <cell r="G860">
            <v>0</v>
          </cell>
          <cell r="H860">
            <v>0</v>
          </cell>
          <cell r="I860">
            <v>0</v>
          </cell>
          <cell r="J860">
            <v>0</v>
          </cell>
          <cell r="K860">
            <v>0</v>
          </cell>
          <cell r="L860">
            <v>0</v>
          </cell>
          <cell r="M860">
            <v>0</v>
          </cell>
          <cell r="N860">
            <v>0</v>
          </cell>
          <cell r="O860">
            <v>0</v>
          </cell>
          <cell r="P860">
            <v>0</v>
          </cell>
        </row>
        <row r="861">
          <cell r="E861" t="str">
            <v/>
          </cell>
          <cell r="F861">
            <v>0</v>
          </cell>
          <cell r="G861">
            <v>0</v>
          </cell>
          <cell r="H861">
            <v>0</v>
          </cell>
          <cell r="I861">
            <v>0</v>
          </cell>
          <cell r="J861">
            <v>0</v>
          </cell>
          <cell r="K861">
            <v>0</v>
          </cell>
          <cell r="L861">
            <v>0</v>
          </cell>
          <cell r="M861">
            <v>0</v>
          </cell>
          <cell r="N861">
            <v>0</v>
          </cell>
          <cell r="O861">
            <v>0</v>
          </cell>
          <cell r="P861">
            <v>0</v>
          </cell>
        </row>
        <row r="862">
          <cell r="E862" t="str">
            <v/>
          </cell>
          <cell r="F862">
            <v>0</v>
          </cell>
          <cell r="G862">
            <v>0</v>
          </cell>
          <cell r="H862">
            <v>0</v>
          </cell>
          <cell r="I862">
            <v>0</v>
          </cell>
          <cell r="J862">
            <v>0</v>
          </cell>
          <cell r="K862">
            <v>0</v>
          </cell>
          <cell r="L862">
            <v>0</v>
          </cell>
          <cell r="M862">
            <v>0</v>
          </cell>
          <cell r="N862">
            <v>0</v>
          </cell>
          <cell r="O862">
            <v>0</v>
          </cell>
          <cell r="P862">
            <v>0</v>
          </cell>
        </row>
        <row r="863">
          <cell r="E863" t="str">
            <v/>
          </cell>
          <cell r="F863">
            <v>0</v>
          </cell>
          <cell r="G863">
            <v>0</v>
          </cell>
          <cell r="H863">
            <v>0</v>
          </cell>
          <cell r="I863">
            <v>0</v>
          </cell>
          <cell r="J863">
            <v>0</v>
          </cell>
          <cell r="K863">
            <v>0</v>
          </cell>
          <cell r="L863">
            <v>0</v>
          </cell>
          <cell r="M863">
            <v>0</v>
          </cell>
          <cell r="N863">
            <v>0</v>
          </cell>
          <cell r="O863">
            <v>0</v>
          </cell>
          <cell r="P863">
            <v>0</v>
          </cell>
        </row>
        <row r="864">
          <cell r="E864" t="str">
            <v/>
          </cell>
          <cell r="F864">
            <v>0</v>
          </cell>
          <cell r="G864">
            <v>0</v>
          </cell>
          <cell r="H864">
            <v>0</v>
          </cell>
          <cell r="I864">
            <v>0</v>
          </cell>
          <cell r="J864">
            <v>0</v>
          </cell>
          <cell r="K864">
            <v>0</v>
          </cell>
          <cell r="L864">
            <v>0</v>
          </cell>
          <cell r="M864">
            <v>0</v>
          </cell>
          <cell r="N864">
            <v>0</v>
          </cell>
          <cell r="O864">
            <v>0</v>
          </cell>
          <cell r="P864">
            <v>0</v>
          </cell>
        </row>
        <row r="865">
          <cell r="E865" t="str">
            <v/>
          </cell>
          <cell r="F865">
            <v>0</v>
          </cell>
          <cell r="G865">
            <v>0</v>
          </cell>
          <cell r="H865">
            <v>0</v>
          </cell>
          <cell r="I865">
            <v>0</v>
          </cell>
          <cell r="J865">
            <v>0</v>
          </cell>
          <cell r="K865">
            <v>0</v>
          </cell>
          <cell r="L865">
            <v>0</v>
          </cell>
          <cell r="M865">
            <v>0</v>
          </cell>
          <cell r="N865">
            <v>0</v>
          </cell>
          <cell r="O865">
            <v>0</v>
          </cell>
          <cell r="P865">
            <v>0</v>
          </cell>
        </row>
        <row r="866">
          <cell r="E866" t="str">
            <v/>
          </cell>
          <cell r="F866">
            <v>0</v>
          </cell>
          <cell r="G866">
            <v>0</v>
          </cell>
          <cell r="H866">
            <v>0</v>
          </cell>
          <cell r="I866">
            <v>0</v>
          </cell>
          <cell r="J866">
            <v>0</v>
          </cell>
          <cell r="K866">
            <v>0</v>
          </cell>
          <cell r="L866">
            <v>0</v>
          </cell>
          <cell r="M866">
            <v>0</v>
          </cell>
          <cell r="N866">
            <v>0</v>
          </cell>
          <cell r="O866">
            <v>0</v>
          </cell>
          <cell r="P866">
            <v>0</v>
          </cell>
        </row>
        <row r="867">
          <cell r="E867" t="str">
            <v/>
          </cell>
          <cell r="F867">
            <v>0</v>
          </cell>
          <cell r="G867">
            <v>0</v>
          </cell>
          <cell r="H867">
            <v>0</v>
          </cell>
          <cell r="I867">
            <v>0</v>
          </cell>
          <cell r="J867">
            <v>0</v>
          </cell>
          <cell r="K867">
            <v>0</v>
          </cell>
          <cell r="L867">
            <v>0</v>
          </cell>
          <cell r="M867">
            <v>0</v>
          </cell>
          <cell r="N867">
            <v>0</v>
          </cell>
          <cell r="O867">
            <v>0</v>
          </cell>
          <cell r="P867">
            <v>0</v>
          </cell>
        </row>
        <row r="868">
          <cell r="E868" t="str">
            <v/>
          </cell>
          <cell r="F868">
            <v>0</v>
          </cell>
          <cell r="G868">
            <v>0</v>
          </cell>
          <cell r="H868">
            <v>0</v>
          </cell>
          <cell r="I868">
            <v>0</v>
          </cell>
          <cell r="J868">
            <v>0</v>
          </cell>
          <cell r="K868">
            <v>0</v>
          </cell>
          <cell r="L868">
            <v>0</v>
          </cell>
          <cell r="M868">
            <v>0</v>
          </cell>
          <cell r="N868">
            <v>0</v>
          </cell>
          <cell r="O868">
            <v>0</v>
          </cell>
          <cell r="P868">
            <v>0</v>
          </cell>
        </row>
        <row r="869">
          <cell r="E869" t="str">
            <v/>
          </cell>
          <cell r="F869">
            <v>0</v>
          </cell>
          <cell r="G869">
            <v>0</v>
          </cell>
          <cell r="H869">
            <v>0</v>
          </cell>
          <cell r="I869">
            <v>0</v>
          </cell>
          <cell r="J869">
            <v>0</v>
          </cell>
          <cell r="K869">
            <v>0</v>
          </cell>
          <cell r="L869">
            <v>0</v>
          </cell>
          <cell r="M869">
            <v>0</v>
          </cell>
          <cell r="N869">
            <v>0</v>
          </cell>
          <cell r="O869">
            <v>0</v>
          </cell>
          <cell r="P869">
            <v>0</v>
          </cell>
        </row>
        <row r="870">
          <cell r="E870" t="str">
            <v/>
          </cell>
          <cell r="F870">
            <v>0</v>
          </cell>
          <cell r="G870">
            <v>0</v>
          </cell>
          <cell r="H870">
            <v>0</v>
          </cell>
          <cell r="I870">
            <v>0</v>
          </cell>
          <cell r="J870">
            <v>0</v>
          </cell>
          <cell r="K870">
            <v>0</v>
          </cell>
          <cell r="L870">
            <v>0</v>
          </cell>
          <cell r="M870">
            <v>0</v>
          </cell>
          <cell r="N870">
            <v>0</v>
          </cell>
          <cell r="O870">
            <v>0</v>
          </cell>
          <cell r="P870">
            <v>0</v>
          </cell>
        </row>
        <row r="871">
          <cell r="E871" t="str">
            <v/>
          </cell>
          <cell r="F871">
            <v>0</v>
          </cell>
          <cell r="G871">
            <v>0</v>
          </cell>
          <cell r="H871">
            <v>0</v>
          </cell>
          <cell r="I871">
            <v>0</v>
          </cell>
          <cell r="J871">
            <v>0</v>
          </cell>
          <cell r="K871">
            <v>0</v>
          </cell>
          <cell r="L871">
            <v>0</v>
          </cell>
          <cell r="M871">
            <v>0</v>
          </cell>
          <cell r="N871">
            <v>0</v>
          </cell>
          <cell r="O871">
            <v>0</v>
          </cell>
          <cell r="P871">
            <v>0</v>
          </cell>
        </row>
        <row r="872">
          <cell r="E872" t="str">
            <v/>
          </cell>
          <cell r="F872">
            <v>0</v>
          </cell>
          <cell r="G872">
            <v>0</v>
          </cell>
          <cell r="H872">
            <v>0</v>
          </cell>
          <cell r="I872">
            <v>0</v>
          </cell>
          <cell r="J872">
            <v>0</v>
          </cell>
          <cell r="K872">
            <v>0</v>
          </cell>
          <cell r="L872">
            <v>0</v>
          </cell>
          <cell r="M872">
            <v>0</v>
          </cell>
          <cell r="N872">
            <v>0</v>
          </cell>
          <cell r="O872">
            <v>0</v>
          </cell>
          <cell r="P872">
            <v>0</v>
          </cell>
        </row>
        <row r="873">
          <cell r="E873" t="str">
            <v/>
          </cell>
          <cell r="F873">
            <v>0</v>
          </cell>
          <cell r="G873">
            <v>0</v>
          </cell>
          <cell r="H873">
            <v>0</v>
          </cell>
          <cell r="I873">
            <v>0</v>
          </cell>
          <cell r="J873">
            <v>0</v>
          </cell>
          <cell r="K873">
            <v>0</v>
          </cell>
          <cell r="L873">
            <v>0</v>
          </cell>
          <cell r="M873">
            <v>0</v>
          </cell>
          <cell r="N873">
            <v>0</v>
          </cell>
          <cell r="O873">
            <v>0</v>
          </cell>
          <cell r="P873">
            <v>0</v>
          </cell>
        </row>
        <row r="874">
          <cell r="E874" t="str">
            <v/>
          </cell>
          <cell r="F874">
            <v>0</v>
          </cell>
          <cell r="G874">
            <v>0</v>
          </cell>
          <cell r="H874">
            <v>0</v>
          </cell>
          <cell r="I874">
            <v>0</v>
          </cell>
          <cell r="J874">
            <v>0</v>
          </cell>
          <cell r="K874">
            <v>0</v>
          </cell>
          <cell r="L874">
            <v>0</v>
          </cell>
          <cell r="M874">
            <v>0</v>
          </cell>
          <cell r="N874">
            <v>0</v>
          </cell>
          <cell r="O874">
            <v>0</v>
          </cell>
          <cell r="P874">
            <v>0</v>
          </cell>
        </row>
        <row r="875">
          <cell r="E875" t="str">
            <v/>
          </cell>
          <cell r="F875">
            <v>0</v>
          </cell>
          <cell r="G875">
            <v>0</v>
          </cell>
          <cell r="H875">
            <v>0</v>
          </cell>
          <cell r="I875">
            <v>0</v>
          </cell>
          <cell r="J875">
            <v>0</v>
          </cell>
          <cell r="K875">
            <v>0</v>
          </cell>
          <cell r="L875">
            <v>0</v>
          </cell>
          <cell r="M875">
            <v>0</v>
          </cell>
          <cell r="N875">
            <v>0</v>
          </cell>
          <cell r="O875">
            <v>0</v>
          </cell>
          <cell r="P875">
            <v>0</v>
          </cell>
        </row>
        <row r="876">
          <cell r="E876" t="str">
            <v/>
          </cell>
          <cell r="F876">
            <v>0</v>
          </cell>
          <cell r="G876">
            <v>0</v>
          </cell>
          <cell r="H876">
            <v>0</v>
          </cell>
          <cell r="I876">
            <v>0</v>
          </cell>
          <cell r="J876">
            <v>0</v>
          </cell>
          <cell r="K876">
            <v>0</v>
          </cell>
          <cell r="L876">
            <v>0</v>
          </cell>
          <cell r="M876">
            <v>0</v>
          </cell>
          <cell r="N876">
            <v>0</v>
          </cell>
          <cell r="O876">
            <v>0</v>
          </cell>
          <cell r="P876">
            <v>0</v>
          </cell>
        </row>
        <row r="877">
          <cell r="E877" t="str">
            <v/>
          </cell>
          <cell r="F877">
            <v>0</v>
          </cell>
          <cell r="G877">
            <v>0</v>
          </cell>
          <cell r="H877">
            <v>0</v>
          </cell>
          <cell r="I877">
            <v>0</v>
          </cell>
          <cell r="J877">
            <v>0</v>
          </cell>
          <cell r="K877">
            <v>0</v>
          </cell>
          <cell r="L877">
            <v>0</v>
          </cell>
          <cell r="M877">
            <v>0</v>
          </cell>
          <cell r="N877">
            <v>0</v>
          </cell>
          <cell r="O877">
            <v>0</v>
          </cell>
          <cell r="P877">
            <v>0</v>
          </cell>
        </row>
        <row r="878">
          <cell r="E878" t="str">
            <v/>
          </cell>
          <cell r="F878">
            <v>0</v>
          </cell>
          <cell r="G878">
            <v>0</v>
          </cell>
          <cell r="H878">
            <v>0</v>
          </cell>
          <cell r="I878">
            <v>0</v>
          </cell>
          <cell r="J878">
            <v>0</v>
          </cell>
          <cell r="K878">
            <v>0</v>
          </cell>
          <cell r="L878">
            <v>0</v>
          </cell>
          <cell r="M878">
            <v>0</v>
          </cell>
          <cell r="N878">
            <v>0</v>
          </cell>
          <cell r="O878">
            <v>0</v>
          </cell>
          <cell r="P878">
            <v>0</v>
          </cell>
        </row>
        <row r="879">
          <cell r="E879" t="str">
            <v/>
          </cell>
          <cell r="F879">
            <v>0</v>
          </cell>
          <cell r="G879">
            <v>0</v>
          </cell>
          <cell r="H879">
            <v>0</v>
          </cell>
          <cell r="I879">
            <v>0</v>
          </cell>
          <cell r="J879">
            <v>0</v>
          </cell>
          <cell r="K879">
            <v>0</v>
          </cell>
          <cell r="L879">
            <v>0</v>
          </cell>
          <cell r="M879">
            <v>0</v>
          </cell>
          <cell r="N879">
            <v>0</v>
          </cell>
          <cell r="O879">
            <v>0</v>
          </cell>
          <cell r="P879">
            <v>0</v>
          </cell>
        </row>
        <row r="880">
          <cell r="E880" t="str">
            <v/>
          </cell>
          <cell r="F880">
            <v>0</v>
          </cell>
          <cell r="G880">
            <v>0</v>
          </cell>
          <cell r="H880">
            <v>0</v>
          </cell>
          <cell r="I880">
            <v>0</v>
          </cell>
          <cell r="J880">
            <v>0</v>
          </cell>
          <cell r="K880">
            <v>0</v>
          </cell>
          <cell r="L880">
            <v>0</v>
          </cell>
          <cell r="M880">
            <v>0</v>
          </cell>
          <cell r="N880">
            <v>0</v>
          </cell>
          <cell r="O880">
            <v>0</v>
          </cell>
          <cell r="P880">
            <v>0</v>
          </cell>
        </row>
        <row r="881">
          <cell r="E881" t="str">
            <v/>
          </cell>
          <cell r="F881">
            <v>0</v>
          </cell>
          <cell r="G881">
            <v>0</v>
          </cell>
          <cell r="H881">
            <v>0</v>
          </cell>
          <cell r="I881">
            <v>0</v>
          </cell>
          <cell r="J881">
            <v>0</v>
          </cell>
          <cell r="K881">
            <v>0</v>
          </cell>
          <cell r="L881">
            <v>0</v>
          </cell>
          <cell r="M881">
            <v>0</v>
          </cell>
          <cell r="N881">
            <v>0</v>
          </cell>
          <cell r="O881">
            <v>0</v>
          </cell>
          <cell r="P881">
            <v>0</v>
          </cell>
        </row>
        <row r="882">
          <cell r="E882" t="str">
            <v/>
          </cell>
          <cell r="F882">
            <v>0</v>
          </cell>
          <cell r="G882">
            <v>0</v>
          </cell>
          <cell r="H882">
            <v>0</v>
          </cell>
          <cell r="I882">
            <v>0</v>
          </cell>
          <cell r="J882">
            <v>0</v>
          </cell>
          <cell r="K882">
            <v>0</v>
          </cell>
          <cell r="L882">
            <v>0</v>
          </cell>
          <cell r="M882">
            <v>0</v>
          </cell>
          <cell r="N882">
            <v>0</v>
          </cell>
          <cell r="O882">
            <v>0</v>
          </cell>
          <cell r="P882">
            <v>0</v>
          </cell>
        </row>
        <row r="883">
          <cell r="E883" t="str">
            <v/>
          </cell>
          <cell r="F883">
            <v>0</v>
          </cell>
          <cell r="G883">
            <v>0</v>
          </cell>
          <cell r="H883">
            <v>0</v>
          </cell>
          <cell r="I883">
            <v>0</v>
          </cell>
          <cell r="J883">
            <v>0</v>
          </cell>
          <cell r="K883">
            <v>0</v>
          </cell>
          <cell r="L883">
            <v>0</v>
          </cell>
          <cell r="M883">
            <v>0</v>
          </cell>
          <cell r="N883">
            <v>0</v>
          </cell>
          <cell r="O883">
            <v>0</v>
          </cell>
          <cell r="P883">
            <v>0</v>
          </cell>
        </row>
        <row r="884">
          <cell r="E884" t="str">
            <v/>
          </cell>
          <cell r="F884">
            <v>0</v>
          </cell>
          <cell r="G884">
            <v>0</v>
          </cell>
          <cell r="H884">
            <v>0</v>
          </cell>
          <cell r="I884">
            <v>0</v>
          </cell>
          <cell r="J884">
            <v>0</v>
          </cell>
          <cell r="K884">
            <v>0</v>
          </cell>
          <cell r="L884">
            <v>0</v>
          </cell>
          <cell r="M884">
            <v>0</v>
          </cell>
          <cell r="N884">
            <v>0</v>
          </cell>
          <cell r="O884">
            <v>0</v>
          </cell>
          <cell r="P884">
            <v>0</v>
          </cell>
        </row>
        <row r="885">
          <cell r="E885" t="str">
            <v/>
          </cell>
          <cell r="F885">
            <v>0</v>
          </cell>
          <cell r="G885">
            <v>0</v>
          </cell>
          <cell r="H885">
            <v>0</v>
          </cell>
          <cell r="I885">
            <v>0</v>
          </cell>
          <cell r="J885">
            <v>0</v>
          </cell>
          <cell r="K885">
            <v>0</v>
          </cell>
          <cell r="L885">
            <v>0</v>
          </cell>
          <cell r="M885">
            <v>0</v>
          </cell>
          <cell r="N885">
            <v>0</v>
          </cell>
          <cell r="O885">
            <v>0</v>
          </cell>
          <cell r="P885">
            <v>0</v>
          </cell>
        </row>
        <row r="886">
          <cell r="E886" t="str">
            <v/>
          </cell>
          <cell r="F886">
            <v>0</v>
          </cell>
          <cell r="G886">
            <v>0</v>
          </cell>
          <cell r="H886">
            <v>0</v>
          </cell>
          <cell r="I886">
            <v>0</v>
          </cell>
          <cell r="J886">
            <v>0</v>
          </cell>
          <cell r="K886">
            <v>0</v>
          </cell>
          <cell r="L886">
            <v>0</v>
          </cell>
          <cell r="M886">
            <v>0</v>
          </cell>
          <cell r="N886">
            <v>0</v>
          </cell>
          <cell r="O886">
            <v>0</v>
          </cell>
          <cell r="P886">
            <v>0</v>
          </cell>
        </row>
        <row r="887">
          <cell r="E887" t="str">
            <v/>
          </cell>
          <cell r="F887">
            <v>0</v>
          </cell>
          <cell r="G887">
            <v>0</v>
          </cell>
          <cell r="H887">
            <v>0</v>
          </cell>
          <cell r="I887">
            <v>0</v>
          </cell>
          <cell r="J887">
            <v>0</v>
          </cell>
          <cell r="K887">
            <v>0</v>
          </cell>
          <cell r="L887">
            <v>0</v>
          </cell>
          <cell r="M887">
            <v>0</v>
          </cell>
          <cell r="N887">
            <v>0</v>
          </cell>
          <cell r="O887">
            <v>0</v>
          </cell>
          <cell r="P887">
            <v>0</v>
          </cell>
        </row>
        <row r="888">
          <cell r="E888" t="str">
            <v/>
          </cell>
          <cell r="F888">
            <v>0</v>
          </cell>
          <cell r="G888">
            <v>0</v>
          </cell>
          <cell r="H888">
            <v>0</v>
          </cell>
          <cell r="I888">
            <v>0</v>
          </cell>
          <cell r="J888">
            <v>0</v>
          </cell>
          <cell r="K888">
            <v>0</v>
          </cell>
          <cell r="L888">
            <v>0</v>
          </cell>
          <cell r="M888">
            <v>0</v>
          </cell>
          <cell r="N888">
            <v>0</v>
          </cell>
          <cell r="O888">
            <v>0</v>
          </cell>
          <cell r="P888">
            <v>0</v>
          </cell>
        </row>
        <row r="889">
          <cell r="E889" t="str">
            <v/>
          </cell>
          <cell r="F889">
            <v>0</v>
          </cell>
          <cell r="G889">
            <v>0</v>
          </cell>
          <cell r="H889">
            <v>0</v>
          </cell>
          <cell r="I889">
            <v>0</v>
          </cell>
          <cell r="J889">
            <v>0</v>
          </cell>
          <cell r="K889">
            <v>0</v>
          </cell>
          <cell r="L889">
            <v>0</v>
          </cell>
          <cell r="M889">
            <v>0</v>
          </cell>
          <cell r="N889">
            <v>0</v>
          </cell>
          <cell r="O889">
            <v>0</v>
          </cell>
          <cell r="P889">
            <v>0</v>
          </cell>
        </row>
        <row r="890">
          <cell r="E890" t="str">
            <v/>
          </cell>
          <cell r="F890">
            <v>0</v>
          </cell>
          <cell r="G890">
            <v>0</v>
          </cell>
          <cell r="H890">
            <v>0</v>
          </cell>
          <cell r="I890">
            <v>0</v>
          </cell>
          <cell r="J890">
            <v>0</v>
          </cell>
          <cell r="K890">
            <v>0</v>
          </cell>
          <cell r="L890">
            <v>0</v>
          </cell>
          <cell r="M890">
            <v>0</v>
          </cell>
          <cell r="N890">
            <v>0</v>
          </cell>
          <cell r="O890">
            <v>0</v>
          </cell>
          <cell r="P890">
            <v>0</v>
          </cell>
        </row>
        <row r="891">
          <cell r="E891" t="str">
            <v/>
          </cell>
          <cell r="F891">
            <v>0</v>
          </cell>
          <cell r="G891">
            <v>0</v>
          </cell>
          <cell r="H891">
            <v>0</v>
          </cell>
          <cell r="I891">
            <v>0</v>
          </cell>
          <cell r="J891">
            <v>0</v>
          </cell>
          <cell r="K891">
            <v>0</v>
          </cell>
          <cell r="L891">
            <v>0</v>
          </cell>
          <cell r="M891">
            <v>0</v>
          </cell>
          <cell r="N891">
            <v>0</v>
          </cell>
          <cell r="O891">
            <v>0</v>
          </cell>
          <cell r="P891">
            <v>0</v>
          </cell>
        </row>
        <row r="892">
          <cell r="E892" t="str">
            <v/>
          </cell>
          <cell r="F892">
            <v>0</v>
          </cell>
          <cell r="G892">
            <v>0</v>
          </cell>
          <cell r="H892">
            <v>0</v>
          </cell>
          <cell r="I892">
            <v>0</v>
          </cell>
          <cell r="J892">
            <v>0</v>
          </cell>
          <cell r="K892">
            <v>0</v>
          </cell>
          <cell r="L892">
            <v>0</v>
          </cell>
          <cell r="M892">
            <v>0</v>
          </cell>
          <cell r="N892">
            <v>0</v>
          </cell>
          <cell r="O892">
            <v>0</v>
          </cell>
          <cell r="P892">
            <v>0</v>
          </cell>
        </row>
        <row r="893">
          <cell r="E893" t="str">
            <v/>
          </cell>
          <cell r="F893">
            <v>0</v>
          </cell>
          <cell r="G893">
            <v>0</v>
          </cell>
          <cell r="H893">
            <v>0</v>
          </cell>
          <cell r="I893">
            <v>0</v>
          </cell>
          <cell r="J893">
            <v>0</v>
          </cell>
          <cell r="K893">
            <v>0</v>
          </cell>
          <cell r="L893">
            <v>0</v>
          </cell>
          <cell r="M893">
            <v>0</v>
          </cell>
          <cell r="N893">
            <v>0</v>
          </cell>
          <cell r="O893">
            <v>0</v>
          </cell>
          <cell r="P893">
            <v>0</v>
          </cell>
        </row>
        <row r="894">
          <cell r="E894" t="str">
            <v/>
          </cell>
          <cell r="F894">
            <v>0</v>
          </cell>
          <cell r="G894">
            <v>0</v>
          </cell>
          <cell r="H894">
            <v>0</v>
          </cell>
          <cell r="I894">
            <v>0</v>
          </cell>
          <cell r="J894">
            <v>0</v>
          </cell>
          <cell r="K894">
            <v>0</v>
          </cell>
          <cell r="L894">
            <v>0</v>
          </cell>
          <cell r="M894">
            <v>0</v>
          </cell>
          <cell r="N894">
            <v>0</v>
          </cell>
          <cell r="O894">
            <v>0</v>
          </cell>
          <cell r="P894">
            <v>0</v>
          </cell>
        </row>
        <row r="895">
          <cell r="E895" t="str">
            <v/>
          </cell>
          <cell r="F895">
            <v>0</v>
          </cell>
          <cell r="G895">
            <v>0</v>
          </cell>
          <cell r="H895">
            <v>0</v>
          </cell>
          <cell r="I895">
            <v>0</v>
          </cell>
          <cell r="J895">
            <v>0</v>
          </cell>
          <cell r="K895">
            <v>0</v>
          </cell>
          <cell r="L895">
            <v>0</v>
          </cell>
          <cell r="M895">
            <v>0</v>
          </cell>
          <cell r="N895">
            <v>0</v>
          </cell>
          <cell r="O895">
            <v>0</v>
          </cell>
          <cell r="P895">
            <v>0</v>
          </cell>
        </row>
        <row r="896">
          <cell r="E896" t="str">
            <v/>
          </cell>
          <cell r="F896">
            <v>0</v>
          </cell>
          <cell r="G896">
            <v>0</v>
          </cell>
          <cell r="H896">
            <v>0</v>
          </cell>
          <cell r="I896">
            <v>0</v>
          </cell>
          <cell r="J896">
            <v>0</v>
          </cell>
          <cell r="K896">
            <v>0</v>
          </cell>
          <cell r="L896">
            <v>0</v>
          </cell>
          <cell r="M896">
            <v>0</v>
          </cell>
          <cell r="N896">
            <v>0</v>
          </cell>
          <cell r="O896">
            <v>0</v>
          </cell>
          <cell r="P896">
            <v>0</v>
          </cell>
        </row>
        <row r="897">
          <cell r="E897" t="str">
            <v/>
          </cell>
          <cell r="F897">
            <v>0</v>
          </cell>
          <cell r="G897">
            <v>0</v>
          </cell>
          <cell r="H897">
            <v>0</v>
          </cell>
          <cell r="I897">
            <v>0</v>
          </cell>
          <cell r="J897">
            <v>0</v>
          </cell>
          <cell r="K897">
            <v>0</v>
          </cell>
          <cell r="L897">
            <v>0</v>
          </cell>
          <cell r="M897">
            <v>0</v>
          </cell>
          <cell r="N897">
            <v>0</v>
          </cell>
          <cell r="O897">
            <v>0</v>
          </cell>
          <cell r="P897">
            <v>0</v>
          </cell>
        </row>
        <row r="898">
          <cell r="E898" t="str">
            <v/>
          </cell>
          <cell r="F898">
            <v>0</v>
          </cell>
          <cell r="G898">
            <v>0</v>
          </cell>
          <cell r="H898">
            <v>0</v>
          </cell>
          <cell r="I898">
            <v>0</v>
          </cell>
          <cell r="J898">
            <v>0</v>
          </cell>
          <cell r="K898">
            <v>0</v>
          </cell>
          <cell r="L898">
            <v>0</v>
          </cell>
          <cell r="M898">
            <v>0</v>
          </cell>
          <cell r="N898">
            <v>0</v>
          </cell>
          <cell r="O898">
            <v>0</v>
          </cell>
          <cell r="P898">
            <v>0</v>
          </cell>
        </row>
        <row r="899">
          <cell r="E899" t="str">
            <v/>
          </cell>
          <cell r="F899">
            <v>0</v>
          </cell>
          <cell r="G899">
            <v>0</v>
          </cell>
          <cell r="H899">
            <v>0</v>
          </cell>
          <cell r="I899">
            <v>0</v>
          </cell>
          <cell r="J899">
            <v>0</v>
          </cell>
          <cell r="K899">
            <v>0</v>
          </cell>
          <cell r="L899">
            <v>0</v>
          </cell>
          <cell r="M899">
            <v>0</v>
          </cell>
          <cell r="N899">
            <v>0</v>
          </cell>
          <cell r="O899">
            <v>0</v>
          </cell>
          <cell r="P899">
            <v>0</v>
          </cell>
        </row>
        <row r="900">
          <cell r="E900" t="str">
            <v/>
          </cell>
          <cell r="F900">
            <v>0</v>
          </cell>
          <cell r="G900">
            <v>0</v>
          </cell>
          <cell r="H900">
            <v>0</v>
          </cell>
          <cell r="I900">
            <v>0</v>
          </cell>
          <cell r="J900">
            <v>0</v>
          </cell>
          <cell r="K900">
            <v>0</v>
          </cell>
          <cell r="L900">
            <v>0</v>
          </cell>
          <cell r="M900">
            <v>0</v>
          </cell>
          <cell r="N900">
            <v>0</v>
          </cell>
          <cell r="O900">
            <v>0</v>
          </cell>
          <cell r="P900">
            <v>0</v>
          </cell>
        </row>
        <row r="901">
          <cell r="E901" t="str">
            <v/>
          </cell>
          <cell r="F901">
            <v>0</v>
          </cell>
          <cell r="G901">
            <v>0</v>
          </cell>
          <cell r="H901">
            <v>0</v>
          </cell>
          <cell r="I901">
            <v>0</v>
          </cell>
          <cell r="J901">
            <v>0</v>
          </cell>
          <cell r="K901">
            <v>0</v>
          </cell>
          <cell r="L901">
            <v>0</v>
          </cell>
          <cell r="M901">
            <v>0</v>
          </cell>
          <cell r="N901">
            <v>0</v>
          </cell>
          <cell r="O901">
            <v>0</v>
          </cell>
          <cell r="P901">
            <v>0</v>
          </cell>
        </row>
        <row r="902">
          <cell r="E902" t="str">
            <v/>
          </cell>
          <cell r="F902">
            <v>0</v>
          </cell>
          <cell r="G902">
            <v>0</v>
          </cell>
          <cell r="H902">
            <v>0</v>
          </cell>
          <cell r="I902">
            <v>0</v>
          </cell>
          <cell r="J902">
            <v>0</v>
          </cell>
          <cell r="K902">
            <v>0</v>
          </cell>
          <cell r="L902">
            <v>0</v>
          </cell>
          <cell r="M902">
            <v>0</v>
          </cell>
          <cell r="N902">
            <v>0</v>
          </cell>
          <cell r="O902">
            <v>0</v>
          </cell>
          <cell r="P902">
            <v>0</v>
          </cell>
        </row>
        <row r="903">
          <cell r="E903" t="str">
            <v/>
          </cell>
          <cell r="F903">
            <v>0</v>
          </cell>
          <cell r="G903">
            <v>0</v>
          </cell>
          <cell r="H903">
            <v>0</v>
          </cell>
          <cell r="I903">
            <v>0</v>
          </cell>
          <cell r="J903">
            <v>0</v>
          </cell>
          <cell r="K903">
            <v>0</v>
          </cell>
          <cell r="L903">
            <v>0</v>
          </cell>
          <cell r="M903">
            <v>0</v>
          </cell>
          <cell r="N903">
            <v>0</v>
          </cell>
          <cell r="O903">
            <v>0</v>
          </cell>
          <cell r="P903">
            <v>0</v>
          </cell>
        </row>
        <row r="904">
          <cell r="E904" t="str">
            <v/>
          </cell>
          <cell r="F904">
            <v>0</v>
          </cell>
          <cell r="G904">
            <v>0</v>
          </cell>
          <cell r="H904">
            <v>0</v>
          </cell>
          <cell r="I904">
            <v>0</v>
          </cell>
          <cell r="J904">
            <v>0</v>
          </cell>
          <cell r="K904">
            <v>0</v>
          </cell>
          <cell r="L904">
            <v>0</v>
          </cell>
          <cell r="M904">
            <v>0</v>
          </cell>
          <cell r="N904">
            <v>0</v>
          </cell>
          <cell r="O904">
            <v>0</v>
          </cell>
          <cell r="P904">
            <v>0</v>
          </cell>
        </row>
        <row r="905">
          <cell r="E905" t="str">
            <v/>
          </cell>
          <cell r="F905">
            <v>0</v>
          </cell>
          <cell r="G905">
            <v>0</v>
          </cell>
          <cell r="H905">
            <v>0</v>
          </cell>
          <cell r="I905">
            <v>0</v>
          </cell>
          <cell r="J905">
            <v>0</v>
          </cell>
          <cell r="K905">
            <v>0</v>
          </cell>
          <cell r="L905">
            <v>0</v>
          </cell>
          <cell r="M905">
            <v>0</v>
          </cell>
          <cell r="N905">
            <v>0</v>
          </cell>
          <cell r="O905">
            <v>0</v>
          </cell>
          <cell r="P905">
            <v>0</v>
          </cell>
        </row>
        <row r="906">
          <cell r="E906" t="str">
            <v/>
          </cell>
          <cell r="F906">
            <v>0</v>
          </cell>
          <cell r="G906">
            <v>0</v>
          </cell>
          <cell r="H906">
            <v>0</v>
          </cell>
          <cell r="I906">
            <v>0</v>
          </cell>
          <cell r="J906">
            <v>0</v>
          </cell>
          <cell r="K906">
            <v>0</v>
          </cell>
          <cell r="L906">
            <v>0</v>
          </cell>
          <cell r="M906">
            <v>0</v>
          </cell>
          <cell r="N906">
            <v>0</v>
          </cell>
          <cell r="O906">
            <v>0</v>
          </cell>
          <cell r="P906">
            <v>0</v>
          </cell>
        </row>
        <row r="907">
          <cell r="E907" t="str">
            <v/>
          </cell>
          <cell r="F907">
            <v>0</v>
          </cell>
          <cell r="G907">
            <v>0</v>
          </cell>
          <cell r="H907">
            <v>0</v>
          </cell>
          <cell r="I907">
            <v>0</v>
          </cell>
          <cell r="J907">
            <v>0</v>
          </cell>
          <cell r="K907">
            <v>0</v>
          </cell>
          <cell r="L907">
            <v>0</v>
          </cell>
          <cell r="M907">
            <v>0</v>
          </cell>
          <cell r="N907">
            <v>0</v>
          </cell>
          <cell r="O907">
            <v>0</v>
          </cell>
          <cell r="P907">
            <v>0</v>
          </cell>
        </row>
        <row r="908">
          <cell r="E908" t="str">
            <v/>
          </cell>
          <cell r="F908">
            <v>0</v>
          </cell>
          <cell r="G908">
            <v>0</v>
          </cell>
          <cell r="H908">
            <v>0</v>
          </cell>
          <cell r="I908">
            <v>0</v>
          </cell>
          <cell r="J908">
            <v>0</v>
          </cell>
          <cell r="K908">
            <v>0</v>
          </cell>
          <cell r="L908">
            <v>0</v>
          </cell>
          <cell r="M908">
            <v>0</v>
          </cell>
          <cell r="N908">
            <v>0</v>
          </cell>
          <cell r="O908">
            <v>0</v>
          </cell>
          <cell r="P908">
            <v>0</v>
          </cell>
        </row>
        <row r="909">
          <cell r="E909" t="str">
            <v/>
          </cell>
          <cell r="F909">
            <v>0</v>
          </cell>
          <cell r="G909">
            <v>0</v>
          </cell>
          <cell r="H909">
            <v>0</v>
          </cell>
          <cell r="I909">
            <v>0</v>
          </cell>
          <cell r="J909">
            <v>0</v>
          </cell>
          <cell r="K909">
            <v>0</v>
          </cell>
          <cell r="L909">
            <v>0</v>
          </cell>
          <cell r="M909">
            <v>0</v>
          </cell>
          <cell r="N909">
            <v>0</v>
          </cell>
          <cell r="O909">
            <v>0</v>
          </cell>
          <cell r="P909">
            <v>0</v>
          </cell>
        </row>
        <row r="910">
          <cell r="E910" t="str">
            <v/>
          </cell>
          <cell r="F910">
            <v>0</v>
          </cell>
          <cell r="G910">
            <v>0</v>
          </cell>
          <cell r="H910">
            <v>0</v>
          </cell>
          <cell r="I910">
            <v>0</v>
          </cell>
          <cell r="J910">
            <v>0</v>
          </cell>
          <cell r="K910">
            <v>0</v>
          </cell>
          <cell r="L910">
            <v>0</v>
          </cell>
          <cell r="M910">
            <v>0</v>
          </cell>
          <cell r="N910">
            <v>0</v>
          </cell>
          <cell r="O910">
            <v>0</v>
          </cell>
          <cell r="P910">
            <v>0</v>
          </cell>
        </row>
        <row r="911">
          <cell r="E911" t="str">
            <v/>
          </cell>
          <cell r="F911">
            <v>0</v>
          </cell>
          <cell r="G911">
            <v>0</v>
          </cell>
          <cell r="H911">
            <v>0</v>
          </cell>
          <cell r="I911">
            <v>0</v>
          </cell>
          <cell r="J911">
            <v>0</v>
          </cell>
          <cell r="K911">
            <v>0</v>
          </cell>
          <cell r="L911">
            <v>0</v>
          </cell>
          <cell r="M911">
            <v>0</v>
          </cell>
          <cell r="N911">
            <v>0</v>
          </cell>
          <cell r="O911">
            <v>0</v>
          </cell>
          <cell r="P911">
            <v>0</v>
          </cell>
        </row>
        <row r="912">
          <cell r="E912" t="str">
            <v/>
          </cell>
          <cell r="F912">
            <v>0</v>
          </cell>
          <cell r="G912">
            <v>0</v>
          </cell>
          <cell r="H912">
            <v>0</v>
          </cell>
          <cell r="I912">
            <v>0</v>
          </cell>
          <cell r="J912">
            <v>0</v>
          </cell>
          <cell r="K912">
            <v>0</v>
          </cell>
          <cell r="L912">
            <v>0</v>
          </cell>
          <cell r="M912">
            <v>0</v>
          </cell>
          <cell r="N912">
            <v>0</v>
          </cell>
          <cell r="O912">
            <v>0</v>
          </cell>
          <cell r="P912">
            <v>0</v>
          </cell>
        </row>
        <row r="913">
          <cell r="E913" t="str">
            <v/>
          </cell>
          <cell r="F913">
            <v>0</v>
          </cell>
          <cell r="G913">
            <v>0</v>
          </cell>
          <cell r="H913">
            <v>0</v>
          </cell>
          <cell r="I913">
            <v>0</v>
          </cell>
          <cell r="J913">
            <v>0</v>
          </cell>
          <cell r="K913">
            <v>0</v>
          </cell>
          <cell r="L913">
            <v>0</v>
          </cell>
          <cell r="M913">
            <v>0</v>
          </cell>
          <cell r="N913">
            <v>0</v>
          </cell>
          <cell r="O913">
            <v>0</v>
          </cell>
          <cell r="P913">
            <v>0</v>
          </cell>
        </row>
        <row r="914">
          <cell r="E914" t="str">
            <v/>
          </cell>
          <cell r="F914">
            <v>0</v>
          </cell>
          <cell r="G914">
            <v>0</v>
          </cell>
          <cell r="H914">
            <v>0</v>
          </cell>
          <cell r="I914">
            <v>0</v>
          </cell>
          <cell r="J914">
            <v>0</v>
          </cell>
          <cell r="K914">
            <v>0</v>
          </cell>
          <cell r="L914">
            <v>0</v>
          </cell>
          <cell r="M914">
            <v>0</v>
          </cell>
          <cell r="N914">
            <v>0</v>
          </cell>
          <cell r="O914">
            <v>0</v>
          </cell>
          <cell r="P914">
            <v>0</v>
          </cell>
        </row>
        <row r="915">
          <cell r="E915" t="str">
            <v/>
          </cell>
          <cell r="F915">
            <v>0</v>
          </cell>
          <cell r="G915">
            <v>0</v>
          </cell>
          <cell r="H915">
            <v>0</v>
          </cell>
          <cell r="I915">
            <v>0</v>
          </cell>
          <cell r="J915">
            <v>0</v>
          </cell>
          <cell r="K915">
            <v>0</v>
          </cell>
          <cell r="L915">
            <v>0</v>
          </cell>
          <cell r="M915">
            <v>0</v>
          </cell>
          <cell r="N915">
            <v>0</v>
          </cell>
          <cell r="O915">
            <v>0</v>
          </cell>
          <cell r="P915">
            <v>0</v>
          </cell>
        </row>
        <row r="916">
          <cell r="E916" t="str">
            <v/>
          </cell>
          <cell r="F916">
            <v>0</v>
          </cell>
          <cell r="G916">
            <v>0</v>
          </cell>
          <cell r="H916">
            <v>0</v>
          </cell>
          <cell r="I916">
            <v>0</v>
          </cell>
          <cell r="J916">
            <v>0</v>
          </cell>
          <cell r="K916">
            <v>0</v>
          </cell>
          <cell r="L916">
            <v>0</v>
          </cell>
          <cell r="M916">
            <v>0</v>
          </cell>
          <cell r="N916">
            <v>0</v>
          </cell>
          <cell r="O916">
            <v>0</v>
          </cell>
          <cell r="P916">
            <v>0</v>
          </cell>
        </row>
        <row r="917">
          <cell r="E917" t="str">
            <v/>
          </cell>
          <cell r="F917">
            <v>0</v>
          </cell>
          <cell r="G917">
            <v>0</v>
          </cell>
          <cell r="H917">
            <v>0</v>
          </cell>
          <cell r="I917">
            <v>0</v>
          </cell>
          <cell r="J917">
            <v>0</v>
          </cell>
          <cell r="K917">
            <v>0</v>
          </cell>
          <cell r="L917">
            <v>0</v>
          </cell>
          <cell r="M917">
            <v>0</v>
          </cell>
          <cell r="N917">
            <v>0</v>
          </cell>
          <cell r="O917">
            <v>0</v>
          </cell>
          <cell r="P917">
            <v>0</v>
          </cell>
        </row>
        <row r="918">
          <cell r="E918" t="str">
            <v/>
          </cell>
          <cell r="F918">
            <v>0</v>
          </cell>
          <cell r="G918">
            <v>0</v>
          </cell>
          <cell r="H918">
            <v>0</v>
          </cell>
          <cell r="I918">
            <v>0</v>
          </cell>
          <cell r="J918">
            <v>0</v>
          </cell>
          <cell r="K918">
            <v>0</v>
          </cell>
          <cell r="L918">
            <v>0</v>
          </cell>
          <cell r="M918">
            <v>0</v>
          </cell>
          <cell r="N918">
            <v>0</v>
          </cell>
          <cell r="O918">
            <v>0</v>
          </cell>
          <cell r="P918">
            <v>0</v>
          </cell>
        </row>
        <row r="919">
          <cell r="E919" t="str">
            <v/>
          </cell>
          <cell r="F919">
            <v>0</v>
          </cell>
          <cell r="G919">
            <v>0</v>
          </cell>
          <cell r="H919">
            <v>0</v>
          </cell>
          <cell r="I919">
            <v>0</v>
          </cell>
          <cell r="J919">
            <v>0</v>
          </cell>
          <cell r="K919">
            <v>0</v>
          </cell>
          <cell r="L919">
            <v>0</v>
          </cell>
          <cell r="M919">
            <v>0</v>
          </cell>
          <cell r="N919">
            <v>0</v>
          </cell>
          <cell r="O919">
            <v>0</v>
          </cell>
          <cell r="P919">
            <v>0</v>
          </cell>
        </row>
        <row r="920">
          <cell r="E920" t="str">
            <v/>
          </cell>
          <cell r="F920">
            <v>0</v>
          </cell>
          <cell r="G920">
            <v>0</v>
          </cell>
          <cell r="H920">
            <v>0</v>
          </cell>
          <cell r="I920">
            <v>0</v>
          </cell>
          <cell r="J920">
            <v>0</v>
          </cell>
          <cell r="K920">
            <v>0</v>
          </cell>
          <cell r="L920">
            <v>0</v>
          </cell>
          <cell r="M920">
            <v>0</v>
          </cell>
          <cell r="N920">
            <v>0</v>
          </cell>
          <cell r="O920">
            <v>0</v>
          </cell>
          <cell r="P920">
            <v>0</v>
          </cell>
        </row>
        <row r="921">
          <cell r="E921" t="str">
            <v/>
          </cell>
          <cell r="F921">
            <v>0</v>
          </cell>
          <cell r="G921">
            <v>0</v>
          </cell>
          <cell r="H921">
            <v>0</v>
          </cell>
          <cell r="I921">
            <v>0</v>
          </cell>
          <cell r="J921">
            <v>0</v>
          </cell>
          <cell r="K921">
            <v>0</v>
          </cell>
          <cell r="L921">
            <v>0</v>
          </cell>
          <cell r="M921">
            <v>0</v>
          </cell>
          <cell r="N921">
            <v>0</v>
          </cell>
          <cell r="O921">
            <v>0</v>
          </cell>
          <cell r="P921">
            <v>0</v>
          </cell>
        </row>
        <row r="922">
          <cell r="E922" t="str">
            <v/>
          </cell>
          <cell r="F922">
            <v>0</v>
          </cell>
          <cell r="G922">
            <v>0</v>
          </cell>
          <cell r="H922">
            <v>0</v>
          </cell>
          <cell r="I922">
            <v>0</v>
          </cell>
          <cell r="J922">
            <v>0</v>
          </cell>
          <cell r="K922">
            <v>0</v>
          </cell>
          <cell r="L922">
            <v>0</v>
          </cell>
          <cell r="M922">
            <v>0</v>
          </cell>
          <cell r="N922">
            <v>0</v>
          </cell>
          <cell r="O922">
            <v>0</v>
          </cell>
          <cell r="P922">
            <v>0</v>
          </cell>
        </row>
        <row r="923">
          <cell r="E923" t="str">
            <v/>
          </cell>
          <cell r="F923">
            <v>0</v>
          </cell>
          <cell r="G923">
            <v>0</v>
          </cell>
          <cell r="H923">
            <v>0</v>
          </cell>
          <cell r="I923">
            <v>0</v>
          </cell>
          <cell r="J923">
            <v>0</v>
          </cell>
          <cell r="K923">
            <v>0</v>
          </cell>
          <cell r="L923">
            <v>0</v>
          </cell>
          <cell r="M923">
            <v>0</v>
          </cell>
          <cell r="N923">
            <v>0</v>
          </cell>
          <cell r="O923">
            <v>0</v>
          </cell>
          <cell r="P923">
            <v>0</v>
          </cell>
        </row>
        <row r="924">
          <cell r="E924" t="str">
            <v/>
          </cell>
          <cell r="F924">
            <v>0</v>
          </cell>
          <cell r="G924">
            <v>0</v>
          </cell>
          <cell r="H924">
            <v>0</v>
          </cell>
          <cell r="I924">
            <v>0</v>
          </cell>
          <cell r="J924">
            <v>0</v>
          </cell>
          <cell r="K924">
            <v>0</v>
          </cell>
          <cell r="L924">
            <v>0</v>
          </cell>
          <cell r="M924">
            <v>0</v>
          </cell>
          <cell r="N924">
            <v>0</v>
          </cell>
          <cell r="O924">
            <v>0</v>
          </cell>
          <cell r="P924">
            <v>0</v>
          </cell>
        </row>
        <row r="925">
          <cell r="E925" t="str">
            <v/>
          </cell>
          <cell r="F925">
            <v>0</v>
          </cell>
          <cell r="G925">
            <v>0</v>
          </cell>
          <cell r="H925">
            <v>0</v>
          </cell>
          <cell r="I925">
            <v>0</v>
          </cell>
          <cell r="J925">
            <v>0</v>
          </cell>
          <cell r="K925">
            <v>0</v>
          </cell>
          <cell r="L925">
            <v>0</v>
          </cell>
          <cell r="M925">
            <v>0</v>
          </cell>
          <cell r="N925">
            <v>0</v>
          </cell>
          <cell r="O925">
            <v>0</v>
          </cell>
          <cell r="P925">
            <v>0</v>
          </cell>
        </row>
        <row r="926">
          <cell r="E926" t="str">
            <v/>
          </cell>
          <cell r="F926">
            <v>0</v>
          </cell>
          <cell r="G926">
            <v>0</v>
          </cell>
          <cell r="H926">
            <v>0</v>
          </cell>
          <cell r="I926">
            <v>0</v>
          </cell>
          <cell r="J926">
            <v>0</v>
          </cell>
          <cell r="K926">
            <v>0</v>
          </cell>
          <cell r="L926">
            <v>0</v>
          </cell>
          <cell r="M926">
            <v>0</v>
          </cell>
          <cell r="N926">
            <v>0</v>
          </cell>
          <cell r="O926">
            <v>0</v>
          </cell>
          <cell r="P926">
            <v>0</v>
          </cell>
        </row>
        <row r="927">
          <cell r="E927" t="str">
            <v/>
          </cell>
          <cell r="F927">
            <v>0</v>
          </cell>
          <cell r="G927">
            <v>0</v>
          </cell>
          <cell r="H927">
            <v>0</v>
          </cell>
          <cell r="I927">
            <v>0</v>
          </cell>
          <cell r="J927">
            <v>0</v>
          </cell>
          <cell r="K927">
            <v>0</v>
          </cell>
          <cell r="L927">
            <v>0</v>
          </cell>
          <cell r="M927">
            <v>0</v>
          </cell>
          <cell r="N927">
            <v>0</v>
          </cell>
          <cell r="O927">
            <v>0</v>
          </cell>
          <cell r="P927">
            <v>0</v>
          </cell>
        </row>
        <row r="928">
          <cell r="E928" t="str">
            <v/>
          </cell>
          <cell r="F928">
            <v>0</v>
          </cell>
          <cell r="G928">
            <v>0</v>
          </cell>
          <cell r="H928">
            <v>0</v>
          </cell>
          <cell r="I928">
            <v>0</v>
          </cell>
          <cell r="J928">
            <v>0</v>
          </cell>
          <cell r="K928">
            <v>0</v>
          </cell>
          <cell r="L928">
            <v>0</v>
          </cell>
          <cell r="M928">
            <v>0</v>
          </cell>
          <cell r="N928">
            <v>0</v>
          </cell>
          <cell r="O928">
            <v>0</v>
          </cell>
          <cell r="P928">
            <v>0</v>
          </cell>
        </row>
        <row r="929">
          <cell r="E929" t="str">
            <v/>
          </cell>
          <cell r="F929">
            <v>0</v>
          </cell>
          <cell r="G929">
            <v>0</v>
          </cell>
          <cell r="H929">
            <v>0</v>
          </cell>
          <cell r="I929">
            <v>0</v>
          </cell>
          <cell r="J929">
            <v>0</v>
          </cell>
          <cell r="K929">
            <v>0</v>
          </cell>
          <cell r="L929">
            <v>0</v>
          </cell>
          <cell r="M929">
            <v>0</v>
          </cell>
          <cell r="N929">
            <v>0</v>
          </cell>
          <cell r="O929">
            <v>0</v>
          </cell>
          <cell r="P929">
            <v>0</v>
          </cell>
        </row>
        <row r="930">
          <cell r="E930" t="str">
            <v/>
          </cell>
          <cell r="F930">
            <v>0</v>
          </cell>
          <cell r="G930">
            <v>0</v>
          </cell>
          <cell r="H930">
            <v>0</v>
          </cell>
          <cell r="I930">
            <v>0</v>
          </cell>
          <cell r="J930">
            <v>0</v>
          </cell>
          <cell r="K930">
            <v>0</v>
          </cell>
          <cell r="L930">
            <v>0</v>
          </cell>
          <cell r="M930">
            <v>0</v>
          </cell>
          <cell r="N930">
            <v>0</v>
          </cell>
          <cell r="O930">
            <v>0</v>
          </cell>
          <cell r="P930">
            <v>0</v>
          </cell>
        </row>
        <row r="931">
          <cell r="E931" t="str">
            <v/>
          </cell>
          <cell r="F931">
            <v>0</v>
          </cell>
          <cell r="G931">
            <v>0</v>
          </cell>
          <cell r="H931">
            <v>0</v>
          </cell>
          <cell r="I931">
            <v>0</v>
          </cell>
          <cell r="J931">
            <v>0</v>
          </cell>
          <cell r="K931">
            <v>0</v>
          </cell>
          <cell r="L931">
            <v>0</v>
          </cell>
          <cell r="M931">
            <v>0</v>
          </cell>
          <cell r="N931">
            <v>0</v>
          </cell>
          <cell r="O931">
            <v>0</v>
          </cell>
          <cell r="P931">
            <v>0</v>
          </cell>
        </row>
        <row r="932">
          <cell r="E932" t="str">
            <v/>
          </cell>
          <cell r="F932">
            <v>0</v>
          </cell>
          <cell r="G932">
            <v>0</v>
          </cell>
          <cell r="H932">
            <v>0</v>
          </cell>
          <cell r="I932">
            <v>0</v>
          </cell>
          <cell r="J932">
            <v>0</v>
          </cell>
          <cell r="K932">
            <v>0</v>
          </cell>
          <cell r="L932">
            <v>0</v>
          </cell>
          <cell r="M932">
            <v>0</v>
          </cell>
          <cell r="N932">
            <v>0</v>
          </cell>
          <cell r="O932">
            <v>0</v>
          </cell>
          <cell r="P932">
            <v>0</v>
          </cell>
        </row>
        <row r="933">
          <cell r="E933" t="str">
            <v/>
          </cell>
          <cell r="F933">
            <v>0</v>
          </cell>
          <cell r="G933">
            <v>0</v>
          </cell>
          <cell r="H933">
            <v>0</v>
          </cell>
          <cell r="I933">
            <v>0</v>
          </cell>
          <cell r="J933">
            <v>0</v>
          </cell>
          <cell r="K933">
            <v>0</v>
          </cell>
          <cell r="L933">
            <v>0</v>
          </cell>
          <cell r="M933">
            <v>0</v>
          </cell>
          <cell r="N933">
            <v>0</v>
          </cell>
          <cell r="O933">
            <v>0</v>
          </cell>
          <cell r="P933">
            <v>0</v>
          </cell>
        </row>
        <row r="934">
          <cell r="E934" t="str">
            <v/>
          </cell>
          <cell r="F934">
            <v>0</v>
          </cell>
          <cell r="G934">
            <v>0</v>
          </cell>
          <cell r="H934">
            <v>0</v>
          </cell>
          <cell r="I934">
            <v>0</v>
          </cell>
          <cell r="J934">
            <v>0</v>
          </cell>
          <cell r="K934">
            <v>0</v>
          </cell>
          <cell r="L934">
            <v>0</v>
          </cell>
          <cell r="M934">
            <v>0</v>
          </cell>
          <cell r="N934">
            <v>0</v>
          </cell>
          <cell r="O934">
            <v>0</v>
          </cell>
          <cell r="P934">
            <v>0</v>
          </cell>
        </row>
        <row r="935">
          <cell r="E935" t="str">
            <v/>
          </cell>
          <cell r="F935">
            <v>0</v>
          </cell>
          <cell r="G935">
            <v>0</v>
          </cell>
          <cell r="H935">
            <v>0</v>
          </cell>
          <cell r="I935">
            <v>0</v>
          </cell>
          <cell r="J935">
            <v>0</v>
          </cell>
          <cell r="K935">
            <v>0</v>
          </cell>
          <cell r="L935">
            <v>0</v>
          </cell>
          <cell r="M935">
            <v>0</v>
          </cell>
          <cell r="N935">
            <v>0</v>
          </cell>
          <cell r="O935">
            <v>0</v>
          </cell>
          <cell r="P935">
            <v>0</v>
          </cell>
        </row>
        <row r="936">
          <cell r="E936" t="str">
            <v/>
          </cell>
          <cell r="F936">
            <v>0</v>
          </cell>
          <cell r="G936">
            <v>0</v>
          </cell>
          <cell r="H936">
            <v>0</v>
          </cell>
          <cell r="I936">
            <v>0</v>
          </cell>
          <cell r="J936">
            <v>0</v>
          </cell>
          <cell r="K936">
            <v>0</v>
          </cell>
          <cell r="L936">
            <v>0</v>
          </cell>
          <cell r="M936">
            <v>0</v>
          </cell>
          <cell r="N936">
            <v>0</v>
          </cell>
          <cell r="O936">
            <v>0</v>
          </cell>
          <cell r="P936">
            <v>0</v>
          </cell>
        </row>
        <row r="937">
          <cell r="E937" t="str">
            <v/>
          </cell>
          <cell r="F937">
            <v>0</v>
          </cell>
          <cell r="G937">
            <v>0</v>
          </cell>
          <cell r="H937">
            <v>0</v>
          </cell>
          <cell r="I937">
            <v>0</v>
          </cell>
          <cell r="J937">
            <v>0</v>
          </cell>
          <cell r="K937">
            <v>0</v>
          </cell>
          <cell r="L937">
            <v>0</v>
          </cell>
          <cell r="M937">
            <v>0</v>
          </cell>
          <cell r="N937">
            <v>0</v>
          </cell>
          <cell r="O937">
            <v>0</v>
          </cell>
          <cell r="P937">
            <v>0</v>
          </cell>
        </row>
        <row r="938">
          <cell r="E938" t="str">
            <v/>
          </cell>
          <cell r="F938">
            <v>0</v>
          </cell>
          <cell r="G938">
            <v>0</v>
          </cell>
          <cell r="H938">
            <v>0</v>
          </cell>
          <cell r="I938">
            <v>0</v>
          </cell>
          <cell r="J938">
            <v>0</v>
          </cell>
          <cell r="K938">
            <v>0</v>
          </cell>
          <cell r="L938">
            <v>0</v>
          </cell>
          <cell r="M938">
            <v>0</v>
          </cell>
          <cell r="N938">
            <v>0</v>
          </cell>
          <cell r="O938">
            <v>0</v>
          </cell>
          <cell r="P938">
            <v>0</v>
          </cell>
        </row>
        <row r="939">
          <cell r="E939" t="str">
            <v/>
          </cell>
          <cell r="F939">
            <v>0</v>
          </cell>
          <cell r="G939">
            <v>0</v>
          </cell>
          <cell r="H939">
            <v>0</v>
          </cell>
          <cell r="I939">
            <v>0</v>
          </cell>
          <cell r="J939">
            <v>0</v>
          </cell>
          <cell r="K939">
            <v>0</v>
          </cell>
          <cell r="L939">
            <v>0</v>
          </cell>
          <cell r="M939">
            <v>0</v>
          </cell>
          <cell r="N939">
            <v>0</v>
          </cell>
          <cell r="O939">
            <v>0</v>
          </cell>
          <cell r="P939">
            <v>0</v>
          </cell>
        </row>
        <row r="940">
          <cell r="E940" t="str">
            <v/>
          </cell>
          <cell r="F940">
            <v>0</v>
          </cell>
          <cell r="G940">
            <v>0</v>
          </cell>
          <cell r="H940">
            <v>0</v>
          </cell>
          <cell r="I940">
            <v>0</v>
          </cell>
          <cell r="J940">
            <v>0</v>
          </cell>
          <cell r="K940">
            <v>0</v>
          </cell>
          <cell r="L940">
            <v>0</v>
          </cell>
          <cell r="M940">
            <v>0</v>
          </cell>
          <cell r="N940">
            <v>0</v>
          </cell>
          <cell r="O940">
            <v>0</v>
          </cell>
          <cell r="P940">
            <v>0</v>
          </cell>
        </row>
        <row r="941">
          <cell r="E941" t="str">
            <v/>
          </cell>
          <cell r="F941">
            <v>0</v>
          </cell>
          <cell r="G941">
            <v>0</v>
          </cell>
          <cell r="H941">
            <v>0</v>
          </cell>
          <cell r="I941">
            <v>0</v>
          </cell>
          <cell r="J941">
            <v>0</v>
          </cell>
          <cell r="K941">
            <v>0</v>
          </cell>
          <cell r="L941">
            <v>0</v>
          </cell>
          <cell r="M941">
            <v>0</v>
          </cell>
          <cell r="N941">
            <v>0</v>
          </cell>
          <cell r="O941">
            <v>0</v>
          </cell>
          <cell r="P941">
            <v>0</v>
          </cell>
        </row>
        <row r="942">
          <cell r="E942" t="str">
            <v/>
          </cell>
          <cell r="F942">
            <v>0</v>
          </cell>
          <cell r="G942">
            <v>0</v>
          </cell>
          <cell r="H942">
            <v>0</v>
          </cell>
          <cell r="I942">
            <v>0</v>
          </cell>
          <cell r="J942">
            <v>0</v>
          </cell>
          <cell r="K942">
            <v>0</v>
          </cell>
          <cell r="L942">
            <v>0</v>
          </cell>
          <cell r="M942">
            <v>0</v>
          </cell>
          <cell r="N942">
            <v>0</v>
          </cell>
          <cell r="O942">
            <v>0</v>
          </cell>
          <cell r="P942">
            <v>0</v>
          </cell>
        </row>
        <row r="943">
          <cell r="E943" t="str">
            <v/>
          </cell>
          <cell r="F943">
            <v>0</v>
          </cell>
          <cell r="G943">
            <v>0</v>
          </cell>
          <cell r="H943">
            <v>0</v>
          </cell>
          <cell r="I943">
            <v>0</v>
          </cell>
          <cell r="J943">
            <v>0</v>
          </cell>
          <cell r="K943">
            <v>0</v>
          </cell>
          <cell r="L943">
            <v>0</v>
          </cell>
          <cell r="M943">
            <v>0</v>
          </cell>
          <cell r="N943">
            <v>0</v>
          </cell>
          <cell r="O943">
            <v>0</v>
          </cell>
          <cell r="P943">
            <v>0</v>
          </cell>
        </row>
        <row r="944">
          <cell r="E944" t="str">
            <v/>
          </cell>
          <cell r="F944">
            <v>0</v>
          </cell>
          <cell r="G944">
            <v>0</v>
          </cell>
          <cell r="H944">
            <v>0</v>
          </cell>
          <cell r="I944">
            <v>0</v>
          </cell>
          <cell r="J944">
            <v>0</v>
          </cell>
          <cell r="K944">
            <v>0</v>
          </cell>
          <cell r="L944">
            <v>0</v>
          </cell>
          <cell r="M944">
            <v>0</v>
          </cell>
          <cell r="N944">
            <v>0</v>
          </cell>
          <cell r="O944">
            <v>0</v>
          </cell>
          <cell r="P944">
            <v>0</v>
          </cell>
        </row>
        <row r="945">
          <cell r="E945" t="str">
            <v/>
          </cell>
          <cell r="F945">
            <v>0</v>
          </cell>
          <cell r="G945">
            <v>0</v>
          </cell>
          <cell r="H945">
            <v>0</v>
          </cell>
          <cell r="I945">
            <v>0</v>
          </cell>
          <cell r="J945">
            <v>0</v>
          </cell>
          <cell r="K945">
            <v>0</v>
          </cell>
          <cell r="L945">
            <v>0</v>
          </cell>
          <cell r="M945">
            <v>0</v>
          </cell>
          <cell r="N945">
            <v>0</v>
          </cell>
          <cell r="O945">
            <v>0</v>
          </cell>
          <cell r="P945">
            <v>0</v>
          </cell>
        </row>
        <row r="946">
          <cell r="E946" t="str">
            <v/>
          </cell>
          <cell r="F946">
            <v>0</v>
          </cell>
          <cell r="G946">
            <v>0</v>
          </cell>
          <cell r="H946">
            <v>0</v>
          </cell>
          <cell r="I946">
            <v>0</v>
          </cell>
          <cell r="J946">
            <v>0</v>
          </cell>
          <cell r="K946">
            <v>0</v>
          </cell>
          <cell r="L946">
            <v>0</v>
          </cell>
          <cell r="M946">
            <v>0</v>
          </cell>
          <cell r="N946">
            <v>0</v>
          </cell>
          <cell r="O946">
            <v>0</v>
          </cell>
          <cell r="P946">
            <v>0</v>
          </cell>
        </row>
        <row r="947">
          <cell r="E947" t="str">
            <v/>
          </cell>
          <cell r="F947">
            <v>0</v>
          </cell>
          <cell r="G947">
            <v>0</v>
          </cell>
          <cell r="H947">
            <v>0</v>
          </cell>
          <cell r="I947">
            <v>0</v>
          </cell>
          <cell r="J947">
            <v>0</v>
          </cell>
          <cell r="K947">
            <v>0</v>
          </cell>
          <cell r="L947">
            <v>0</v>
          </cell>
          <cell r="M947">
            <v>0</v>
          </cell>
          <cell r="N947">
            <v>0</v>
          </cell>
          <cell r="O947">
            <v>0</v>
          </cell>
          <cell r="P947">
            <v>0</v>
          </cell>
        </row>
        <row r="948">
          <cell r="E948" t="str">
            <v/>
          </cell>
          <cell r="F948">
            <v>0</v>
          </cell>
          <cell r="G948">
            <v>0</v>
          </cell>
          <cell r="H948">
            <v>0</v>
          </cell>
          <cell r="I948">
            <v>0</v>
          </cell>
          <cell r="J948">
            <v>0</v>
          </cell>
          <cell r="K948">
            <v>0</v>
          </cell>
          <cell r="L948">
            <v>0</v>
          </cell>
          <cell r="M948">
            <v>0</v>
          </cell>
          <cell r="N948">
            <v>0</v>
          </cell>
          <cell r="O948">
            <v>0</v>
          </cell>
          <cell r="P948">
            <v>0</v>
          </cell>
        </row>
        <row r="949">
          <cell r="E949" t="str">
            <v/>
          </cell>
          <cell r="F949">
            <v>0</v>
          </cell>
          <cell r="G949">
            <v>0</v>
          </cell>
          <cell r="H949">
            <v>0</v>
          </cell>
          <cell r="I949">
            <v>0</v>
          </cell>
          <cell r="J949">
            <v>0</v>
          </cell>
          <cell r="K949">
            <v>0</v>
          </cell>
          <cell r="L949">
            <v>0</v>
          </cell>
          <cell r="M949">
            <v>0</v>
          </cell>
          <cell r="N949">
            <v>0</v>
          </cell>
          <cell r="O949">
            <v>0</v>
          </cell>
          <cell r="P949">
            <v>0</v>
          </cell>
        </row>
        <row r="950">
          <cell r="E950" t="str">
            <v/>
          </cell>
          <cell r="F950">
            <v>0</v>
          </cell>
          <cell r="G950">
            <v>0</v>
          </cell>
          <cell r="H950">
            <v>0</v>
          </cell>
          <cell r="I950">
            <v>0</v>
          </cell>
          <cell r="J950">
            <v>0</v>
          </cell>
          <cell r="K950">
            <v>0</v>
          </cell>
          <cell r="L950">
            <v>0</v>
          </cell>
          <cell r="M950">
            <v>0</v>
          </cell>
          <cell r="N950">
            <v>0</v>
          </cell>
          <cell r="O950">
            <v>0</v>
          </cell>
          <cell r="P950">
            <v>0</v>
          </cell>
        </row>
        <row r="951">
          <cell r="E951" t="str">
            <v/>
          </cell>
          <cell r="F951">
            <v>0</v>
          </cell>
          <cell r="G951">
            <v>0</v>
          </cell>
          <cell r="H951">
            <v>0</v>
          </cell>
          <cell r="I951">
            <v>0</v>
          </cell>
          <cell r="J951">
            <v>0</v>
          </cell>
          <cell r="K951">
            <v>0</v>
          </cell>
          <cell r="L951">
            <v>0</v>
          </cell>
          <cell r="M951">
            <v>0</v>
          </cell>
          <cell r="N951">
            <v>0</v>
          </cell>
          <cell r="O951">
            <v>0</v>
          </cell>
          <cell r="P951">
            <v>0</v>
          </cell>
        </row>
        <row r="952">
          <cell r="E952" t="str">
            <v/>
          </cell>
          <cell r="F952">
            <v>0</v>
          </cell>
          <cell r="G952">
            <v>0</v>
          </cell>
          <cell r="H952">
            <v>0</v>
          </cell>
          <cell r="I952">
            <v>0</v>
          </cell>
          <cell r="J952">
            <v>0</v>
          </cell>
          <cell r="K952">
            <v>0</v>
          </cell>
          <cell r="L952">
            <v>0</v>
          </cell>
          <cell r="M952">
            <v>0</v>
          </cell>
          <cell r="N952">
            <v>0</v>
          </cell>
          <cell r="O952">
            <v>0</v>
          </cell>
          <cell r="P952">
            <v>0</v>
          </cell>
        </row>
        <row r="953">
          <cell r="E953" t="str">
            <v/>
          </cell>
          <cell r="F953">
            <v>0</v>
          </cell>
          <cell r="G953">
            <v>0</v>
          </cell>
          <cell r="H953">
            <v>0</v>
          </cell>
          <cell r="I953">
            <v>0</v>
          </cell>
          <cell r="J953">
            <v>0</v>
          </cell>
          <cell r="K953">
            <v>0</v>
          </cell>
          <cell r="L953">
            <v>0</v>
          </cell>
          <cell r="M953">
            <v>0</v>
          </cell>
          <cell r="N953">
            <v>0</v>
          </cell>
          <cell r="O953">
            <v>0</v>
          </cell>
          <cell r="P953">
            <v>0</v>
          </cell>
        </row>
        <row r="954">
          <cell r="E954" t="str">
            <v/>
          </cell>
          <cell r="F954">
            <v>0</v>
          </cell>
          <cell r="G954">
            <v>0</v>
          </cell>
          <cell r="H954">
            <v>0</v>
          </cell>
          <cell r="I954">
            <v>0</v>
          </cell>
          <cell r="J954">
            <v>0</v>
          </cell>
          <cell r="K954">
            <v>0</v>
          </cell>
          <cell r="L954">
            <v>0</v>
          </cell>
          <cell r="M954">
            <v>0</v>
          </cell>
          <cell r="N954">
            <v>0</v>
          </cell>
          <cell r="O954">
            <v>0</v>
          </cell>
          <cell r="P954">
            <v>0</v>
          </cell>
        </row>
        <row r="955">
          <cell r="E955" t="str">
            <v/>
          </cell>
          <cell r="F955">
            <v>0</v>
          </cell>
          <cell r="G955">
            <v>0</v>
          </cell>
          <cell r="H955">
            <v>0</v>
          </cell>
          <cell r="I955">
            <v>0</v>
          </cell>
          <cell r="J955">
            <v>0</v>
          </cell>
          <cell r="K955">
            <v>0</v>
          </cell>
          <cell r="L955">
            <v>0</v>
          </cell>
          <cell r="M955">
            <v>0</v>
          </cell>
          <cell r="N955">
            <v>0</v>
          </cell>
          <cell r="O955">
            <v>0</v>
          </cell>
          <cell r="P955">
            <v>0</v>
          </cell>
        </row>
        <row r="956">
          <cell r="E956" t="str">
            <v/>
          </cell>
          <cell r="F956">
            <v>0</v>
          </cell>
          <cell r="G956">
            <v>0</v>
          </cell>
          <cell r="H956">
            <v>0</v>
          </cell>
          <cell r="I956">
            <v>0</v>
          </cell>
          <cell r="J956">
            <v>0</v>
          </cell>
          <cell r="K956">
            <v>0</v>
          </cell>
          <cell r="L956">
            <v>0</v>
          </cell>
          <cell r="M956">
            <v>0</v>
          </cell>
          <cell r="N956">
            <v>0</v>
          </cell>
          <cell r="O956">
            <v>0</v>
          </cell>
          <cell r="P956">
            <v>0</v>
          </cell>
        </row>
        <row r="957">
          <cell r="E957" t="str">
            <v/>
          </cell>
          <cell r="F957">
            <v>0</v>
          </cell>
          <cell r="G957">
            <v>0</v>
          </cell>
          <cell r="H957">
            <v>0</v>
          </cell>
          <cell r="I957">
            <v>0</v>
          </cell>
          <cell r="J957">
            <v>0</v>
          </cell>
          <cell r="K957">
            <v>0</v>
          </cell>
          <cell r="L957">
            <v>0</v>
          </cell>
          <cell r="M957">
            <v>0</v>
          </cell>
          <cell r="N957">
            <v>0</v>
          </cell>
          <cell r="O957">
            <v>0</v>
          </cell>
          <cell r="P957">
            <v>0</v>
          </cell>
        </row>
        <row r="958">
          <cell r="E958" t="str">
            <v/>
          </cell>
          <cell r="F958">
            <v>0</v>
          </cell>
          <cell r="G958">
            <v>0</v>
          </cell>
          <cell r="H958">
            <v>0</v>
          </cell>
          <cell r="I958">
            <v>0</v>
          </cell>
          <cell r="J958">
            <v>0</v>
          </cell>
          <cell r="K958">
            <v>0</v>
          </cell>
          <cell r="L958">
            <v>0</v>
          </cell>
          <cell r="M958">
            <v>0</v>
          </cell>
          <cell r="N958">
            <v>0</v>
          </cell>
          <cell r="O958">
            <v>0</v>
          </cell>
          <cell r="P958">
            <v>0</v>
          </cell>
        </row>
        <row r="959">
          <cell r="E959" t="str">
            <v/>
          </cell>
          <cell r="F959">
            <v>0</v>
          </cell>
          <cell r="G959">
            <v>0</v>
          </cell>
          <cell r="H959">
            <v>0</v>
          </cell>
          <cell r="I959">
            <v>0</v>
          </cell>
          <cell r="J959">
            <v>0</v>
          </cell>
          <cell r="K959">
            <v>0</v>
          </cell>
          <cell r="L959">
            <v>0</v>
          </cell>
          <cell r="M959">
            <v>0</v>
          </cell>
          <cell r="N959">
            <v>0</v>
          </cell>
          <cell r="O959">
            <v>0</v>
          </cell>
          <cell r="P959">
            <v>0</v>
          </cell>
        </row>
        <row r="960">
          <cell r="E960" t="str">
            <v/>
          </cell>
          <cell r="F960">
            <v>0</v>
          </cell>
          <cell r="G960">
            <v>0</v>
          </cell>
          <cell r="H960">
            <v>0</v>
          </cell>
          <cell r="I960">
            <v>0</v>
          </cell>
          <cell r="J960">
            <v>0</v>
          </cell>
          <cell r="K960">
            <v>0</v>
          </cell>
          <cell r="L960">
            <v>0</v>
          </cell>
          <cell r="M960">
            <v>0</v>
          </cell>
          <cell r="N960">
            <v>0</v>
          </cell>
          <cell r="O960">
            <v>0</v>
          </cell>
          <cell r="P960">
            <v>0</v>
          </cell>
        </row>
        <row r="961">
          <cell r="E961" t="str">
            <v/>
          </cell>
          <cell r="F961">
            <v>0</v>
          </cell>
          <cell r="G961">
            <v>0</v>
          </cell>
          <cell r="H961">
            <v>0</v>
          </cell>
          <cell r="I961">
            <v>0</v>
          </cell>
          <cell r="J961">
            <v>0</v>
          </cell>
          <cell r="K961">
            <v>0</v>
          </cell>
          <cell r="L961">
            <v>0</v>
          </cell>
          <cell r="M961">
            <v>0</v>
          </cell>
          <cell r="N961">
            <v>0</v>
          </cell>
          <cell r="O961">
            <v>0</v>
          </cell>
          <cell r="P961">
            <v>0</v>
          </cell>
        </row>
        <row r="962">
          <cell r="E962" t="str">
            <v/>
          </cell>
          <cell r="F962">
            <v>0</v>
          </cell>
          <cell r="G962">
            <v>0</v>
          </cell>
          <cell r="H962">
            <v>0</v>
          </cell>
          <cell r="I962">
            <v>0</v>
          </cell>
          <cell r="J962">
            <v>0</v>
          </cell>
          <cell r="K962">
            <v>0</v>
          </cell>
          <cell r="L962">
            <v>0</v>
          </cell>
          <cell r="M962">
            <v>0</v>
          </cell>
          <cell r="N962">
            <v>0</v>
          </cell>
          <cell r="O962">
            <v>0</v>
          </cell>
          <cell r="P962">
            <v>0</v>
          </cell>
        </row>
        <row r="963">
          <cell r="E963" t="str">
            <v/>
          </cell>
          <cell r="F963">
            <v>0</v>
          </cell>
          <cell r="G963">
            <v>0</v>
          </cell>
          <cell r="H963">
            <v>0</v>
          </cell>
          <cell r="I963">
            <v>0</v>
          </cell>
          <cell r="J963">
            <v>0</v>
          </cell>
          <cell r="K963">
            <v>0</v>
          </cell>
          <cell r="L963">
            <v>0</v>
          </cell>
          <cell r="M963">
            <v>0</v>
          </cell>
          <cell r="N963">
            <v>0</v>
          </cell>
          <cell r="O963">
            <v>0</v>
          </cell>
          <cell r="P963">
            <v>0</v>
          </cell>
        </row>
        <row r="964">
          <cell r="E964" t="str">
            <v/>
          </cell>
          <cell r="F964">
            <v>0</v>
          </cell>
          <cell r="G964">
            <v>0</v>
          </cell>
          <cell r="H964">
            <v>0</v>
          </cell>
          <cell r="I964">
            <v>0</v>
          </cell>
          <cell r="J964">
            <v>0</v>
          </cell>
          <cell r="K964">
            <v>0</v>
          </cell>
          <cell r="L964">
            <v>0</v>
          </cell>
          <cell r="M964">
            <v>0</v>
          </cell>
          <cell r="N964">
            <v>0</v>
          </cell>
          <cell r="O964">
            <v>0</v>
          </cell>
          <cell r="P964">
            <v>0</v>
          </cell>
        </row>
        <row r="965">
          <cell r="E965" t="str">
            <v/>
          </cell>
          <cell r="F965">
            <v>0</v>
          </cell>
          <cell r="G965">
            <v>0</v>
          </cell>
          <cell r="H965">
            <v>0</v>
          </cell>
          <cell r="I965">
            <v>0</v>
          </cell>
          <cell r="J965">
            <v>0</v>
          </cell>
          <cell r="K965">
            <v>0</v>
          </cell>
          <cell r="L965">
            <v>0</v>
          </cell>
          <cell r="M965">
            <v>0</v>
          </cell>
          <cell r="N965">
            <v>0</v>
          </cell>
          <cell r="O965">
            <v>0</v>
          </cell>
          <cell r="P965">
            <v>0</v>
          </cell>
        </row>
        <row r="966">
          <cell r="E966" t="str">
            <v/>
          </cell>
          <cell r="F966">
            <v>0</v>
          </cell>
          <cell r="G966">
            <v>0</v>
          </cell>
          <cell r="H966">
            <v>0</v>
          </cell>
          <cell r="I966">
            <v>0</v>
          </cell>
          <cell r="J966">
            <v>0</v>
          </cell>
          <cell r="K966">
            <v>0</v>
          </cell>
          <cell r="L966">
            <v>0</v>
          </cell>
          <cell r="M966">
            <v>0</v>
          </cell>
          <cell r="N966">
            <v>0</v>
          </cell>
          <cell r="O966">
            <v>0</v>
          </cell>
          <cell r="P966">
            <v>0</v>
          </cell>
        </row>
        <row r="967">
          <cell r="E967" t="str">
            <v/>
          </cell>
          <cell r="F967">
            <v>0</v>
          </cell>
          <cell r="G967">
            <v>0</v>
          </cell>
          <cell r="H967">
            <v>0</v>
          </cell>
          <cell r="I967">
            <v>0</v>
          </cell>
          <cell r="J967">
            <v>0</v>
          </cell>
          <cell r="K967">
            <v>0</v>
          </cell>
          <cell r="L967">
            <v>0</v>
          </cell>
          <cell r="M967">
            <v>0</v>
          </cell>
          <cell r="N967">
            <v>0</v>
          </cell>
          <cell r="O967">
            <v>0</v>
          </cell>
          <cell r="P967">
            <v>0</v>
          </cell>
        </row>
        <row r="968">
          <cell r="E968" t="str">
            <v/>
          </cell>
          <cell r="F968">
            <v>0</v>
          </cell>
          <cell r="G968">
            <v>0</v>
          </cell>
          <cell r="H968">
            <v>0</v>
          </cell>
          <cell r="I968">
            <v>0</v>
          </cell>
          <cell r="J968">
            <v>0</v>
          </cell>
          <cell r="K968">
            <v>0</v>
          </cell>
          <cell r="L968">
            <v>0</v>
          </cell>
          <cell r="M968">
            <v>0</v>
          </cell>
          <cell r="N968">
            <v>0</v>
          </cell>
          <cell r="O968">
            <v>0</v>
          </cell>
          <cell r="P968">
            <v>0</v>
          </cell>
        </row>
        <row r="969">
          <cell r="E969" t="str">
            <v/>
          </cell>
          <cell r="F969">
            <v>0</v>
          </cell>
          <cell r="G969">
            <v>0</v>
          </cell>
          <cell r="H969">
            <v>0</v>
          </cell>
          <cell r="I969">
            <v>0</v>
          </cell>
          <cell r="J969">
            <v>0</v>
          </cell>
          <cell r="K969">
            <v>0</v>
          </cell>
          <cell r="L969">
            <v>0</v>
          </cell>
          <cell r="M969">
            <v>0</v>
          </cell>
          <cell r="N969">
            <v>0</v>
          </cell>
          <cell r="O969">
            <v>0</v>
          </cell>
          <cell r="P969">
            <v>0</v>
          </cell>
        </row>
        <row r="970">
          <cell r="E970" t="str">
            <v/>
          </cell>
          <cell r="F970">
            <v>0</v>
          </cell>
          <cell r="G970">
            <v>0</v>
          </cell>
          <cell r="H970">
            <v>0</v>
          </cell>
          <cell r="I970">
            <v>0</v>
          </cell>
          <cell r="J970">
            <v>0</v>
          </cell>
          <cell r="K970">
            <v>0</v>
          </cell>
          <cell r="L970">
            <v>0</v>
          </cell>
          <cell r="M970">
            <v>0</v>
          </cell>
          <cell r="N970">
            <v>0</v>
          </cell>
          <cell r="O970">
            <v>0</v>
          </cell>
          <cell r="P970">
            <v>0</v>
          </cell>
        </row>
        <row r="971">
          <cell r="E971" t="str">
            <v/>
          </cell>
          <cell r="F971">
            <v>0</v>
          </cell>
          <cell r="G971">
            <v>0</v>
          </cell>
          <cell r="H971">
            <v>0</v>
          </cell>
          <cell r="I971">
            <v>0</v>
          </cell>
          <cell r="J971">
            <v>0</v>
          </cell>
          <cell r="K971">
            <v>0</v>
          </cell>
          <cell r="L971">
            <v>0</v>
          </cell>
          <cell r="M971">
            <v>0</v>
          </cell>
          <cell r="N971">
            <v>0</v>
          </cell>
          <cell r="O971">
            <v>0</v>
          </cell>
          <cell r="P971">
            <v>0</v>
          </cell>
        </row>
        <row r="972">
          <cell r="E972" t="str">
            <v/>
          </cell>
          <cell r="F972">
            <v>0</v>
          </cell>
          <cell r="G972">
            <v>0</v>
          </cell>
          <cell r="H972">
            <v>0</v>
          </cell>
          <cell r="I972">
            <v>0</v>
          </cell>
          <cell r="J972">
            <v>0</v>
          </cell>
          <cell r="K972">
            <v>0</v>
          </cell>
          <cell r="L972">
            <v>0</v>
          </cell>
          <cell r="M972">
            <v>0</v>
          </cell>
          <cell r="N972">
            <v>0</v>
          </cell>
          <cell r="O972">
            <v>0</v>
          </cell>
          <cell r="P972">
            <v>0</v>
          </cell>
        </row>
        <row r="973">
          <cell r="E973" t="str">
            <v/>
          </cell>
          <cell r="F973">
            <v>0</v>
          </cell>
          <cell r="G973">
            <v>0</v>
          </cell>
          <cell r="H973">
            <v>0</v>
          </cell>
          <cell r="I973">
            <v>0</v>
          </cell>
          <cell r="J973">
            <v>0</v>
          </cell>
          <cell r="K973">
            <v>0</v>
          </cell>
          <cell r="L973">
            <v>0</v>
          </cell>
          <cell r="M973">
            <v>0</v>
          </cell>
          <cell r="N973">
            <v>0</v>
          </cell>
          <cell r="O973">
            <v>0</v>
          </cell>
          <cell r="P973">
            <v>0</v>
          </cell>
        </row>
        <row r="974">
          <cell r="E974" t="str">
            <v/>
          </cell>
          <cell r="F974">
            <v>0</v>
          </cell>
          <cell r="G974">
            <v>0</v>
          </cell>
          <cell r="H974">
            <v>0</v>
          </cell>
          <cell r="I974">
            <v>0</v>
          </cell>
          <cell r="J974">
            <v>0</v>
          </cell>
          <cell r="K974">
            <v>0</v>
          </cell>
          <cell r="L974">
            <v>0</v>
          </cell>
          <cell r="M974">
            <v>0</v>
          </cell>
          <cell r="N974">
            <v>0</v>
          </cell>
          <cell r="O974">
            <v>0</v>
          </cell>
          <cell r="P974">
            <v>0</v>
          </cell>
        </row>
        <row r="975">
          <cell r="E975" t="str">
            <v/>
          </cell>
          <cell r="F975">
            <v>0</v>
          </cell>
          <cell r="G975">
            <v>0</v>
          </cell>
          <cell r="H975">
            <v>0</v>
          </cell>
          <cell r="I975">
            <v>0</v>
          </cell>
          <cell r="J975">
            <v>0</v>
          </cell>
          <cell r="K975">
            <v>0</v>
          </cell>
          <cell r="L975">
            <v>0</v>
          </cell>
          <cell r="M975">
            <v>0</v>
          </cell>
          <cell r="N975">
            <v>0</v>
          </cell>
          <cell r="O975">
            <v>0</v>
          </cell>
          <cell r="P975">
            <v>0</v>
          </cell>
        </row>
        <row r="976">
          <cell r="E976" t="str">
            <v/>
          </cell>
          <cell r="F976">
            <v>0</v>
          </cell>
          <cell r="G976">
            <v>0</v>
          </cell>
          <cell r="H976">
            <v>0</v>
          </cell>
          <cell r="I976">
            <v>0</v>
          </cell>
          <cell r="J976">
            <v>0</v>
          </cell>
          <cell r="K976">
            <v>0</v>
          </cell>
          <cell r="L976">
            <v>0</v>
          </cell>
          <cell r="M976">
            <v>0</v>
          </cell>
          <cell r="N976">
            <v>0</v>
          </cell>
          <cell r="O976">
            <v>0</v>
          </cell>
          <cell r="P976">
            <v>0</v>
          </cell>
        </row>
        <row r="977">
          <cell r="E977" t="str">
            <v/>
          </cell>
          <cell r="F977">
            <v>0</v>
          </cell>
          <cell r="G977">
            <v>0</v>
          </cell>
          <cell r="H977">
            <v>0</v>
          </cell>
          <cell r="I977">
            <v>0</v>
          </cell>
          <cell r="J977">
            <v>0</v>
          </cell>
          <cell r="K977">
            <v>0</v>
          </cell>
          <cell r="L977">
            <v>0</v>
          </cell>
          <cell r="M977">
            <v>0</v>
          </cell>
          <cell r="N977">
            <v>0</v>
          </cell>
          <cell r="O977">
            <v>0</v>
          </cell>
          <cell r="P977">
            <v>0</v>
          </cell>
        </row>
        <row r="978">
          <cell r="E978" t="str">
            <v/>
          </cell>
          <cell r="F978">
            <v>0</v>
          </cell>
          <cell r="G978">
            <v>0</v>
          </cell>
          <cell r="H978">
            <v>0</v>
          </cell>
          <cell r="I978">
            <v>0</v>
          </cell>
          <cell r="J978">
            <v>0</v>
          </cell>
          <cell r="K978">
            <v>0</v>
          </cell>
          <cell r="L978">
            <v>0</v>
          </cell>
          <cell r="M978">
            <v>0</v>
          </cell>
          <cell r="N978">
            <v>0</v>
          </cell>
          <cell r="O978">
            <v>0</v>
          </cell>
          <cell r="P978">
            <v>0</v>
          </cell>
        </row>
        <row r="979">
          <cell r="E979" t="str">
            <v/>
          </cell>
          <cell r="F979">
            <v>0</v>
          </cell>
          <cell r="G979">
            <v>0</v>
          </cell>
          <cell r="H979">
            <v>0</v>
          </cell>
          <cell r="I979">
            <v>0</v>
          </cell>
          <cell r="J979">
            <v>0</v>
          </cell>
          <cell r="K979">
            <v>0</v>
          </cell>
          <cell r="L979">
            <v>0</v>
          </cell>
          <cell r="M979">
            <v>0</v>
          </cell>
          <cell r="N979">
            <v>0</v>
          </cell>
          <cell r="O979">
            <v>0</v>
          </cell>
          <cell r="P979">
            <v>0</v>
          </cell>
        </row>
        <row r="980">
          <cell r="E980" t="str">
            <v/>
          </cell>
          <cell r="F980">
            <v>0</v>
          </cell>
          <cell r="G980">
            <v>0</v>
          </cell>
          <cell r="H980">
            <v>0</v>
          </cell>
          <cell r="I980">
            <v>0</v>
          </cell>
          <cell r="J980">
            <v>0</v>
          </cell>
          <cell r="K980">
            <v>0</v>
          </cell>
          <cell r="L980">
            <v>0</v>
          </cell>
          <cell r="M980">
            <v>0</v>
          </cell>
          <cell r="N980">
            <v>0</v>
          </cell>
          <cell r="O980">
            <v>0</v>
          </cell>
          <cell r="P980">
            <v>0</v>
          </cell>
        </row>
        <row r="981">
          <cell r="E981" t="str">
            <v/>
          </cell>
          <cell r="F981">
            <v>0</v>
          </cell>
          <cell r="G981">
            <v>0</v>
          </cell>
          <cell r="H981">
            <v>0</v>
          </cell>
          <cell r="I981">
            <v>0</v>
          </cell>
          <cell r="J981">
            <v>0</v>
          </cell>
          <cell r="K981">
            <v>0</v>
          </cell>
          <cell r="L981">
            <v>0</v>
          </cell>
          <cell r="M981">
            <v>0</v>
          </cell>
          <cell r="N981">
            <v>0</v>
          </cell>
          <cell r="O981">
            <v>0</v>
          </cell>
          <cell r="P981">
            <v>0</v>
          </cell>
        </row>
        <row r="982">
          <cell r="E982" t="str">
            <v/>
          </cell>
          <cell r="F982">
            <v>0</v>
          </cell>
          <cell r="G982">
            <v>0</v>
          </cell>
          <cell r="H982">
            <v>0</v>
          </cell>
          <cell r="I982">
            <v>0</v>
          </cell>
          <cell r="J982">
            <v>0</v>
          </cell>
          <cell r="K982">
            <v>0</v>
          </cell>
          <cell r="L982">
            <v>0</v>
          </cell>
          <cell r="M982">
            <v>0</v>
          </cell>
          <cell r="N982">
            <v>0</v>
          </cell>
          <cell r="O982">
            <v>0</v>
          </cell>
          <cell r="P982">
            <v>0</v>
          </cell>
        </row>
        <row r="983">
          <cell r="E983" t="str">
            <v/>
          </cell>
          <cell r="F983">
            <v>0</v>
          </cell>
          <cell r="G983">
            <v>0</v>
          </cell>
          <cell r="H983">
            <v>0</v>
          </cell>
          <cell r="I983">
            <v>0</v>
          </cell>
          <cell r="J983">
            <v>0</v>
          </cell>
          <cell r="K983">
            <v>0</v>
          </cell>
          <cell r="L983">
            <v>0</v>
          </cell>
          <cell r="M983">
            <v>0</v>
          </cell>
          <cell r="N983">
            <v>0</v>
          </cell>
          <cell r="O983">
            <v>0</v>
          </cell>
          <cell r="P983">
            <v>0</v>
          </cell>
        </row>
        <row r="984">
          <cell r="E984" t="str">
            <v/>
          </cell>
          <cell r="F984">
            <v>0</v>
          </cell>
          <cell r="G984">
            <v>0</v>
          </cell>
          <cell r="H984">
            <v>0</v>
          </cell>
          <cell r="I984">
            <v>0</v>
          </cell>
          <cell r="J984">
            <v>0</v>
          </cell>
          <cell r="K984">
            <v>0</v>
          </cell>
          <cell r="L984">
            <v>0</v>
          </cell>
          <cell r="M984">
            <v>0</v>
          </cell>
          <cell r="N984">
            <v>0</v>
          </cell>
          <cell r="O984">
            <v>0</v>
          </cell>
          <cell r="P984">
            <v>0</v>
          </cell>
        </row>
        <row r="985">
          <cell r="E985" t="str">
            <v/>
          </cell>
          <cell r="F985">
            <v>0</v>
          </cell>
          <cell r="G985">
            <v>0</v>
          </cell>
          <cell r="H985">
            <v>0</v>
          </cell>
          <cell r="I985">
            <v>0</v>
          </cell>
          <cell r="J985">
            <v>0</v>
          </cell>
          <cell r="K985">
            <v>0</v>
          </cell>
          <cell r="L985">
            <v>0</v>
          </cell>
          <cell r="M985">
            <v>0</v>
          </cell>
          <cell r="N985">
            <v>0</v>
          </cell>
          <cell r="O985">
            <v>0</v>
          </cell>
          <cell r="P985">
            <v>0</v>
          </cell>
        </row>
        <row r="986">
          <cell r="E986" t="str">
            <v/>
          </cell>
          <cell r="F986">
            <v>0</v>
          </cell>
          <cell r="G986">
            <v>0</v>
          </cell>
          <cell r="H986">
            <v>0</v>
          </cell>
          <cell r="I986">
            <v>0</v>
          </cell>
          <cell r="J986">
            <v>0</v>
          </cell>
          <cell r="K986">
            <v>0</v>
          </cell>
          <cell r="L986">
            <v>0</v>
          </cell>
          <cell r="M986">
            <v>0</v>
          </cell>
          <cell r="N986">
            <v>0</v>
          </cell>
          <cell r="O986">
            <v>0</v>
          </cell>
          <cell r="P986">
            <v>0</v>
          </cell>
        </row>
        <row r="987">
          <cell r="E987" t="str">
            <v/>
          </cell>
          <cell r="F987">
            <v>0</v>
          </cell>
          <cell r="G987">
            <v>0</v>
          </cell>
          <cell r="H987">
            <v>0</v>
          </cell>
          <cell r="I987">
            <v>0</v>
          </cell>
          <cell r="J987">
            <v>0</v>
          </cell>
          <cell r="K987">
            <v>0</v>
          </cell>
          <cell r="L987">
            <v>0</v>
          </cell>
          <cell r="M987">
            <v>0</v>
          </cell>
          <cell r="N987">
            <v>0</v>
          </cell>
          <cell r="O987">
            <v>0</v>
          </cell>
          <cell r="P987">
            <v>0</v>
          </cell>
        </row>
        <row r="988">
          <cell r="E988" t="str">
            <v/>
          </cell>
          <cell r="F988">
            <v>0</v>
          </cell>
          <cell r="G988">
            <v>0</v>
          </cell>
          <cell r="H988">
            <v>0</v>
          </cell>
          <cell r="I988">
            <v>0</v>
          </cell>
          <cell r="J988">
            <v>0</v>
          </cell>
          <cell r="K988">
            <v>0</v>
          </cell>
          <cell r="L988">
            <v>0</v>
          </cell>
          <cell r="M988">
            <v>0</v>
          </cell>
          <cell r="N988">
            <v>0</v>
          </cell>
          <cell r="O988">
            <v>0</v>
          </cell>
          <cell r="P988">
            <v>0</v>
          </cell>
        </row>
        <row r="989">
          <cell r="E989" t="str">
            <v/>
          </cell>
          <cell r="F989">
            <v>0</v>
          </cell>
          <cell r="G989">
            <v>0</v>
          </cell>
          <cell r="H989">
            <v>0</v>
          </cell>
          <cell r="I989">
            <v>0</v>
          </cell>
          <cell r="J989">
            <v>0</v>
          </cell>
          <cell r="K989">
            <v>0</v>
          </cell>
          <cell r="L989">
            <v>0</v>
          </cell>
          <cell r="M989">
            <v>0</v>
          </cell>
          <cell r="N989">
            <v>0</v>
          </cell>
          <cell r="O989">
            <v>0</v>
          </cell>
          <cell r="P989">
            <v>0</v>
          </cell>
        </row>
        <row r="990">
          <cell r="E990" t="str">
            <v/>
          </cell>
          <cell r="F990">
            <v>0</v>
          </cell>
          <cell r="G990">
            <v>0</v>
          </cell>
          <cell r="H990">
            <v>0</v>
          </cell>
          <cell r="I990">
            <v>0</v>
          </cell>
          <cell r="J990">
            <v>0</v>
          </cell>
          <cell r="K990">
            <v>0</v>
          </cell>
          <cell r="L990">
            <v>0</v>
          </cell>
          <cell r="M990">
            <v>0</v>
          </cell>
          <cell r="N990">
            <v>0</v>
          </cell>
          <cell r="O990">
            <v>0</v>
          </cell>
          <cell r="P990">
            <v>0</v>
          </cell>
        </row>
        <row r="991">
          <cell r="E991" t="str">
            <v/>
          </cell>
          <cell r="F991">
            <v>0</v>
          </cell>
          <cell r="G991">
            <v>0</v>
          </cell>
          <cell r="H991">
            <v>0</v>
          </cell>
          <cell r="I991">
            <v>0</v>
          </cell>
          <cell r="J991">
            <v>0</v>
          </cell>
          <cell r="K991">
            <v>0</v>
          </cell>
          <cell r="L991">
            <v>0</v>
          </cell>
          <cell r="M991">
            <v>0</v>
          </cell>
          <cell r="N991">
            <v>0</v>
          </cell>
          <cell r="O991">
            <v>0</v>
          </cell>
          <cell r="P991">
            <v>0</v>
          </cell>
        </row>
        <row r="992">
          <cell r="E992" t="str">
            <v/>
          </cell>
          <cell r="F992">
            <v>0</v>
          </cell>
          <cell r="G992">
            <v>0</v>
          </cell>
          <cell r="H992">
            <v>0</v>
          </cell>
          <cell r="I992">
            <v>0</v>
          </cell>
          <cell r="J992">
            <v>0</v>
          </cell>
          <cell r="K992">
            <v>0</v>
          </cell>
          <cell r="L992">
            <v>0</v>
          </cell>
          <cell r="M992">
            <v>0</v>
          </cell>
          <cell r="N992">
            <v>0</v>
          </cell>
          <cell r="O992">
            <v>0</v>
          </cell>
          <cell r="P992">
            <v>0</v>
          </cell>
        </row>
        <row r="993">
          <cell r="E993" t="str">
            <v/>
          </cell>
          <cell r="F993">
            <v>0</v>
          </cell>
          <cell r="G993">
            <v>0</v>
          </cell>
          <cell r="H993">
            <v>0</v>
          </cell>
          <cell r="I993">
            <v>0</v>
          </cell>
          <cell r="J993">
            <v>0</v>
          </cell>
          <cell r="K993">
            <v>0</v>
          </cell>
          <cell r="L993">
            <v>0</v>
          </cell>
          <cell r="M993">
            <v>0</v>
          </cell>
          <cell r="N993">
            <v>0</v>
          </cell>
          <cell r="O993">
            <v>0</v>
          </cell>
          <cell r="P993">
            <v>0</v>
          </cell>
        </row>
        <row r="994">
          <cell r="E994" t="str">
            <v/>
          </cell>
          <cell r="F994">
            <v>0</v>
          </cell>
          <cell r="G994">
            <v>0</v>
          </cell>
          <cell r="H994">
            <v>0</v>
          </cell>
          <cell r="I994">
            <v>0</v>
          </cell>
          <cell r="J994">
            <v>0</v>
          </cell>
          <cell r="K994">
            <v>0</v>
          </cell>
          <cell r="L994">
            <v>0</v>
          </cell>
          <cell r="M994">
            <v>0</v>
          </cell>
          <cell r="N994">
            <v>0</v>
          </cell>
          <cell r="O994">
            <v>0</v>
          </cell>
          <cell r="P994">
            <v>0</v>
          </cell>
        </row>
        <row r="995">
          <cell r="E995" t="str">
            <v/>
          </cell>
          <cell r="F995">
            <v>0</v>
          </cell>
          <cell r="G995">
            <v>0</v>
          </cell>
          <cell r="H995">
            <v>0</v>
          </cell>
          <cell r="I995">
            <v>0</v>
          </cell>
          <cell r="J995">
            <v>0</v>
          </cell>
          <cell r="K995">
            <v>0</v>
          </cell>
          <cell r="L995">
            <v>0</v>
          </cell>
          <cell r="M995">
            <v>0</v>
          </cell>
          <cell r="N995">
            <v>0</v>
          </cell>
          <cell r="O995">
            <v>0</v>
          </cell>
          <cell r="P995">
            <v>0</v>
          </cell>
        </row>
        <row r="996">
          <cell r="E996" t="str">
            <v/>
          </cell>
          <cell r="F996">
            <v>0</v>
          </cell>
          <cell r="G996">
            <v>0</v>
          </cell>
          <cell r="H996">
            <v>0</v>
          </cell>
          <cell r="I996">
            <v>0</v>
          </cell>
          <cell r="J996">
            <v>0</v>
          </cell>
          <cell r="K996">
            <v>0</v>
          </cell>
          <cell r="L996">
            <v>0</v>
          </cell>
          <cell r="M996">
            <v>0</v>
          </cell>
          <cell r="N996">
            <v>0</v>
          </cell>
          <cell r="O996">
            <v>0</v>
          </cell>
          <cell r="P996">
            <v>0</v>
          </cell>
        </row>
        <row r="997">
          <cell r="E997" t="str">
            <v/>
          </cell>
          <cell r="F997">
            <v>0</v>
          </cell>
          <cell r="G997">
            <v>0</v>
          </cell>
          <cell r="H997">
            <v>0</v>
          </cell>
          <cell r="I997">
            <v>0</v>
          </cell>
          <cell r="J997">
            <v>0</v>
          </cell>
          <cell r="K997">
            <v>0</v>
          </cell>
          <cell r="L997">
            <v>0</v>
          </cell>
          <cell r="M997">
            <v>0</v>
          </cell>
          <cell r="N997">
            <v>0</v>
          </cell>
          <cell r="O997">
            <v>0</v>
          </cell>
          <cell r="P997">
            <v>0</v>
          </cell>
        </row>
        <row r="998">
          <cell r="E998" t="str">
            <v/>
          </cell>
          <cell r="F998">
            <v>0</v>
          </cell>
          <cell r="G998">
            <v>0</v>
          </cell>
          <cell r="H998">
            <v>0</v>
          </cell>
          <cell r="I998">
            <v>0</v>
          </cell>
          <cell r="J998">
            <v>0</v>
          </cell>
          <cell r="K998">
            <v>0</v>
          </cell>
          <cell r="L998">
            <v>0</v>
          </cell>
          <cell r="M998">
            <v>0</v>
          </cell>
          <cell r="N998">
            <v>0</v>
          </cell>
          <cell r="O998">
            <v>0</v>
          </cell>
          <cell r="P998">
            <v>0</v>
          </cell>
        </row>
        <row r="999">
          <cell r="E999" t="str">
            <v/>
          </cell>
          <cell r="F999">
            <v>0</v>
          </cell>
          <cell r="G999">
            <v>0</v>
          </cell>
          <cell r="H999">
            <v>0</v>
          </cell>
          <cell r="I999">
            <v>0</v>
          </cell>
          <cell r="J999">
            <v>0</v>
          </cell>
          <cell r="K999">
            <v>0</v>
          </cell>
          <cell r="L999">
            <v>0</v>
          </cell>
          <cell r="M999">
            <v>0</v>
          </cell>
          <cell r="N999">
            <v>0</v>
          </cell>
          <cell r="O999">
            <v>0</v>
          </cell>
          <cell r="P999">
            <v>0</v>
          </cell>
        </row>
        <row r="1000">
          <cell r="E1000" t="str">
            <v/>
          </cell>
          <cell r="F1000">
            <v>0</v>
          </cell>
          <cell r="G1000">
            <v>0</v>
          </cell>
          <cell r="H1000">
            <v>0</v>
          </cell>
          <cell r="I1000">
            <v>0</v>
          </cell>
          <cell r="J1000">
            <v>0</v>
          </cell>
          <cell r="K1000">
            <v>0</v>
          </cell>
          <cell r="L1000">
            <v>0</v>
          </cell>
          <cell r="M1000">
            <v>0</v>
          </cell>
          <cell r="N1000">
            <v>0</v>
          </cell>
          <cell r="O1000">
            <v>0</v>
          </cell>
          <cell r="P1000">
            <v>0</v>
          </cell>
        </row>
        <row r="1001">
          <cell r="E1001" t="str">
            <v/>
          </cell>
          <cell r="F1001">
            <v>0</v>
          </cell>
          <cell r="G1001">
            <v>0</v>
          </cell>
          <cell r="H1001">
            <v>0</v>
          </cell>
          <cell r="I1001">
            <v>0</v>
          </cell>
          <cell r="J1001">
            <v>0</v>
          </cell>
          <cell r="K1001">
            <v>0</v>
          </cell>
          <cell r="L1001">
            <v>0</v>
          </cell>
          <cell r="M1001">
            <v>0</v>
          </cell>
          <cell r="N1001">
            <v>0</v>
          </cell>
          <cell r="O1001">
            <v>0</v>
          </cell>
          <cell r="P1001">
            <v>0</v>
          </cell>
        </row>
      </sheetData>
      <sheetData sheetId="14"/>
      <sheetData sheetId="15">
        <row r="8">
          <cell r="B8">
            <v>0.05</v>
          </cell>
          <cell r="C8">
            <v>0.1</v>
          </cell>
          <cell r="D8">
            <v>0.15</v>
          </cell>
          <cell r="E8">
            <v>0.2</v>
          </cell>
          <cell r="F8">
            <v>0.25</v>
          </cell>
          <cell r="G8">
            <v>0.3</v>
          </cell>
          <cell r="H8">
            <v>0.35</v>
          </cell>
          <cell r="I8">
            <v>0.42</v>
          </cell>
          <cell r="J8">
            <v>0.5</v>
          </cell>
          <cell r="K8">
            <v>0.6</v>
          </cell>
          <cell r="L8">
            <v>0.7</v>
          </cell>
          <cell r="M8">
            <v>0.8</v>
          </cell>
          <cell r="N8">
            <v>0.9</v>
          </cell>
          <cell r="O8">
            <v>1</v>
          </cell>
        </row>
        <row r="10">
          <cell r="A10" t="str">
            <v>139,000 and over</v>
          </cell>
          <cell r="B10">
            <v>2130</v>
          </cell>
          <cell r="C10">
            <v>4260</v>
          </cell>
          <cell r="D10">
            <v>6390</v>
          </cell>
          <cell r="E10">
            <v>8520</v>
          </cell>
          <cell r="F10">
            <v>10650</v>
          </cell>
          <cell r="G10">
            <v>12780</v>
          </cell>
          <cell r="H10">
            <v>14910</v>
          </cell>
          <cell r="I10">
            <v>17892</v>
          </cell>
          <cell r="J10">
            <v>21300</v>
          </cell>
          <cell r="K10">
            <v>25560</v>
          </cell>
          <cell r="L10">
            <v>29820</v>
          </cell>
          <cell r="M10">
            <v>34080</v>
          </cell>
          <cell r="N10">
            <v>38340</v>
          </cell>
          <cell r="O10">
            <v>42600</v>
          </cell>
        </row>
        <row r="11">
          <cell r="A11" t="str">
            <v xml:space="preserve"> 132,000 - 138,999</v>
          </cell>
          <cell r="B11">
            <v>2035</v>
          </cell>
          <cell r="C11">
            <v>4070</v>
          </cell>
          <cell r="D11">
            <v>6105</v>
          </cell>
          <cell r="E11">
            <v>8140</v>
          </cell>
          <cell r="F11">
            <v>10175</v>
          </cell>
          <cell r="G11">
            <v>12210</v>
          </cell>
          <cell r="H11">
            <v>14245</v>
          </cell>
          <cell r="I11">
            <v>17094</v>
          </cell>
          <cell r="J11">
            <v>20350</v>
          </cell>
          <cell r="K11">
            <v>24420</v>
          </cell>
          <cell r="L11">
            <v>28490</v>
          </cell>
          <cell r="M11">
            <v>32560</v>
          </cell>
          <cell r="N11">
            <v>36630</v>
          </cell>
          <cell r="O11">
            <v>40700</v>
          </cell>
        </row>
        <row r="12">
          <cell r="A12" t="str">
            <v xml:space="preserve"> 125,000 - 131,999</v>
          </cell>
          <cell r="B12">
            <v>1975</v>
          </cell>
          <cell r="C12">
            <v>3950</v>
          </cell>
          <cell r="D12">
            <v>5925</v>
          </cell>
          <cell r="E12">
            <v>7900</v>
          </cell>
          <cell r="F12">
            <v>9875</v>
          </cell>
          <cell r="G12">
            <v>11850</v>
          </cell>
          <cell r="H12">
            <v>13825</v>
          </cell>
          <cell r="I12">
            <v>16590</v>
          </cell>
          <cell r="J12">
            <v>19750</v>
          </cell>
          <cell r="K12">
            <v>23700</v>
          </cell>
          <cell r="L12">
            <v>27650</v>
          </cell>
          <cell r="M12">
            <v>31600</v>
          </cell>
          <cell r="N12">
            <v>35550</v>
          </cell>
          <cell r="O12">
            <v>39500</v>
          </cell>
        </row>
        <row r="13">
          <cell r="A13" t="str">
            <v xml:space="preserve"> 118,000 - 124,999</v>
          </cell>
          <cell r="B13">
            <v>1915</v>
          </cell>
          <cell r="C13">
            <v>3830</v>
          </cell>
          <cell r="D13">
            <v>5745</v>
          </cell>
          <cell r="E13">
            <v>7660</v>
          </cell>
          <cell r="F13">
            <v>9575</v>
          </cell>
          <cell r="G13">
            <v>11490</v>
          </cell>
          <cell r="H13">
            <v>13405</v>
          </cell>
          <cell r="I13">
            <v>16086</v>
          </cell>
          <cell r="J13">
            <v>19150</v>
          </cell>
          <cell r="K13">
            <v>22980</v>
          </cell>
          <cell r="L13">
            <v>26810</v>
          </cell>
          <cell r="M13">
            <v>30640</v>
          </cell>
          <cell r="N13">
            <v>34470</v>
          </cell>
          <cell r="O13">
            <v>38300</v>
          </cell>
        </row>
        <row r="14">
          <cell r="A14" t="str">
            <v xml:space="preserve"> 112,000 - 117,999</v>
          </cell>
          <cell r="B14">
            <v>1850</v>
          </cell>
          <cell r="C14">
            <v>3700</v>
          </cell>
          <cell r="D14">
            <v>5550</v>
          </cell>
          <cell r="E14">
            <v>7400</v>
          </cell>
          <cell r="F14">
            <v>9250</v>
          </cell>
          <cell r="G14">
            <v>11100</v>
          </cell>
          <cell r="H14">
            <v>12950</v>
          </cell>
          <cell r="I14">
            <v>15540</v>
          </cell>
          <cell r="J14">
            <v>18500</v>
          </cell>
          <cell r="K14">
            <v>22200</v>
          </cell>
          <cell r="L14">
            <v>25900</v>
          </cell>
          <cell r="M14">
            <v>29600</v>
          </cell>
          <cell r="N14">
            <v>33300</v>
          </cell>
          <cell r="O14">
            <v>37000</v>
          </cell>
        </row>
        <row r="15">
          <cell r="A15" t="str">
            <v xml:space="preserve"> 106,000 - 111,999</v>
          </cell>
          <cell r="B15">
            <v>1790</v>
          </cell>
          <cell r="C15">
            <v>3580</v>
          </cell>
          <cell r="D15">
            <v>5370</v>
          </cell>
          <cell r="E15">
            <v>7160</v>
          </cell>
          <cell r="F15">
            <v>8950</v>
          </cell>
          <cell r="G15">
            <v>10740</v>
          </cell>
          <cell r="H15">
            <v>12530</v>
          </cell>
          <cell r="I15">
            <v>15036</v>
          </cell>
          <cell r="J15">
            <v>17900</v>
          </cell>
          <cell r="K15">
            <v>21480</v>
          </cell>
          <cell r="L15">
            <v>25060</v>
          </cell>
          <cell r="M15">
            <v>28640</v>
          </cell>
          <cell r="N15">
            <v>32220</v>
          </cell>
          <cell r="O15">
            <v>35800</v>
          </cell>
        </row>
        <row r="16">
          <cell r="A16" t="str">
            <v xml:space="preserve"> 100,000 - 105,999</v>
          </cell>
          <cell r="B16">
            <v>1730</v>
          </cell>
          <cell r="C16">
            <v>3460</v>
          </cell>
          <cell r="D16">
            <v>5190</v>
          </cell>
          <cell r="E16">
            <v>6920</v>
          </cell>
          <cell r="F16">
            <v>8650</v>
          </cell>
          <cell r="G16">
            <v>10380</v>
          </cell>
          <cell r="H16">
            <v>12110</v>
          </cell>
          <cell r="I16">
            <v>14532</v>
          </cell>
          <cell r="J16">
            <v>17300</v>
          </cell>
          <cell r="K16">
            <v>20760</v>
          </cell>
          <cell r="L16">
            <v>24220</v>
          </cell>
          <cell r="M16">
            <v>27680</v>
          </cell>
          <cell r="N16">
            <v>31140</v>
          </cell>
          <cell r="O16">
            <v>34600</v>
          </cell>
        </row>
        <row r="17">
          <cell r="A17" t="str">
            <v xml:space="preserve">  95,000 - 99,999</v>
          </cell>
          <cell r="B17">
            <v>1670</v>
          </cell>
          <cell r="C17">
            <v>3340</v>
          </cell>
          <cell r="D17">
            <v>5010</v>
          </cell>
          <cell r="E17">
            <v>6680</v>
          </cell>
          <cell r="F17">
            <v>8350</v>
          </cell>
          <cell r="G17">
            <v>10020</v>
          </cell>
          <cell r="H17">
            <v>11690</v>
          </cell>
          <cell r="I17">
            <v>14028</v>
          </cell>
          <cell r="J17">
            <v>16700</v>
          </cell>
          <cell r="K17">
            <v>20040</v>
          </cell>
          <cell r="L17">
            <v>23380</v>
          </cell>
          <cell r="M17">
            <v>26720</v>
          </cell>
          <cell r="N17">
            <v>30060</v>
          </cell>
          <cell r="O17">
            <v>33400</v>
          </cell>
        </row>
        <row r="18">
          <cell r="A18" t="str">
            <v xml:space="preserve">  90,000 - 94,999</v>
          </cell>
          <cell r="B18">
            <v>1620</v>
          </cell>
          <cell r="C18">
            <v>3240</v>
          </cell>
          <cell r="D18">
            <v>4860</v>
          </cell>
          <cell r="E18">
            <v>6480</v>
          </cell>
          <cell r="F18">
            <v>8100</v>
          </cell>
          <cell r="G18">
            <v>9720</v>
          </cell>
          <cell r="H18">
            <v>11340</v>
          </cell>
          <cell r="I18">
            <v>13608</v>
          </cell>
          <cell r="J18">
            <v>16200</v>
          </cell>
          <cell r="K18">
            <v>19440</v>
          </cell>
          <cell r="L18">
            <v>22680</v>
          </cell>
          <cell r="M18">
            <v>25920</v>
          </cell>
          <cell r="N18">
            <v>29160</v>
          </cell>
          <cell r="O18">
            <v>32400</v>
          </cell>
        </row>
        <row r="19">
          <cell r="A19" t="str">
            <v xml:space="preserve">  85,000 - 89,999</v>
          </cell>
          <cell r="B19">
            <v>1565</v>
          </cell>
          <cell r="C19">
            <v>3130</v>
          </cell>
          <cell r="D19">
            <v>4695</v>
          </cell>
          <cell r="E19">
            <v>6260</v>
          </cell>
          <cell r="F19">
            <v>7825</v>
          </cell>
          <cell r="G19">
            <v>9390</v>
          </cell>
          <cell r="H19">
            <v>10955</v>
          </cell>
          <cell r="I19">
            <v>13146</v>
          </cell>
          <cell r="J19">
            <v>15650</v>
          </cell>
          <cell r="K19">
            <v>18780</v>
          </cell>
          <cell r="L19">
            <v>21910</v>
          </cell>
          <cell r="M19">
            <v>25040</v>
          </cell>
          <cell r="N19">
            <v>28170</v>
          </cell>
          <cell r="O19">
            <v>31300</v>
          </cell>
        </row>
        <row r="20">
          <cell r="A20" t="str">
            <v xml:space="preserve">  80,000 - 84,999</v>
          </cell>
          <cell r="B20">
            <v>1505</v>
          </cell>
          <cell r="C20">
            <v>3010</v>
          </cell>
          <cell r="D20">
            <v>4515</v>
          </cell>
          <cell r="E20">
            <v>6020</v>
          </cell>
          <cell r="F20">
            <v>7525</v>
          </cell>
          <cell r="G20">
            <v>9030</v>
          </cell>
          <cell r="H20">
            <v>10535</v>
          </cell>
          <cell r="I20">
            <v>12642</v>
          </cell>
          <cell r="J20">
            <v>15050</v>
          </cell>
          <cell r="K20">
            <v>18060</v>
          </cell>
          <cell r="L20">
            <v>21070</v>
          </cell>
          <cell r="M20">
            <v>24080</v>
          </cell>
          <cell r="N20">
            <v>27090</v>
          </cell>
          <cell r="O20">
            <v>30100</v>
          </cell>
        </row>
        <row r="21">
          <cell r="A21" t="str">
            <v xml:space="preserve">  75,000 - 79,999</v>
          </cell>
          <cell r="B21">
            <v>1445</v>
          </cell>
          <cell r="C21">
            <v>2890</v>
          </cell>
          <cell r="D21">
            <v>4335</v>
          </cell>
          <cell r="E21">
            <v>5780</v>
          </cell>
          <cell r="F21">
            <v>7225</v>
          </cell>
          <cell r="G21">
            <v>8670</v>
          </cell>
          <cell r="H21">
            <v>10115</v>
          </cell>
          <cell r="I21">
            <v>12138</v>
          </cell>
          <cell r="J21">
            <v>14450</v>
          </cell>
          <cell r="K21">
            <v>17340</v>
          </cell>
          <cell r="L21">
            <v>20230</v>
          </cell>
          <cell r="M21">
            <v>23120</v>
          </cell>
          <cell r="N21">
            <v>26010</v>
          </cell>
          <cell r="O21">
            <v>28900</v>
          </cell>
        </row>
        <row r="22">
          <cell r="A22" t="str">
            <v xml:space="preserve">  71,000 - 74,999</v>
          </cell>
          <cell r="B22">
            <v>1390</v>
          </cell>
          <cell r="C22">
            <v>2780</v>
          </cell>
          <cell r="D22">
            <v>4170</v>
          </cell>
          <cell r="E22">
            <v>5560</v>
          </cell>
          <cell r="F22">
            <v>6950</v>
          </cell>
          <cell r="G22">
            <v>8340</v>
          </cell>
          <cell r="H22">
            <v>9730</v>
          </cell>
          <cell r="I22">
            <v>11676</v>
          </cell>
          <cell r="J22">
            <v>13900</v>
          </cell>
          <cell r="K22">
            <v>16680</v>
          </cell>
          <cell r="L22">
            <v>19460</v>
          </cell>
          <cell r="M22">
            <v>22240</v>
          </cell>
          <cell r="N22">
            <v>25020</v>
          </cell>
          <cell r="O22">
            <v>27800</v>
          </cell>
        </row>
        <row r="23">
          <cell r="A23" t="str">
            <v xml:space="preserve">  67,000 - 70,999</v>
          </cell>
          <cell r="B23">
            <v>1340</v>
          </cell>
          <cell r="C23">
            <v>2680</v>
          </cell>
          <cell r="D23">
            <v>4020</v>
          </cell>
          <cell r="E23">
            <v>5360</v>
          </cell>
          <cell r="F23">
            <v>6700</v>
          </cell>
          <cell r="G23">
            <v>8040</v>
          </cell>
          <cell r="H23">
            <v>9380</v>
          </cell>
          <cell r="I23">
            <v>11256</v>
          </cell>
          <cell r="J23">
            <v>13400</v>
          </cell>
          <cell r="K23">
            <v>16080</v>
          </cell>
          <cell r="L23">
            <v>18760</v>
          </cell>
          <cell r="M23">
            <v>21440</v>
          </cell>
          <cell r="N23">
            <v>24120</v>
          </cell>
          <cell r="O23">
            <v>26800</v>
          </cell>
        </row>
        <row r="24">
          <cell r="A24" t="str">
            <v xml:space="preserve">  63,000 - 66,999</v>
          </cell>
          <cell r="B24">
            <v>1290</v>
          </cell>
          <cell r="C24">
            <v>2580</v>
          </cell>
          <cell r="D24">
            <v>3870</v>
          </cell>
          <cell r="E24">
            <v>5160</v>
          </cell>
          <cell r="F24">
            <v>6450</v>
          </cell>
          <cell r="G24">
            <v>7740</v>
          </cell>
          <cell r="H24">
            <v>9030</v>
          </cell>
          <cell r="I24">
            <v>10836</v>
          </cell>
          <cell r="J24">
            <v>12900</v>
          </cell>
          <cell r="K24">
            <v>15480</v>
          </cell>
          <cell r="L24">
            <v>18060</v>
          </cell>
          <cell r="M24">
            <v>20640</v>
          </cell>
          <cell r="N24">
            <v>23220</v>
          </cell>
          <cell r="O24">
            <v>25800</v>
          </cell>
        </row>
        <row r="25">
          <cell r="A25" t="str">
            <v xml:space="preserve">  59,000 - 62,999</v>
          </cell>
          <cell r="B25">
            <v>1235</v>
          </cell>
          <cell r="C25">
            <v>2470</v>
          </cell>
          <cell r="D25">
            <v>3705</v>
          </cell>
          <cell r="E25">
            <v>4940</v>
          </cell>
          <cell r="F25">
            <v>6175</v>
          </cell>
          <cell r="G25">
            <v>7410</v>
          </cell>
          <cell r="H25">
            <v>8645</v>
          </cell>
          <cell r="I25">
            <v>10374</v>
          </cell>
          <cell r="J25">
            <v>12350</v>
          </cell>
          <cell r="K25">
            <v>14820</v>
          </cell>
          <cell r="L25">
            <v>17290</v>
          </cell>
          <cell r="M25">
            <v>19760</v>
          </cell>
          <cell r="N25">
            <v>22230</v>
          </cell>
          <cell r="O25">
            <v>24700</v>
          </cell>
        </row>
        <row r="26">
          <cell r="A26" t="str">
            <v xml:space="preserve">  55,000 - 58,999</v>
          </cell>
          <cell r="B26">
            <v>1185</v>
          </cell>
          <cell r="C26">
            <v>2370</v>
          </cell>
          <cell r="D26">
            <v>3555</v>
          </cell>
          <cell r="E26">
            <v>4740</v>
          </cell>
          <cell r="F26">
            <v>5925</v>
          </cell>
          <cell r="G26">
            <v>7110</v>
          </cell>
          <cell r="H26">
            <v>8295</v>
          </cell>
          <cell r="I26">
            <v>9954</v>
          </cell>
          <cell r="J26">
            <v>11850</v>
          </cell>
          <cell r="K26">
            <v>14220</v>
          </cell>
          <cell r="L26">
            <v>16590</v>
          </cell>
          <cell r="M26">
            <v>18960</v>
          </cell>
          <cell r="N26">
            <v>21330</v>
          </cell>
          <cell r="O26">
            <v>23700</v>
          </cell>
        </row>
        <row r="27">
          <cell r="A27" t="str">
            <v xml:space="preserve">  51,000 - 54,999</v>
          </cell>
          <cell r="B27">
            <v>1130</v>
          </cell>
          <cell r="C27">
            <v>2260</v>
          </cell>
          <cell r="D27">
            <v>3390</v>
          </cell>
          <cell r="E27">
            <v>4520</v>
          </cell>
          <cell r="F27">
            <v>5650</v>
          </cell>
          <cell r="G27">
            <v>6780</v>
          </cell>
          <cell r="H27">
            <v>7910</v>
          </cell>
          <cell r="I27">
            <v>9492</v>
          </cell>
          <cell r="J27">
            <v>11300</v>
          </cell>
          <cell r="K27">
            <v>13560</v>
          </cell>
          <cell r="L27">
            <v>15820</v>
          </cell>
          <cell r="M27">
            <v>18080</v>
          </cell>
          <cell r="N27">
            <v>20340</v>
          </cell>
          <cell r="O27">
            <v>22600</v>
          </cell>
        </row>
        <row r="28">
          <cell r="A28" t="str">
            <v xml:space="preserve">  48,000 - 50,999</v>
          </cell>
          <cell r="B28">
            <v>1080</v>
          </cell>
          <cell r="C28">
            <v>2160</v>
          </cell>
          <cell r="D28">
            <v>3240</v>
          </cell>
          <cell r="E28">
            <v>4320</v>
          </cell>
          <cell r="F28">
            <v>5400</v>
          </cell>
          <cell r="G28">
            <v>6480</v>
          </cell>
          <cell r="H28">
            <v>7560</v>
          </cell>
          <cell r="I28">
            <v>9072</v>
          </cell>
          <cell r="J28">
            <v>10800</v>
          </cell>
          <cell r="K28">
            <v>12960</v>
          </cell>
          <cell r="L28">
            <v>15120</v>
          </cell>
          <cell r="M28">
            <v>17280</v>
          </cell>
          <cell r="N28">
            <v>19440</v>
          </cell>
          <cell r="O28">
            <v>21600</v>
          </cell>
        </row>
        <row r="29">
          <cell r="A29" t="str">
            <v xml:space="preserve">  45,000 - 47,999</v>
          </cell>
          <cell r="B29">
            <v>1040</v>
          </cell>
          <cell r="C29">
            <v>2080</v>
          </cell>
          <cell r="D29">
            <v>3120</v>
          </cell>
          <cell r="E29">
            <v>4160</v>
          </cell>
          <cell r="F29">
            <v>5200</v>
          </cell>
          <cell r="G29">
            <v>6240</v>
          </cell>
          <cell r="H29">
            <v>7280</v>
          </cell>
          <cell r="I29">
            <v>8736</v>
          </cell>
          <cell r="J29">
            <v>10400</v>
          </cell>
          <cell r="K29">
            <v>12480</v>
          </cell>
          <cell r="L29">
            <v>14560</v>
          </cell>
          <cell r="M29">
            <v>16640</v>
          </cell>
          <cell r="N29">
            <v>18720</v>
          </cell>
          <cell r="O29">
            <v>20800</v>
          </cell>
        </row>
        <row r="30">
          <cell r="A30" t="str">
            <v xml:space="preserve">  42,000 - 44,999</v>
          </cell>
          <cell r="B30">
            <v>995</v>
          </cell>
          <cell r="C30">
            <v>1990</v>
          </cell>
          <cell r="D30">
            <v>2985</v>
          </cell>
          <cell r="E30">
            <v>3980</v>
          </cell>
          <cell r="F30">
            <v>4975</v>
          </cell>
          <cell r="G30">
            <v>5970</v>
          </cell>
          <cell r="H30">
            <v>6965</v>
          </cell>
          <cell r="I30">
            <v>8358</v>
          </cell>
          <cell r="J30">
            <v>9950</v>
          </cell>
          <cell r="K30">
            <v>11940</v>
          </cell>
          <cell r="L30">
            <v>13930</v>
          </cell>
          <cell r="M30">
            <v>15920</v>
          </cell>
          <cell r="N30">
            <v>17910</v>
          </cell>
          <cell r="O30">
            <v>19900</v>
          </cell>
        </row>
        <row r="31">
          <cell r="A31" t="str">
            <v xml:space="preserve">  39,000 - 41,999</v>
          </cell>
          <cell r="B31">
            <v>955</v>
          </cell>
          <cell r="C31">
            <v>1910</v>
          </cell>
          <cell r="D31">
            <v>2865</v>
          </cell>
          <cell r="E31">
            <v>3820</v>
          </cell>
          <cell r="F31">
            <v>4775</v>
          </cell>
          <cell r="G31">
            <v>5730</v>
          </cell>
          <cell r="H31">
            <v>6685</v>
          </cell>
          <cell r="I31">
            <v>8022</v>
          </cell>
          <cell r="J31">
            <v>9550</v>
          </cell>
          <cell r="K31">
            <v>11460</v>
          </cell>
          <cell r="L31">
            <v>13370</v>
          </cell>
          <cell r="M31">
            <v>15280</v>
          </cell>
          <cell r="N31">
            <v>17190</v>
          </cell>
          <cell r="O31">
            <v>19100</v>
          </cell>
        </row>
        <row r="32">
          <cell r="A32" t="str">
            <v xml:space="preserve">  36,000 - 38,999</v>
          </cell>
          <cell r="B32">
            <v>910</v>
          </cell>
          <cell r="C32">
            <v>1820</v>
          </cell>
          <cell r="D32">
            <v>2730</v>
          </cell>
          <cell r="E32">
            <v>3640</v>
          </cell>
          <cell r="F32">
            <v>4550</v>
          </cell>
          <cell r="G32">
            <v>5460</v>
          </cell>
          <cell r="H32">
            <v>6370</v>
          </cell>
          <cell r="I32">
            <v>7644</v>
          </cell>
          <cell r="J32">
            <v>9100</v>
          </cell>
          <cell r="K32">
            <v>10920</v>
          </cell>
          <cell r="L32">
            <v>12740</v>
          </cell>
          <cell r="M32">
            <v>14560</v>
          </cell>
          <cell r="N32">
            <v>16380</v>
          </cell>
          <cell r="O32">
            <v>18200</v>
          </cell>
        </row>
        <row r="33">
          <cell r="A33" t="str">
            <v xml:space="preserve">  33,000 - 35,999</v>
          </cell>
          <cell r="B33">
            <v>870</v>
          </cell>
          <cell r="C33">
            <v>1740</v>
          </cell>
          <cell r="D33">
            <v>2610</v>
          </cell>
          <cell r="E33">
            <v>3480</v>
          </cell>
          <cell r="F33">
            <v>4350</v>
          </cell>
          <cell r="G33">
            <v>5220</v>
          </cell>
          <cell r="H33">
            <v>6090</v>
          </cell>
          <cell r="I33">
            <v>7308</v>
          </cell>
          <cell r="J33">
            <v>8700</v>
          </cell>
          <cell r="K33">
            <v>10440</v>
          </cell>
          <cell r="L33">
            <v>12180</v>
          </cell>
          <cell r="M33">
            <v>13920</v>
          </cell>
          <cell r="N33">
            <v>15660</v>
          </cell>
          <cell r="O33">
            <v>17400</v>
          </cell>
        </row>
        <row r="34">
          <cell r="A34" t="str">
            <v xml:space="preserve">  30,000 - 32,999</v>
          </cell>
          <cell r="B34">
            <v>820</v>
          </cell>
          <cell r="C34">
            <v>1640</v>
          </cell>
          <cell r="D34">
            <v>2460</v>
          </cell>
          <cell r="E34">
            <v>3280</v>
          </cell>
          <cell r="F34">
            <v>4100</v>
          </cell>
          <cell r="G34">
            <v>4920</v>
          </cell>
          <cell r="H34">
            <v>5740</v>
          </cell>
          <cell r="I34">
            <v>6888</v>
          </cell>
          <cell r="J34">
            <v>8200</v>
          </cell>
          <cell r="K34">
            <v>9840</v>
          </cell>
          <cell r="L34">
            <v>11480</v>
          </cell>
          <cell r="M34">
            <v>13120</v>
          </cell>
          <cell r="N34">
            <v>14760</v>
          </cell>
          <cell r="O34">
            <v>16400</v>
          </cell>
        </row>
        <row r="35">
          <cell r="A35" t="str">
            <v xml:space="preserve">  28,000 - 29,999</v>
          </cell>
          <cell r="B35">
            <v>785</v>
          </cell>
          <cell r="C35">
            <v>1570</v>
          </cell>
          <cell r="D35">
            <v>2355</v>
          </cell>
          <cell r="E35">
            <v>3140</v>
          </cell>
          <cell r="F35">
            <v>3925</v>
          </cell>
          <cell r="G35">
            <v>4710</v>
          </cell>
          <cell r="H35">
            <v>5495</v>
          </cell>
          <cell r="I35">
            <v>6594</v>
          </cell>
          <cell r="J35">
            <v>7850</v>
          </cell>
          <cell r="K35">
            <v>9420</v>
          </cell>
          <cell r="L35">
            <v>10990</v>
          </cell>
          <cell r="M35">
            <v>12560</v>
          </cell>
          <cell r="N35">
            <v>14130</v>
          </cell>
          <cell r="O35">
            <v>15700</v>
          </cell>
        </row>
        <row r="36">
          <cell r="A36" t="str">
            <v xml:space="preserve">   Under 28,000</v>
          </cell>
          <cell r="B36">
            <v>750</v>
          </cell>
          <cell r="C36">
            <v>1500</v>
          </cell>
          <cell r="D36">
            <v>2250</v>
          </cell>
          <cell r="E36">
            <v>3000</v>
          </cell>
          <cell r="F36">
            <v>3750</v>
          </cell>
          <cell r="G36">
            <v>4500</v>
          </cell>
          <cell r="H36">
            <v>5250</v>
          </cell>
          <cell r="I36">
            <v>6300</v>
          </cell>
          <cell r="J36">
            <v>7500</v>
          </cell>
          <cell r="K36">
            <v>9000</v>
          </cell>
          <cell r="L36">
            <v>10500</v>
          </cell>
          <cell r="M36">
            <v>12000</v>
          </cell>
          <cell r="N36">
            <v>13500</v>
          </cell>
          <cell r="O36">
            <v>15000</v>
          </cell>
        </row>
        <row r="49">
          <cell r="B49">
            <v>2400</v>
          </cell>
          <cell r="C49">
            <v>4800</v>
          </cell>
          <cell r="D49">
            <v>7200</v>
          </cell>
          <cell r="E49">
            <v>9600</v>
          </cell>
          <cell r="F49">
            <v>12000</v>
          </cell>
          <cell r="G49">
            <v>14400</v>
          </cell>
          <cell r="H49">
            <v>16800</v>
          </cell>
          <cell r="I49">
            <v>20160</v>
          </cell>
          <cell r="J49">
            <v>24000</v>
          </cell>
          <cell r="K49">
            <v>28800</v>
          </cell>
          <cell r="L49">
            <v>33600</v>
          </cell>
          <cell r="M49">
            <v>38400</v>
          </cell>
          <cell r="N49">
            <v>43200</v>
          </cell>
          <cell r="O49">
            <v>48000</v>
          </cell>
        </row>
        <row r="50">
          <cell r="B50">
            <v>2290</v>
          </cell>
          <cell r="C50">
            <v>4580</v>
          </cell>
          <cell r="D50">
            <v>6870</v>
          </cell>
          <cell r="E50">
            <v>9160</v>
          </cell>
          <cell r="F50">
            <v>11450</v>
          </cell>
          <cell r="G50">
            <v>13740</v>
          </cell>
          <cell r="H50">
            <v>16030</v>
          </cell>
          <cell r="I50">
            <v>19236</v>
          </cell>
          <cell r="J50">
            <v>22900</v>
          </cell>
          <cell r="K50">
            <v>27480</v>
          </cell>
          <cell r="L50">
            <v>32060</v>
          </cell>
          <cell r="M50">
            <v>36640</v>
          </cell>
          <cell r="N50">
            <v>41220</v>
          </cell>
          <cell r="O50">
            <v>45800</v>
          </cell>
        </row>
        <row r="51">
          <cell r="B51">
            <v>2225</v>
          </cell>
          <cell r="C51">
            <v>4450</v>
          </cell>
          <cell r="D51">
            <v>6675</v>
          </cell>
          <cell r="E51">
            <v>8900</v>
          </cell>
          <cell r="F51">
            <v>11125</v>
          </cell>
          <cell r="G51">
            <v>13350</v>
          </cell>
          <cell r="H51">
            <v>15575</v>
          </cell>
          <cell r="I51">
            <v>18690</v>
          </cell>
          <cell r="J51">
            <v>22250</v>
          </cell>
          <cell r="K51">
            <v>26700</v>
          </cell>
          <cell r="L51">
            <v>31150</v>
          </cell>
          <cell r="M51">
            <v>35600</v>
          </cell>
          <cell r="N51">
            <v>40050</v>
          </cell>
          <cell r="O51">
            <v>44500</v>
          </cell>
        </row>
        <row r="52">
          <cell r="B52">
            <v>2155</v>
          </cell>
          <cell r="C52">
            <v>4310</v>
          </cell>
          <cell r="D52">
            <v>6465</v>
          </cell>
          <cell r="E52">
            <v>8620</v>
          </cell>
          <cell r="F52">
            <v>10775</v>
          </cell>
          <cell r="G52">
            <v>12930</v>
          </cell>
          <cell r="H52">
            <v>15085</v>
          </cell>
          <cell r="I52">
            <v>18102</v>
          </cell>
          <cell r="J52">
            <v>21550</v>
          </cell>
          <cell r="K52">
            <v>25860</v>
          </cell>
          <cell r="L52">
            <v>30170</v>
          </cell>
          <cell r="M52">
            <v>34480</v>
          </cell>
          <cell r="N52">
            <v>38790</v>
          </cell>
          <cell r="O52">
            <v>43100</v>
          </cell>
        </row>
        <row r="53">
          <cell r="B53">
            <v>2085</v>
          </cell>
          <cell r="C53">
            <v>4170</v>
          </cell>
          <cell r="D53">
            <v>6255</v>
          </cell>
          <cell r="E53">
            <v>8340</v>
          </cell>
          <cell r="F53">
            <v>10425</v>
          </cell>
          <cell r="G53">
            <v>12510</v>
          </cell>
          <cell r="H53">
            <v>14595</v>
          </cell>
          <cell r="I53">
            <v>17514</v>
          </cell>
          <cell r="J53">
            <v>20850</v>
          </cell>
          <cell r="K53">
            <v>25020</v>
          </cell>
          <cell r="L53">
            <v>29190</v>
          </cell>
          <cell r="M53">
            <v>33360</v>
          </cell>
          <cell r="N53">
            <v>37530</v>
          </cell>
          <cell r="O53">
            <v>41700</v>
          </cell>
        </row>
        <row r="54">
          <cell r="B54">
            <v>2015</v>
          </cell>
          <cell r="C54">
            <v>4030</v>
          </cell>
          <cell r="D54">
            <v>6045</v>
          </cell>
          <cell r="E54">
            <v>8060</v>
          </cell>
          <cell r="F54">
            <v>10075</v>
          </cell>
          <cell r="G54">
            <v>12090</v>
          </cell>
          <cell r="H54">
            <v>14105</v>
          </cell>
          <cell r="I54">
            <v>16926</v>
          </cell>
          <cell r="J54">
            <v>20150</v>
          </cell>
          <cell r="K54">
            <v>24180</v>
          </cell>
          <cell r="L54">
            <v>28210</v>
          </cell>
          <cell r="M54">
            <v>32240</v>
          </cell>
          <cell r="N54">
            <v>36270</v>
          </cell>
          <cell r="O54">
            <v>40300</v>
          </cell>
        </row>
        <row r="55">
          <cell r="B55">
            <v>1950</v>
          </cell>
          <cell r="C55">
            <v>3900</v>
          </cell>
          <cell r="D55">
            <v>5850</v>
          </cell>
          <cell r="E55">
            <v>7800</v>
          </cell>
          <cell r="F55">
            <v>9750</v>
          </cell>
          <cell r="G55">
            <v>11700</v>
          </cell>
          <cell r="H55">
            <v>13650</v>
          </cell>
          <cell r="I55">
            <v>16380</v>
          </cell>
          <cell r="J55">
            <v>19500</v>
          </cell>
          <cell r="K55">
            <v>23400</v>
          </cell>
          <cell r="L55">
            <v>27300</v>
          </cell>
          <cell r="M55">
            <v>31200</v>
          </cell>
          <cell r="N55">
            <v>35100</v>
          </cell>
          <cell r="O55">
            <v>39000</v>
          </cell>
        </row>
        <row r="56">
          <cell r="B56">
            <v>1880</v>
          </cell>
          <cell r="C56">
            <v>3760</v>
          </cell>
          <cell r="D56">
            <v>5640</v>
          </cell>
          <cell r="E56">
            <v>7520</v>
          </cell>
          <cell r="F56">
            <v>9400</v>
          </cell>
          <cell r="G56">
            <v>11280</v>
          </cell>
          <cell r="H56">
            <v>13160</v>
          </cell>
          <cell r="I56">
            <v>15792</v>
          </cell>
          <cell r="J56">
            <v>18800</v>
          </cell>
          <cell r="K56">
            <v>22560</v>
          </cell>
          <cell r="L56">
            <v>26320</v>
          </cell>
          <cell r="M56">
            <v>30080</v>
          </cell>
          <cell r="N56">
            <v>33840</v>
          </cell>
          <cell r="O56">
            <v>37600</v>
          </cell>
        </row>
        <row r="57">
          <cell r="B57">
            <v>1825</v>
          </cell>
          <cell r="C57">
            <v>3650</v>
          </cell>
          <cell r="D57">
            <v>5475</v>
          </cell>
          <cell r="E57">
            <v>7300</v>
          </cell>
          <cell r="F57">
            <v>9125</v>
          </cell>
          <cell r="G57">
            <v>10950</v>
          </cell>
          <cell r="H57">
            <v>12775</v>
          </cell>
          <cell r="I57">
            <v>15330</v>
          </cell>
          <cell r="J57">
            <v>18250</v>
          </cell>
          <cell r="K57">
            <v>21900</v>
          </cell>
          <cell r="L57">
            <v>25550</v>
          </cell>
          <cell r="M57">
            <v>29200</v>
          </cell>
          <cell r="N57">
            <v>32850</v>
          </cell>
          <cell r="O57">
            <v>36500</v>
          </cell>
        </row>
        <row r="58">
          <cell r="B58">
            <v>1760</v>
          </cell>
          <cell r="C58">
            <v>3520</v>
          </cell>
          <cell r="D58">
            <v>5280</v>
          </cell>
          <cell r="E58">
            <v>7040</v>
          </cell>
          <cell r="F58">
            <v>8800</v>
          </cell>
          <cell r="G58">
            <v>10560</v>
          </cell>
          <cell r="H58">
            <v>12320</v>
          </cell>
          <cell r="I58">
            <v>14784</v>
          </cell>
          <cell r="J58">
            <v>17600</v>
          </cell>
          <cell r="K58">
            <v>21120</v>
          </cell>
          <cell r="L58">
            <v>24640</v>
          </cell>
          <cell r="M58">
            <v>28160</v>
          </cell>
          <cell r="N58">
            <v>31680</v>
          </cell>
          <cell r="O58">
            <v>35200</v>
          </cell>
        </row>
        <row r="59">
          <cell r="B59">
            <v>1690</v>
          </cell>
          <cell r="C59">
            <v>3380</v>
          </cell>
          <cell r="D59">
            <v>5070</v>
          </cell>
          <cell r="E59">
            <v>6760</v>
          </cell>
          <cell r="F59">
            <v>8450</v>
          </cell>
          <cell r="G59">
            <v>10140</v>
          </cell>
          <cell r="H59">
            <v>11830</v>
          </cell>
          <cell r="I59">
            <v>14196</v>
          </cell>
          <cell r="J59">
            <v>16900</v>
          </cell>
          <cell r="K59">
            <v>20280</v>
          </cell>
          <cell r="L59">
            <v>23660</v>
          </cell>
          <cell r="M59">
            <v>27040</v>
          </cell>
          <cell r="N59">
            <v>30420</v>
          </cell>
          <cell r="O59">
            <v>33800</v>
          </cell>
        </row>
        <row r="60">
          <cell r="B60">
            <v>1625</v>
          </cell>
          <cell r="C60">
            <v>3250</v>
          </cell>
          <cell r="D60">
            <v>4875</v>
          </cell>
          <cell r="E60">
            <v>6500</v>
          </cell>
          <cell r="F60">
            <v>8125</v>
          </cell>
          <cell r="G60">
            <v>9750</v>
          </cell>
          <cell r="H60">
            <v>11375</v>
          </cell>
          <cell r="I60">
            <v>13650</v>
          </cell>
          <cell r="J60">
            <v>16250</v>
          </cell>
          <cell r="K60">
            <v>19500</v>
          </cell>
          <cell r="L60">
            <v>22750</v>
          </cell>
          <cell r="M60">
            <v>26000</v>
          </cell>
          <cell r="N60">
            <v>29250</v>
          </cell>
          <cell r="O60">
            <v>32500</v>
          </cell>
        </row>
        <row r="61">
          <cell r="B61">
            <v>1560</v>
          </cell>
          <cell r="C61">
            <v>3120</v>
          </cell>
          <cell r="D61">
            <v>4680</v>
          </cell>
          <cell r="E61">
            <v>6240</v>
          </cell>
          <cell r="F61">
            <v>7800</v>
          </cell>
          <cell r="G61">
            <v>9360</v>
          </cell>
          <cell r="H61">
            <v>10920</v>
          </cell>
          <cell r="I61">
            <v>13104</v>
          </cell>
          <cell r="J61">
            <v>15600</v>
          </cell>
          <cell r="K61">
            <v>18720</v>
          </cell>
          <cell r="L61">
            <v>21840</v>
          </cell>
          <cell r="M61">
            <v>24960</v>
          </cell>
          <cell r="N61">
            <v>28080</v>
          </cell>
          <cell r="O61">
            <v>31200</v>
          </cell>
        </row>
        <row r="62">
          <cell r="B62">
            <v>1510</v>
          </cell>
          <cell r="C62">
            <v>3020</v>
          </cell>
          <cell r="D62">
            <v>4530</v>
          </cell>
          <cell r="E62">
            <v>6040</v>
          </cell>
          <cell r="F62">
            <v>7550</v>
          </cell>
          <cell r="G62">
            <v>9060</v>
          </cell>
          <cell r="H62">
            <v>10570</v>
          </cell>
          <cell r="I62">
            <v>12684</v>
          </cell>
          <cell r="J62">
            <v>15100</v>
          </cell>
          <cell r="K62">
            <v>18120</v>
          </cell>
          <cell r="L62">
            <v>21140</v>
          </cell>
          <cell r="M62">
            <v>24160</v>
          </cell>
          <cell r="N62">
            <v>27180</v>
          </cell>
          <cell r="O62">
            <v>30200</v>
          </cell>
        </row>
        <row r="63">
          <cell r="B63">
            <v>1450</v>
          </cell>
          <cell r="C63">
            <v>2900</v>
          </cell>
          <cell r="D63">
            <v>4350</v>
          </cell>
          <cell r="E63">
            <v>5800</v>
          </cell>
          <cell r="F63">
            <v>7250</v>
          </cell>
          <cell r="G63">
            <v>8700</v>
          </cell>
          <cell r="H63">
            <v>10150</v>
          </cell>
          <cell r="I63">
            <v>12180</v>
          </cell>
          <cell r="J63">
            <v>14500</v>
          </cell>
          <cell r="K63">
            <v>17400</v>
          </cell>
          <cell r="L63">
            <v>20300</v>
          </cell>
          <cell r="M63">
            <v>23200</v>
          </cell>
          <cell r="N63">
            <v>26100</v>
          </cell>
          <cell r="O63">
            <v>29000</v>
          </cell>
        </row>
        <row r="64">
          <cell r="B64">
            <v>1390</v>
          </cell>
          <cell r="C64">
            <v>2780</v>
          </cell>
          <cell r="D64">
            <v>4170</v>
          </cell>
          <cell r="E64">
            <v>5560</v>
          </cell>
          <cell r="F64">
            <v>6950</v>
          </cell>
          <cell r="G64">
            <v>8340</v>
          </cell>
          <cell r="H64">
            <v>9730</v>
          </cell>
          <cell r="I64">
            <v>11676</v>
          </cell>
          <cell r="J64">
            <v>13900</v>
          </cell>
          <cell r="K64">
            <v>16680</v>
          </cell>
          <cell r="L64">
            <v>19460</v>
          </cell>
          <cell r="M64">
            <v>22240</v>
          </cell>
          <cell r="N64">
            <v>25020</v>
          </cell>
          <cell r="O64">
            <v>27800</v>
          </cell>
        </row>
        <row r="65">
          <cell r="B65">
            <v>1330</v>
          </cell>
          <cell r="C65">
            <v>2660</v>
          </cell>
          <cell r="D65">
            <v>3990</v>
          </cell>
          <cell r="E65">
            <v>5320</v>
          </cell>
          <cell r="F65">
            <v>6650</v>
          </cell>
          <cell r="G65">
            <v>7980</v>
          </cell>
          <cell r="H65">
            <v>9310</v>
          </cell>
          <cell r="I65">
            <v>11172</v>
          </cell>
          <cell r="J65">
            <v>13300</v>
          </cell>
          <cell r="K65">
            <v>15960</v>
          </cell>
          <cell r="L65">
            <v>18620</v>
          </cell>
          <cell r="M65">
            <v>21280</v>
          </cell>
          <cell r="N65">
            <v>23940</v>
          </cell>
          <cell r="O65">
            <v>26600</v>
          </cell>
        </row>
        <row r="66">
          <cell r="B66">
            <v>1270</v>
          </cell>
          <cell r="C66">
            <v>2540</v>
          </cell>
          <cell r="D66">
            <v>3810</v>
          </cell>
          <cell r="E66">
            <v>5080</v>
          </cell>
          <cell r="F66">
            <v>6350</v>
          </cell>
          <cell r="G66">
            <v>7620</v>
          </cell>
          <cell r="H66">
            <v>8890</v>
          </cell>
          <cell r="I66">
            <v>10668</v>
          </cell>
          <cell r="J66">
            <v>12700</v>
          </cell>
          <cell r="K66">
            <v>15240</v>
          </cell>
          <cell r="L66">
            <v>17780</v>
          </cell>
          <cell r="M66">
            <v>20320</v>
          </cell>
          <cell r="N66">
            <v>22860</v>
          </cell>
          <cell r="O66">
            <v>25400</v>
          </cell>
        </row>
        <row r="67">
          <cell r="B67">
            <v>1215</v>
          </cell>
          <cell r="C67">
            <v>2430</v>
          </cell>
          <cell r="D67">
            <v>3645</v>
          </cell>
          <cell r="E67">
            <v>4860</v>
          </cell>
          <cell r="F67">
            <v>6075</v>
          </cell>
          <cell r="G67">
            <v>7290</v>
          </cell>
          <cell r="H67">
            <v>8505</v>
          </cell>
          <cell r="I67">
            <v>10206</v>
          </cell>
          <cell r="J67">
            <v>12150</v>
          </cell>
          <cell r="K67">
            <v>14580</v>
          </cell>
          <cell r="L67">
            <v>17010</v>
          </cell>
          <cell r="M67">
            <v>19440</v>
          </cell>
          <cell r="N67">
            <v>21870</v>
          </cell>
          <cell r="O67">
            <v>24300</v>
          </cell>
        </row>
        <row r="68">
          <cell r="B68">
            <v>1170</v>
          </cell>
          <cell r="C68">
            <v>2340</v>
          </cell>
          <cell r="D68">
            <v>3510</v>
          </cell>
          <cell r="E68">
            <v>4680</v>
          </cell>
          <cell r="F68">
            <v>5850</v>
          </cell>
          <cell r="G68">
            <v>7020</v>
          </cell>
          <cell r="H68">
            <v>8190</v>
          </cell>
          <cell r="I68">
            <v>9828</v>
          </cell>
          <cell r="J68">
            <v>11700</v>
          </cell>
          <cell r="K68">
            <v>14040</v>
          </cell>
          <cell r="L68">
            <v>16380</v>
          </cell>
          <cell r="M68">
            <v>18720</v>
          </cell>
          <cell r="N68">
            <v>21060</v>
          </cell>
          <cell r="O68">
            <v>23400</v>
          </cell>
        </row>
        <row r="69">
          <cell r="B69">
            <v>1120</v>
          </cell>
          <cell r="C69">
            <v>2240</v>
          </cell>
          <cell r="D69">
            <v>3360</v>
          </cell>
          <cell r="E69">
            <v>4480</v>
          </cell>
          <cell r="F69">
            <v>5600</v>
          </cell>
          <cell r="G69">
            <v>6720</v>
          </cell>
          <cell r="H69">
            <v>7840</v>
          </cell>
          <cell r="I69">
            <v>9408</v>
          </cell>
          <cell r="J69">
            <v>11200</v>
          </cell>
          <cell r="K69">
            <v>13440</v>
          </cell>
          <cell r="L69">
            <v>15680</v>
          </cell>
          <cell r="M69">
            <v>17920</v>
          </cell>
          <cell r="N69">
            <v>20160</v>
          </cell>
          <cell r="O69">
            <v>22400</v>
          </cell>
        </row>
        <row r="70">
          <cell r="B70">
            <v>1075</v>
          </cell>
          <cell r="C70">
            <v>2150</v>
          </cell>
          <cell r="D70">
            <v>3225</v>
          </cell>
          <cell r="E70">
            <v>4300</v>
          </cell>
          <cell r="F70">
            <v>5375</v>
          </cell>
          <cell r="G70">
            <v>6450</v>
          </cell>
          <cell r="H70">
            <v>7525</v>
          </cell>
          <cell r="I70">
            <v>9030</v>
          </cell>
          <cell r="J70">
            <v>10750</v>
          </cell>
          <cell r="K70">
            <v>12900</v>
          </cell>
          <cell r="L70">
            <v>15050</v>
          </cell>
          <cell r="M70">
            <v>17200</v>
          </cell>
          <cell r="N70">
            <v>19350</v>
          </cell>
          <cell r="O70">
            <v>21500</v>
          </cell>
        </row>
        <row r="71">
          <cell r="B71">
            <v>1025</v>
          </cell>
          <cell r="C71">
            <v>2050</v>
          </cell>
          <cell r="D71">
            <v>3075</v>
          </cell>
          <cell r="E71">
            <v>4100</v>
          </cell>
          <cell r="F71">
            <v>5125</v>
          </cell>
          <cell r="G71">
            <v>6150</v>
          </cell>
          <cell r="H71">
            <v>7175</v>
          </cell>
          <cell r="I71">
            <v>8610</v>
          </cell>
          <cell r="J71">
            <v>10250</v>
          </cell>
          <cell r="K71">
            <v>12300</v>
          </cell>
          <cell r="L71">
            <v>14350</v>
          </cell>
          <cell r="M71">
            <v>16400</v>
          </cell>
          <cell r="N71">
            <v>18450</v>
          </cell>
          <cell r="O71">
            <v>20500</v>
          </cell>
        </row>
        <row r="72">
          <cell r="B72">
            <v>975</v>
          </cell>
          <cell r="C72">
            <v>1950</v>
          </cell>
          <cell r="D72">
            <v>2925</v>
          </cell>
          <cell r="E72">
            <v>3900</v>
          </cell>
          <cell r="F72">
            <v>4875</v>
          </cell>
          <cell r="G72">
            <v>5850</v>
          </cell>
          <cell r="H72">
            <v>6825</v>
          </cell>
          <cell r="I72">
            <v>8190</v>
          </cell>
          <cell r="J72">
            <v>9750</v>
          </cell>
          <cell r="K72">
            <v>11700</v>
          </cell>
          <cell r="L72">
            <v>13650</v>
          </cell>
          <cell r="M72">
            <v>15600</v>
          </cell>
          <cell r="N72">
            <v>17550</v>
          </cell>
          <cell r="O72">
            <v>19500</v>
          </cell>
        </row>
        <row r="73">
          <cell r="B73">
            <v>925</v>
          </cell>
          <cell r="C73">
            <v>1850</v>
          </cell>
          <cell r="D73">
            <v>2775</v>
          </cell>
          <cell r="E73">
            <v>3700</v>
          </cell>
          <cell r="F73">
            <v>4625</v>
          </cell>
          <cell r="G73">
            <v>5550</v>
          </cell>
          <cell r="H73">
            <v>6475</v>
          </cell>
          <cell r="I73">
            <v>7770</v>
          </cell>
          <cell r="J73">
            <v>9250</v>
          </cell>
          <cell r="K73">
            <v>11100</v>
          </cell>
          <cell r="L73">
            <v>12950</v>
          </cell>
          <cell r="M73">
            <v>14800</v>
          </cell>
          <cell r="N73">
            <v>16650</v>
          </cell>
          <cell r="O73">
            <v>18500</v>
          </cell>
        </row>
        <row r="74">
          <cell r="B74">
            <v>880</v>
          </cell>
          <cell r="C74">
            <v>1760</v>
          </cell>
          <cell r="D74">
            <v>2640</v>
          </cell>
          <cell r="E74">
            <v>3520</v>
          </cell>
          <cell r="F74">
            <v>4400</v>
          </cell>
          <cell r="G74">
            <v>5280</v>
          </cell>
          <cell r="H74">
            <v>6160</v>
          </cell>
          <cell r="I74">
            <v>7392</v>
          </cell>
          <cell r="J74">
            <v>8800</v>
          </cell>
          <cell r="K74">
            <v>10560</v>
          </cell>
          <cell r="L74">
            <v>12320</v>
          </cell>
          <cell r="M74">
            <v>14080</v>
          </cell>
          <cell r="N74">
            <v>15840</v>
          </cell>
          <cell r="O74">
            <v>17600</v>
          </cell>
        </row>
        <row r="75">
          <cell r="B75">
            <v>845</v>
          </cell>
          <cell r="C75">
            <v>1690</v>
          </cell>
          <cell r="D75">
            <v>2535</v>
          </cell>
          <cell r="E75">
            <v>3380</v>
          </cell>
          <cell r="F75">
            <v>4225</v>
          </cell>
          <cell r="G75">
            <v>5070</v>
          </cell>
          <cell r="H75">
            <v>5915</v>
          </cell>
          <cell r="I75">
            <v>7098</v>
          </cell>
          <cell r="J75">
            <v>8450</v>
          </cell>
          <cell r="K75">
            <v>10140</v>
          </cell>
          <cell r="L75">
            <v>11830</v>
          </cell>
          <cell r="M75">
            <v>13520</v>
          </cell>
          <cell r="N75">
            <v>15210</v>
          </cell>
          <cell r="O75">
            <v>16900</v>
          </cell>
        </row>
        <row r="91">
          <cell r="B91">
            <v>2665</v>
          </cell>
          <cell r="C91">
            <v>5330</v>
          </cell>
          <cell r="D91">
            <v>7995</v>
          </cell>
          <cell r="E91">
            <v>10660</v>
          </cell>
          <cell r="F91">
            <v>13325</v>
          </cell>
          <cell r="G91">
            <v>15990</v>
          </cell>
          <cell r="H91">
            <v>18655</v>
          </cell>
          <cell r="I91">
            <v>22386</v>
          </cell>
          <cell r="J91">
            <v>26650</v>
          </cell>
          <cell r="K91">
            <v>31980</v>
          </cell>
          <cell r="L91">
            <v>37310</v>
          </cell>
          <cell r="M91">
            <v>42640</v>
          </cell>
          <cell r="N91">
            <v>47970</v>
          </cell>
          <cell r="O91">
            <v>53300</v>
          </cell>
        </row>
        <row r="92">
          <cell r="B92">
            <v>2545</v>
          </cell>
          <cell r="C92">
            <v>5090</v>
          </cell>
          <cell r="D92">
            <v>7635</v>
          </cell>
          <cell r="E92">
            <v>10180</v>
          </cell>
          <cell r="F92">
            <v>12725</v>
          </cell>
          <cell r="G92">
            <v>15270</v>
          </cell>
          <cell r="H92">
            <v>17815</v>
          </cell>
          <cell r="I92">
            <v>21378</v>
          </cell>
          <cell r="J92">
            <v>25450</v>
          </cell>
          <cell r="K92">
            <v>30540</v>
          </cell>
          <cell r="L92">
            <v>35630</v>
          </cell>
          <cell r="M92">
            <v>40720</v>
          </cell>
          <cell r="N92">
            <v>45810</v>
          </cell>
          <cell r="O92">
            <v>50900</v>
          </cell>
        </row>
        <row r="93">
          <cell r="B93">
            <v>2470</v>
          </cell>
          <cell r="C93">
            <v>4940</v>
          </cell>
          <cell r="D93">
            <v>7410</v>
          </cell>
          <cell r="E93">
            <v>9880</v>
          </cell>
          <cell r="F93">
            <v>12350</v>
          </cell>
          <cell r="G93">
            <v>14820</v>
          </cell>
          <cell r="H93">
            <v>17290</v>
          </cell>
          <cell r="I93">
            <v>20748</v>
          </cell>
          <cell r="J93">
            <v>24700</v>
          </cell>
          <cell r="K93">
            <v>29640</v>
          </cell>
          <cell r="L93">
            <v>34580</v>
          </cell>
          <cell r="M93">
            <v>39520</v>
          </cell>
          <cell r="N93">
            <v>44460</v>
          </cell>
          <cell r="O93">
            <v>49400</v>
          </cell>
        </row>
        <row r="94">
          <cell r="B94">
            <v>2395</v>
          </cell>
          <cell r="C94">
            <v>4790</v>
          </cell>
          <cell r="D94">
            <v>7185</v>
          </cell>
          <cell r="E94">
            <v>9580</v>
          </cell>
          <cell r="F94">
            <v>11975</v>
          </cell>
          <cell r="G94">
            <v>14370</v>
          </cell>
          <cell r="H94">
            <v>16765</v>
          </cell>
          <cell r="I94">
            <v>20118</v>
          </cell>
          <cell r="J94">
            <v>23950</v>
          </cell>
          <cell r="K94">
            <v>28740</v>
          </cell>
          <cell r="L94">
            <v>33530</v>
          </cell>
          <cell r="M94">
            <v>38320</v>
          </cell>
          <cell r="N94">
            <v>43110</v>
          </cell>
          <cell r="O94">
            <v>47900</v>
          </cell>
        </row>
        <row r="95">
          <cell r="B95">
            <v>2315</v>
          </cell>
          <cell r="C95">
            <v>4630</v>
          </cell>
          <cell r="D95">
            <v>6945</v>
          </cell>
          <cell r="E95">
            <v>9260</v>
          </cell>
          <cell r="F95">
            <v>11575</v>
          </cell>
          <cell r="G95">
            <v>13890</v>
          </cell>
          <cell r="H95">
            <v>16205</v>
          </cell>
          <cell r="I95">
            <v>19446</v>
          </cell>
          <cell r="J95">
            <v>23150</v>
          </cell>
          <cell r="K95">
            <v>27780</v>
          </cell>
          <cell r="L95">
            <v>32410</v>
          </cell>
          <cell r="M95">
            <v>37040</v>
          </cell>
          <cell r="N95">
            <v>41670</v>
          </cell>
          <cell r="O95">
            <v>46300</v>
          </cell>
        </row>
        <row r="96">
          <cell r="B96">
            <v>2240</v>
          </cell>
          <cell r="C96">
            <v>4480</v>
          </cell>
          <cell r="D96">
            <v>6720</v>
          </cell>
          <cell r="E96">
            <v>8960</v>
          </cell>
          <cell r="F96">
            <v>11200</v>
          </cell>
          <cell r="G96">
            <v>13440</v>
          </cell>
          <cell r="H96">
            <v>15680</v>
          </cell>
          <cell r="I96">
            <v>18816</v>
          </cell>
          <cell r="J96">
            <v>22400</v>
          </cell>
          <cell r="K96">
            <v>26880</v>
          </cell>
          <cell r="L96">
            <v>31360</v>
          </cell>
          <cell r="M96">
            <v>35840</v>
          </cell>
          <cell r="N96">
            <v>40320</v>
          </cell>
          <cell r="O96">
            <v>44800</v>
          </cell>
        </row>
        <row r="97">
          <cell r="B97">
            <v>2165</v>
          </cell>
          <cell r="C97">
            <v>4330</v>
          </cell>
          <cell r="D97">
            <v>6495</v>
          </cell>
          <cell r="E97">
            <v>8660</v>
          </cell>
          <cell r="F97">
            <v>10825</v>
          </cell>
          <cell r="G97">
            <v>12990</v>
          </cell>
          <cell r="H97">
            <v>15155</v>
          </cell>
          <cell r="I97">
            <v>18186</v>
          </cell>
          <cell r="J97">
            <v>21650</v>
          </cell>
          <cell r="K97">
            <v>25980</v>
          </cell>
          <cell r="L97">
            <v>30310</v>
          </cell>
          <cell r="M97">
            <v>34640</v>
          </cell>
          <cell r="N97">
            <v>38970</v>
          </cell>
          <cell r="O97">
            <v>43300</v>
          </cell>
        </row>
        <row r="98">
          <cell r="B98">
            <v>2090</v>
          </cell>
          <cell r="C98">
            <v>4180</v>
          </cell>
          <cell r="D98">
            <v>6270</v>
          </cell>
          <cell r="E98">
            <v>8360</v>
          </cell>
          <cell r="F98">
            <v>10450</v>
          </cell>
          <cell r="G98">
            <v>12540</v>
          </cell>
          <cell r="H98">
            <v>14630</v>
          </cell>
          <cell r="I98">
            <v>17556</v>
          </cell>
          <cell r="J98">
            <v>20900</v>
          </cell>
          <cell r="K98">
            <v>25080</v>
          </cell>
          <cell r="L98">
            <v>29260</v>
          </cell>
          <cell r="M98">
            <v>33440</v>
          </cell>
          <cell r="N98">
            <v>37620</v>
          </cell>
          <cell r="O98">
            <v>41800</v>
          </cell>
        </row>
        <row r="99">
          <cell r="B99">
            <v>2025</v>
          </cell>
          <cell r="C99">
            <v>4050</v>
          </cell>
          <cell r="D99">
            <v>6075</v>
          </cell>
          <cell r="E99">
            <v>8100</v>
          </cell>
          <cell r="F99">
            <v>10125</v>
          </cell>
          <cell r="G99">
            <v>12150</v>
          </cell>
          <cell r="H99">
            <v>14175</v>
          </cell>
          <cell r="I99">
            <v>17010</v>
          </cell>
          <cell r="J99">
            <v>20250</v>
          </cell>
          <cell r="K99">
            <v>24300</v>
          </cell>
          <cell r="L99">
            <v>28350</v>
          </cell>
          <cell r="M99">
            <v>32400</v>
          </cell>
          <cell r="N99">
            <v>36450</v>
          </cell>
          <cell r="O99">
            <v>40500</v>
          </cell>
        </row>
        <row r="100">
          <cell r="B100">
            <v>1955</v>
          </cell>
          <cell r="C100">
            <v>3910</v>
          </cell>
          <cell r="D100">
            <v>5865</v>
          </cell>
          <cell r="E100">
            <v>7820</v>
          </cell>
          <cell r="F100">
            <v>9775</v>
          </cell>
          <cell r="G100">
            <v>11730</v>
          </cell>
          <cell r="H100">
            <v>13685</v>
          </cell>
          <cell r="I100">
            <v>16422</v>
          </cell>
          <cell r="J100">
            <v>19550</v>
          </cell>
          <cell r="K100">
            <v>23460</v>
          </cell>
          <cell r="L100">
            <v>27370</v>
          </cell>
          <cell r="M100">
            <v>31280</v>
          </cell>
          <cell r="N100">
            <v>35190</v>
          </cell>
          <cell r="O100">
            <v>39100</v>
          </cell>
        </row>
        <row r="101">
          <cell r="B101">
            <v>1880</v>
          </cell>
          <cell r="C101">
            <v>3760</v>
          </cell>
          <cell r="D101">
            <v>5640</v>
          </cell>
          <cell r="E101">
            <v>7520</v>
          </cell>
          <cell r="F101">
            <v>9400</v>
          </cell>
          <cell r="G101">
            <v>11280</v>
          </cell>
          <cell r="H101">
            <v>13160</v>
          </cell>
          <cell r="I101">
            <v>15792</v>
          </cell>
          <cell r="J101">
            <v>18800</v>
          </cell>
          <cell r="K101">
            <v>22560</v>
          </cell>
          <cell r="L101">
            <v>26320</v>
          </cell>
          <cell r="M101">
            <v>30080</v>
          </cell>
          <cell r="N101">
            <v>33840</v>
          </cell>
          <cell r="O101">
            <v>37600</v>
          </cell>
        </row>
        <row r="102">
          <cell r="B102">
            <v>1805</v>
          </cell>
          <cell r="C102">
            <v>3610</v>
          </cell>
          <cell r="D102">
            <v>5415</v>
          </cell>
          <cell r="E102">
            <v>7220</v>
          </cell>
          <cell r="F102">
            <v>9025</v>
          </cell>
          <cell r="G102">
            <v>10830</v>
          </cell>
          <cell r="H102">
            <v>12635</v>
          </cell>
          <cell r="I102">
            <v>15162</v>
          </cell>
          <cell r="J102">
            <v>18050</v>
          </cell>
          <cell r="K102">
            <v>21660</v>
          </cell>
          <cell r="L102">
            <v>25270</v>
          </cell>
          <cell r="M102">
            <v>28880</v>
          </cell>
          <cell r="N102">
            <v>32490</v>
          </cell>
          <cell r="O102">
            <v>36100</v>
          </cell>
        </row>
        <row r="103">
          <cell r="B103">
            <v>1735</v>
          </cell>
          <cell r="C103">
            <v>3470</v>
          </cell>
          <cell r="D103">
            <v>5205</v>
          </cell>
          <cell r="E103">
            <v>6940</v>
          </cell>
          <cell r="F103">
            <v>8675</v>
          </cell>
          <cell r="G103">
            <v>10410</v>
          </cell>
          <cell r="H103">
            <v>12145</v>
          </cell>
          <cell r="I103">
            <v>14574</v>
          </cell>
          <cell r="J103">
            <v>17350</v>
          </cell>
          <cell r="K103">
            <v>20820</v>
          </cell>
          <cell r="L103">
            <v>24290</v>
          </cell>
          <cell r="M103">
            <v>27760</v>
          </cell>
          <cell r="N103">
            <v>31230</v>
          </cell>
          <cell r="O103">
            <v>34700</v>
          </cell>
        </row>
        <row r="104">
          <cell r="B104">
            <v>1675</v>
          </cell>
          <cell r="C104">
            <v>3350</v>
          </cell>
          <cell r="D104">
            <v>5025</v>
          </cell>
          <cell r="E104">
            <v>6700</v>
          </cell>
          <cell r="F104">
            <v>8375</v>
          </cell>
          <cell r="G104">
            <v>10050</v>
          </cell>
          <cell r="H104">
            <v>11725</v>
          </cell>
          <cell r="I104">
            <v>14070</v>
          </cell>
          <cell r="J104">
            <v>16750</v>
          </cell>
          <cell r="K104">
            <v>20100</v>
          </cell>
          <cell r="L104">
            <v>23450</v>
          </cell>
          <cell r="M104">
            <v>26800</v>
          </cell>
          <cell r="N104">
            <v>30150</v>
          </cell>
          <cell r="O104">
            <v>33500</v>
          </cell>
        </row>
        <row r="105">
          <cell r="B105">
            <v>1610</v>
          </cell>
          <cell r="C105">
            <v>3220</v>
          </cell>
          <cell r="D105">
            <v>4830</v>
          </cell>
          <cell r="E105">
            <v>6440</v>
          </cell>
          <cell r="F105">
            <v>8050</v>
          </cell>
          <cell r="G105">
            <v>9660</v>
          </cell>
          <cell r="H105">
            <v>11270</v>
          </cell>
          <cell r="I105">
            <v>13524</v>
          </cell>
          <cell r="J105">
            <v>16100</v>
          </cell>
          <cell r="K105">
            <v>19320</v>
          </cell>
          <cell r="L105">
            <v>22540</v>
          </cell>
          <cell r="M105">
            <v>25760</v>
          </cell>
          <cell r="N105">
            <v>28980</v>
          </cell>
          <cell r="O105">
            <v>32200</v>
          </cell>
        </row>
        <row r="106">
          <cell r="B106">
            <v>1545</v>
          </cell>
          <cell r="C106">
            <v>3090</v>
          </cell>
          <cell r="D106">
            <v>4635</v>
          </cell>
          <cell r="E106">
            <v>6180</v>
          </cell>
          <cell r="F106">
            <v>7725</v>
          </cell>
          <cell r="G106">
            <v>9270</v>
          </cell>
          <cell r="H106">
            <v>10815</v>
          </cell>
          <cell r="I106">
            <v>12978</v>
          </cell>
          <cell r="J106">
            <v>15450</v>
          </cell>
          <cell r="K106">
            <v>18540</v>
          </cell>
          <cell r="L106">
            <v>21630</v>
          </cell>
          <cell r="M106">
            <v>24720</v>
          </cell>
          <cell r="N106">
            <v>27810</v>
          </cell>
          <cell r="O106">
            <v>30900</v>
          </cell>
        </row>
        <row r="107">
          <cell r="B107">
            <v>1480</v>
          </cell>
          <cell r="C107">
            <v>2960</v>
          </cell>
          <cell r="D107">
            <v>4440</v>
          </cell>
          <cell r="E107">
            <v>5920</v>
          </cell>
          <cell r="F107">
            <v>7400</v>
          </cell>
          <cell r="G107">
            <v>8880</v>
          </cell>
          <cell r="H107">
            <v>10360</v>
          </cell>
          <cell r="I107">
            <v>12432</v>
          </cell>
          <cell r="J107">
            <v>14800</v>
          </cell>
          <cell r="K107">
            <v>17760</v>
          </cell>
          <cell r="L107">
            <v>20720</v>
          </cell>
          <cell r="M107">
            <v>23680</v>
          </cell>
          <cell r="N107">
            <v>26640</v>
          </cell>
          <cell r="O107">
            <v>29600</v>
          </cell>
        </row>
        <row r="108">
          <cell r="B108">
            <v>1410</v>
          </cell>
          <cell r="C108">
            <v>2820</v>
          </cell>
          <cell r="D108">
            <v>4230</v>
          </cell>
          <cell r="E108">
            <v>5640</v>
          </cell>
          <cell r="F108">
            <v>7050</v>
          </cell>
          <cell r="G108">
            <v>8460</v>
          </cell>
          <cell r="H108">
            <v>9870</v>
          </cell>
          <cell r="I108">
            <v>11844</v>
          </cell>
          <cell r="J108">
            <v>14100</v>
          </cell>
          <cell r="K108">
            <v>16920</v>
          </cell>
          <cell r="L108">
            <v>19740</v>
          </cell>
          <cell r="M108">
            <v>22560</v>
          </cell>
          <cell r="N108">
            <v>25380</v>
          </cell>
          <cell r="O108">
            <v>28200</v>
          </cell>
        </row>
        <row r="109">
          <cell r="B109">
            <v>1350</v>
          </cell>
          <cell r="C109">
            <v>2700</v>
          </cell>
          <cell r="D109">
            <v>4050</v>
          </cell>
          <cell r="E109">
            <v>5400</v>
          </cell>
          <cell r="F109">
            <v>6750</v>
          </cell>
          <cell r="G109">
            <v>8100</v>
          </cell>
          <cell r="H109">
            <v>9450</v>
          </cell>
          <cell r="I109">
            <v>11340</v>
          </cell>
          <cell r="J109">
            <v>13500</v>
          </cell>
          <cell r="K109">
            <v>16200</v>
          </cell>
          <cell r="L109">
            <v>18900</v>
          </cell>
          <cell r="M109">
            <v>21600</v>
          </cell>
          <cell r="N109">
            <v>24300</v>
          </cell>
          <cell r="O109">
            <v>27000</v>
          </cell>
        </row>
        <row r="110">
          <cell r="B110">
            <v>1300</v>
          </cell>
          <cell r="C110">
            <v>2600</v>
          </cell>
          <cell r="D110">
            <v>3900</v>
          </cell>
          <cell r="E110">
            <v>5200</v>
          </cell>
          <cell r="F110">
            <v>6500</v>
          </cell>
          <cell r="G110">
            <v>7800</v>
          </cell>
          <cell r="H110">
            <v>9100</v>
          </cell>
          <cell r="I110">
            <v>10920</v>
          </cell>
          <cell r="J110">
            <v>13000</v>
          </cell>
          <cell r="K110">
            <v>15600</v>
          </cell>
          <cell r="L110">
            <v>18200</v>
          </cell>
          <cell r="M110">
            <v>20800</v>
          </cell>
          <cell r="N110">
            <v>23400</v>
          </cell>
          <cell r="O110">
            <v>26000</v>
          </cell>
        </row>
        <row r="111">
          <cell r="B111">
            <v>1245</v>
          </cell>
          <cell r="C111">
            <v>2490</v>
          </cell>
          <cell r="D111">
            <v>3735</v>
          </cell>
          <cell r="E111">
            <v>4980</v>
          </cell>
          <cell r="F111">
            <v>6225</v>
          </cell>
          <cell r="G111">
            <v>7470</v>
          </cell>
          <cell r="H111">
            <v>8715</v>
          </cell>
          <cell r="I111">
            <v>10458</v>
          </cell>
          <cell r="J111">
            <v>12450</v>
          </cell>
          <cell r="K111">
            <v>14940</v>
          </cell>
          <cell r="L111">
            <v>17430</v>
          </cell>
          <cell r="M111">
            <v>19920</v>
          </cell>
          <cell r="N111">
            <v>22410</v>
          </cell>
          <cell r="O111">
            <v>24900</v>
          </cell>
        </row>
        <row r="112">
          <cell r="B112">
            <v>1195</v>
          </cell>
          <cell r="C112">
            <v>2390</v>
          </cell>
          <cell r="D112">
            <v>3585</v>
          </cell>
          <cell r="E112">
            <v>4780</v>
          </cell>
          <cell r="F112">
            <v>5975</v>
          </cell>
          <cell r="G112">
            <v>7170</v>
          </cell>
          <cell r="H112">
            <v>8365</v>
          </cell>
          <cell r="I112">
            <v>10038</v>
          </cell>
          <cell r="J112">
            <v>11950</v>
          </cell>
          <cell r="K112">
            <v>14340</v>
          </cell>
          <cell r="L112">
            <v>16730</v>
          </cell>
          <cell r="M112">
            <v>19120</v>
          </cell>
          <cell r="N112">
            <v>21510</v>
          </cell>
          <cell r="O112">
            <v>23900</v>
          </cell>
        </row>
        <row r="113">
          <cell r="B113">
            <v>1140</v>
          </cell>
          <cell r="C113">
            <v>2280</v>
          </cell>
          <cell r="D113">
            <v>3420</v>
          </cell>
          <cell r="E113">
            <v>4560</v>
          </cell>
          <cell r="F113">
            <v>5700</v>
          </cell>
          <cell r="G113">
            <v>6840</v>
          </cell>
          <cell r="H113">
            <v>7980</v>
          </cell>
          <cell r="I113">
            <v>9576</v>
          </cell>
          <cell r="J113">
            <v>11400</v>
          </cell>
          <cell r="K113">
            <v>13680</v>
          </cell>
          <cell r="L113">
            <v>15960</v>
          </cell>
          <cell r="M113">
            <v>18240</v>
          </cell>
          <cell r="N113">
            <v>20520</v>
          </cell>
          <cell r="O113">
            <v>22800</v>
          </cell>
        </row>
        <row r="114">
          <cell r="B114">
            <v>1085</v>
          </cell>
          <cell r="C114">
            <v>2170</v>
          </cell>
          <cell r="D114">
            <v>3255</v>
          </cell>
          <cell r="E114">
            <v>4340</v>
          </cell>
          <cell r="F114">
            <v>5425</v>
          </cell>
          <cell r="G114">
            <v>6510</v>
          </cell>
          <cell r="H114">
            <v>7595</v>
          </cell>
          <cell r="I114">
            <v>9114</v>
          </cell>
          <cell r="J114">
            <v>10850</v>
          </cell>
          <cell r="K114">
            <v>13020</v>
          </cell>
          <cell r="L114">
            <v>15190</v>
          </cell>
          <cell r="M114">
            <v>17360</v>
          </cell>
          <cell r="N114">
            <v>19530</v>
          </cell>
          <cell r="O114">
            <v>21700</v>
          </cell>
        </row>
        <row r="115">
          <cell r="B115">
            <v>1025</v>
          </cell>
          <cell r="C115">
            <v>2050</v>
          </cell>
          <cell r="D115">
            <v>3075</v>
          </cell>
          <cell r="E115">
            <v>4100</v>
          </cell>
          <cell r="F115">
            <v>5125</v>
          </cell>
          <cell r="G115">
            <v>6150</v>
          </cell>
          <cell r="H115">
            <v>7175</v>
          </cell>
          <cell r="I115">
            <v>8610</v>
          </cell>
          <cell r="J115">
            <v>10250</v>
          </cell>
          <cell r="K115">
            <v>12300</v>
          </cell>
          <cell r="L115">
            <v>14350</v>
          </cell>
          <cell r="M115">
            <v>16400</v>
          </cell>
          <cell r="N115">
            <v>18450</v>
          </cell>
          <cell r="O115">
            <v>20500</v>
          </cell>
        </row>
        <row r="116">
          <cell r="B116">
            <v>980</v>
          </cell>
          <cell r="C116">
            <v>1960</v>
          </cell>
          <cell r="D116">
            <v>2940</v>
          </cell>
          <cell r="E116">
            <v>3920</v>
          </cell>
          <cell r="F116">
            <v>4900</v>
          </cell>
          <cell r="G116">
            <v>5880</v>
          </cell>
          <cell r="H116">
            <v>6860</v>
          </cell>
          <cell r="I116">
            <v>8232</v>
          </cell>
          <cell r="J116">
            <v>9800</v>
          </cell>
          <cell r="K116">
            <v>11760</v>
          </cell>
          <cell r="L116">
            <v>13720</v>
          </cell>
          <cell r="M116">
            <v>15680</v>
          </cell>
          <cell r="N116">
            <v>17640</v>
          </cell>
          <cell r="O116">
            <v>19600</v>
          </cell>
        </row>
        <row r="117">
          <cell r="B117">
            <v>940</v>
          </cell>
          <cell r="C117">
            <v>1880</v>
          </cell>
          <cell r="D117">
            <v>2820</v>
          </cell>
          <cell r="E117">
            <v>3760</v>
          </cell>
          <cell r="F117">
            <v>4700</v>
          </cell>
          <cell r="G117">
            <v>5640</v>
          </cell>
          <cell r="H117">
            <v>6580</v>
          </cell>
          <cell r="I117">
            <v>7896</v>
          </cell>
          <cell r="J117">
            <v>9400</v>
          </cell>
          <cell r="K117">
            <v>11280</v>
          </cell>
          <cell r="L117">
            <v>13160</v>
          </cell>
          <cell r="M117">
            <v>15040</v>
          </cell>
          <cell r="N117">
            <v>16920</v>
          </cell>
          <cell r="O117">
            <v>18800</v>
          </cell>
        </row>
        <row r="131">
          <cell r="B131">
            <v>2800</v>
          </cell>
          <cell r="C131">
            <v>5600</v>
          </cell>
          <cell r="D131">
            <v>8400</v>
          </cell>
          <cell r="E131">
            <v>11200</v>
          </cell>
          <cell r="F131">
            <v>14000</v>
          </cell>
          <cell r="G131">
            <v>16800</v>
          </cell>
          <cell r="H131">
            <v>19600</v>
          </cell>
          <cell r="I131">
            <v>23520</v>
          </cell>
          <cell r="J131">
            <v>28000</v>
          </cell>
          <cell r="K131">
            <v>33600</v>
          </cell>
          <cell r="L131">
            <v>39200</v>
          </cell>
          <cell r="M131">
            <v>44800</v>
          </cell>
          <cell r="N131">
            <v>50400</v>
          </cell>
          <cell r="O131">
            <v>56000</v>
          </cell>
        </row>
        <row r="132">
          <cell r="B132">
            <v>2670</v>
          </cell>
          <cell r="C132">
            <v>5340</v>
          </cell>
          <cell r="D132">
            <v>8010</v>
          </cell>
          <cell r="E132">
            <v>10680</v>
          </cell>
          <cell r="F132">
            <v>13350</v>
          </cell>
          <cell r="G132">
            <v>16020</v>
          </cell>
          <cell r="H132">
            <v>18690</v>
          </cell>
          <cell r="I132">
            <v>22428</v>
          </cell>
          <cell r="J132">
            <v>26700</v>
          </cell>
          <cell r="K132">
            <v>32040</v>
          </cell>
          <cell r="L132">
            <v>37380</v>
          </cell>
          <cell r="M132">
            <v>42720</v>
          </cell>
          <cell r="N132">
            <v>48060</v>
          </cell>
          <cell r="O132">
            <v>53400</v>
          </cell>
        </row>
        <row r="133">
          <cell r="B133">
            <v>2595</v>
          </cell>
          <cell r="C133">
            <v>5190</v>
          </cell>
          <cell r="D133">
            <v>7785</v>
          </cell>
          <cell r="E133">
            <v>10380</v>
          </cell>
          <cell r="F133">
            <v>12975</v>
          </cell>
          <cell r="G133">
            <v>15570</v>
          </cell>
          <cell r="H133">
            <v>18165</v>
          </cell>
          <cell r="I133">
            <v>21798</v>
          </cell>
          <cell r="J133">
            <v>25950</v>
          </cell>
          <cell r="K133">
            <v>31140</v>
          </cell>
          <cell r="L133">
            <v>36330</v>
          </cell>
          <cell r="M133">
            <v>41520</v>
          </cell>
          <cell r="N133">
            <v>46710</v>
          </cell>
          <cell r="O133">
            <v>51900</v>
          </cell>
        </row>
        <row r="134">
          <cell r="B134">
            <v>2515</v>
          </cell>
          <cell r="C134">
            <v>5030</v>
          </cell>
          <cell r="D134">
            <v>7545</v>
          </cell>
          <cell r="E134">
            <v>10060</v>
          </cell>
          <cell r="F134">
            <v>12575</v>
          </cell>
          <cell r="G134">
            <v>15090</v>
          </cell>
          <cell r="H134">
            <v>17605</v>
          </cell>
          <cell r="I134">
            <v>21126</v>
          </cell>
          <cell r="J134">
            <v>25150</v>
          </cell>
          <cell r="K134">
            <v>30180</v>
          </cell>
          <cell r="L134">
            <v>35210</v>
          </cell>
          <cell r="M134">
            <v>40240</v>
          </cell>
          <cell r="N134">
            <v>45270</v>
          </cell>
          <cell r="O134">
            <v>50300</v>
          </cell>
        </row>
        <row r="135">
          <cell r="B135">
            <v>2430</v>
          </cell>
          <cell r="C135">
            <v>4860</v>
          </cell>
          <cell r="D135">
            <v>7290</v>
          </cell>
          <cell r="E135">
            <v>9720</v>
          </cell>
          <cell r="F135">
            <v>12150</v>
          </cell>
          <cell r="G135">
            <v>14580</v>
          </cell>
          <cell r="H135">
            <v>17010</v>
          </cell>
          <cell r="I135">
            <v>20412</v>
          </cell>
          <cell r="J135">
            <v>24300</v>
          </cell>
          <cell r="K135">
            <v>29160</v>
          </cell>
          <cell r="L135">
            <v>34020</v>
          </cell>
          <cell r="M135">
            <v>38880</v>
          </cell>
          <cell r="N135">
            <v>43740</v>
          </cell>
          <cell r="O135">
            <v>48600</v>
          </cell>
        </row>
        <row r="136">
          <cell r="B136">
            <v>2350</v>
          </cell>
          <cell r="C136">
            <v>4700</v>
          </cell>
          <cell r="D136">
            <v>7050</v>
          </cell>
          <cell r="E136">
            <v>9400</v>
          </cell>
          <cell r="F136">
            <v>11750</v>
          </cell>
          <cell r="G136">
            <v>14100</v>
          </cell>
          <cell r="H136">
            <v>16450</v>
          </cell>
          <cell r="I136">
            <v>19740</v>
          </cell>
          <cell r="J136">
            <v>23500</v>
          </cell>
          <cell r="K136">
            <v>28200</v>
          </cell>
          <cell r="L136">
            <v>32900</v>
          </cell>
          <cell r="M136">
            <v>37600</v>
          </cell>
          <cell r="N136">
            <v>42300</v>
          </cell>
          <cell r="O136">
            <v>47000</v>
          </cell>
        </row>
        <row r="137">
          <cell r="B137">
            <v>2275</v>
          </cell>
          <cell r="C137">
            <v>4550</v>
          </cell>
          <cell r="D137">
            <v>6825</v>
          </cell>
          <cell r="E137">
            <v>9100</v>
          </cell>
          <cell r="F137">
            <v>11375</v>
          </cell>
          <cell r="G137">
            <v>13650</v>
          </cell>
          <cell r="H137">
            <v>15925</v>
          </cell>
          <cell r="I137">
            <v>19110</v>
          </cell>
          <cell r="J137">
            <v>22750</v>
          </cell>
          <cell r="K137">
            <v>27300</v>
          </cell>
          <cell r="L137">
            <v>31850</v>
          </cell>
          <cell r="M137">
            <v>36400</v>
          </cell>
          <cell r="N137">
            <v>40950</v>
          </cell>
          <cell r="O137">
            <v>45500</v>
          </cell>
        </row>
        <row r="138">
          <cell r="B138">
            <v>2195</v>
          </cell>
          <cell r="C138">
            <v>4390</v>
          </cell>
          <cell r="D138">
            <v>6585</v>
          </cell>
          <cell r="E138">
            <v>8780</v>
          </cell>
          <cell r="F138">
            <v>10975</v>
          </cell>
          <cell r="G138">
            <v>13170</v>
          </cell>
          <cell r="H138">
            <v>15365</v>
          </cell>
          <cell r="I138">
            <v>18438</v>
          </cell>
          <cell r="J138">
            <v>21950</v>
          </cell>
          <cell r="K138">
            <v>26340</v>
          </cell>
          <cell r="L138">
            <v>30730</v>
          </cell>
          <cell r="M138">
            <v>35120</v>
          </cell>
          <cell r="N138">
            <v>39510</v>
          </cell>
          <cell r="O138">
            <v>43900</v>
          </cell>
        </row>
        <row r="139">
          <cell r="B139">
            <v>2125</v>
          </cell>
          <cell r="C139">
            <v>4250</v>
          </cell>
          <cell r="D139">
            <v>6375</v>
          </cell>
          <cell r="E139">
            <v>8500</v>
          </cell>
          <cell r="F139">
            <v>10625</v>
          </cell>
          <cell r="G139">
            <v>12750</v>
          </cell>
          <cell r="H139">
            <v>14875</v>
          </cell>
          <cell r="I139">
            <v>17850</v>
          </cell>
          <cell r="J139">
            <v>21250</v>
          </cell>
          <cell r="K139">
            <v>25500</v>
          </cell>
          <cell r="L139">
            <v>29750</v>
          </cell>
          <cell r="M139">
            <v>34000</v>
          </cell>
          <cell r="N139">
            <v>38250</v>
          </cell>
          <cell r="O139">
            <v>42500</v>
          </cell>
        </row>
        <row r="140">
          <cell r="B140">
            <v>2055</v>
          </cell>
          <cell r="C140">
            <v>4110</v>
          </cell>
          <cell r="D140">
            <v>6165</v>
          </cell>
          <cell r="E140">
            <v>8220</v>
          </cell>
          <cell r="F140">
            <v>10275</v>
          </cell>
          <cell r="G140">
            <v>12330</v>
          </cell>
          <cell r="H140">
            <v>14385</v>
          </cell>
          <cell r="I140">
            <v>17262</v>
          </cell>
          <cell r="J140">
            <v>20550</v>
          </cell>
          <cell r="K140">
            <v>24660</v>
          </cell>
          <cell r="L140">
            <v>28770</v>
          </cell>
          <cell r="M140">
            <v>32880</v>
          </cell>
          <cell r="N140">
            <v>36990</v>
          </cell>
          <cell r="O140">
            <v>41100</v>
          </cell>
        </row>
        <row r="141">
          <cell r="B141">
            <v>1975</v>
          </cell>
          <cell r="C141">
            <v>3950</v>
          </cell>
          <cell r="D141">
            <v>5925</v>
          </cell>
          <cell r="E141">
            <v>7900</v>
          </cell>
          <cell r="F141">
            <v>9875</v>
          </cell>
          <cell r="G141">
            <v>11850</v>
          </cell>
          <cell r="H141">
            <v>13825</v>
          </cell>
          <cell r="I141">
            <v>16590</v>
          </cell>
          <cell r="J141">
            <v>19750</v>
          </cell>
          <cell r="K141">
            <v>23700</v>
          </cell>
          <cell r="L141">
            <v>27650</v>
          </cell>
          <cell r="M141">
            <v>31600</v>
          </cell>
          <cell r="N141">
            <v>35550</v>
          </cell>
          <cell r="O141">
            <v>39500</v>
          </cell>
        </row>
        <row r="142">
          <cell r="B142">
            <v>1895</v>
          </cell>
          <cell r="C142">
            <v>3790</v>
          </cell>
          <cell r="D142">
            <v>5685</v>
          </cell>
          <cell r="E142">
            <v>7580</v>
          </cell>
          <cell r="F142">
            <v>9475</v>
          </cell>
          <cell r="G142">
            <v>11370</v>
          </cell>
          <cell r="H142">
            <v>13265</v>
          </cell>
          <cell r="I142">
            <v>15918</v>
          </cell>
          <cell r="J142">
            <v>18950</v>
          </cell>
          <cell r="K142">
            <v>22740</v>
          </cell>
          <cell r="L142">
            <v>26530</v>
          </cell>
          <cell r="M142">
            <v>30320</v>
          </cell>
          <cell r="N142">
            <v>34110</v>
          </cell>
          <cell r="O142">
            <v>37900</v>
          </cell>
        </row>
        <row r="143">
          <cell r="B143">
            <v>1820</v>
          </cell>
          <cell r="C143">
            <v>3640</v>
          </cell>
          <cell r="D143">
            <v>5460</v>
          </cell>
          <cell r="E143">
            <v>7280</v>
          </cell>
          <cell r="F143">
            <v>9100</v>
          </cell>
          <cell r="G143">
            <v>10920</v>
          </cell>
          <cell r="H143">
            <v>12740</v>
          </cell>
          <cell r="I143">
            <v>15288</v>
          </cell>
          <cell r="J143">
            <v>18200</v>
          </cell>
          <cell r="K143">
            <v>21840</v>
          </cell>
          <cell r="L143">
            <v>25480</v>
          </cell>
          <cell r="M143">
            <v>29120</v>
          </cell>
          <cell r="N143">
            <v>32760</v>
          </cell>
          <cell r="O143">
            <v>36400</v>
          </cell>
        </row>
        <row r="144">
          <cell r="B144">
            <v>1760</v>
          </cell>
          <cell r="C144">
            <v>3520</v>
          </cell>
          <cell r="D144">
            <v>5280</v>
          </cell>
          <cell r="E144">
            <v>7040</v>
          </cell>
          <cell r="F144">
            <v>8800</v>
          </cell>
          <cell r="G144">
            <v>10560</v>
          </cell>
          <cell r="H144">
            <v>12320</v>
          </cell>
          <cell r="I144">
            <v>14784</v>
          </cell>
          <cell r="J144">
            <v>17600</v>
          </cell>
          <cell r="K144">
            <v>21120</v>
          </cell>
          <cell r="L144">
            <v>24640</v>
          </cell>
          <cell r="M144">
            <v>28160</v>
          </cell>
          <cell r="N144">
            <v>31680</v>
          </cell>
          <cell r="O144">
            <v>35200</v>
          </cell>
        </row>
        <row r="145">
          <cell r="B145">
            <v>1690</v>
          </cell>
          <cell r="C145">
            <v>3380</v>
          </cell>
          <cell r="D145">
            <v>5070</v>
          </cell>
          <cell r="E145">
            <v>6760</v>
          </cell>
          <cell r="F145">
            <v>8450</v>
          </cell>
          <cell r="G145">
            <v>10140</v>
          </cell>
          <cell r="H145">
            <v>11830</v>
          </cell>
          <cell r="I145">
            <v>14196</v>
          </cell>
          <cell r="J145">
            <v>16900</v>
          </cell>
          <cell r="K145">
            <v>20280</v>
          </cell>
          <cell r="L145">
            <v>23660</v>
          </cell>
          <cell r="M145">
            <v>27040</v>
          </cell>
          <cell r="N145">
            <v>30420</v>
          </cell>
          <cell r="O145">
            <v>33800</v>
          </cell>
        </row>
        <row r="146">
          <cell r="B146">
            <v>1620</v>
          </cell>
          <cell r="C146">
            <v>3240</v>
          </cell>
          <cell r="D146">
            <v>4860</v>
          </cell>
          <cell r="E146">
            <v>6480</v>
          </cell>
          <cell r="F146">
            <v>8100</v>
          </cell>
          <cell r="G146">
            <v>9720</v>
          </cell>
          <cell r="H146">
            <v>11340</v>
          </cell>
          <cell r="I146">
            <v>13608</v>
          </cell>
          <cell r="J146">
            <v>16200</v>
          </cell>
          <cell r="K146">
            <v>19440</v>
          </cell>
          <cell r="L146">
            <v>22680</v>
          </cell>
          <cell r="M146">
            <v>25920</v>
          </cell>
          <cell r="N146">
            <v>29160</v>
          </cell>
          <cell r="O146">
            <v>32400</v>
          </cell>
        </row>
        <row r="147">
          <cell r="B147">
            <v>1555</v>
          </cell>
          <cell r="C147">
            <v>3110</v>
          </cell>
          <cell r="D147">
            <v>4665</v>
          </cell>
          <cell r="E147">
            <v>6220</v>
          </cell>
          <cell r="F147">
            <v>7775</v>
          </cell>
          <cell r="G147">
            <v>9330</v>
          </cell>
          <cell r="H147">
            <v>10885</v>
          </cell>
          <cell r="I147">
            <v>13062</v>
          </cell>
          <cell r="J147">
            <v>15550</v>
          </cell>
          <cell r="K147">
            <v>18660</v>
          </cell>
          <cell r="L147">
            <v>21770</v>
          </cell>
          <cell r="M147">
            <v>24880</v>
          </cell>
          <cell r="N147">
            <v>27990</v>
          </cell>
          <cell r="O147">
            <v>31100</v>
          </cell>
        </row>
        <row r="148">
          <cell r="B148">
            <v>1480</v>
          </cell>
          <cell r="C148">
            <v>2960</v>
          </cell>
          <cell r="D148">
            <v>4440</v>
          </cell>
          <cell r="E148">
            <v>5920</v>
          </cell>
          <cell r="F148">
            <v>7400</v>
          </cell>
          <cell r="G148">
            <v>8880</v>
          </cell>
          <cell r="H148">
            <v>10360</v>
          </cell>
          <cell r="I148">
            <v>12432</v>
          </cell>
          <cell r="J148">
            <v>14800</v>
          </cell>
          <cell r="K148">
            <v>17760</v>
          </cell>
          <cell r="L148">
            <v>20720</v>
          </cell>
          <cell r="M148">
            <v>23680</v>
          </cell>
          <cell r="N148">
            <v>26640</v>
          </cell>
          <cell r="O148">
            <v>29600</v>
          </cell>
        </row>
        <row r="149">
          <cell r="B149">
            <v>1420</v>
          </cell>
          <cell r="C149">
            <v>2840</v>
          </cell>
          <cell r="D149">
            <v>4260</v>
          </cell>
          <cell r="E149">
            <v>5680</v>
          </cell>
          <cell r="F149">
            <v>7100</v>
          </cell>
          <cell r="G149">
            <v>8520</v>
          </cell>
          <cell r="H149">
            <v>9940</v>
          </cell>
          <cell r="I149">
            <v>11928</v>
          </cell>
          <cell r="J149">
            <v>14200</v>
          </cell>
          <cell r="K149">
            <v>17040</v>
          </cell>
          <cell r="L149">
            <v>19880</v>
          </cell>
          <cell r="M149">
            <v>22720</v>
          </cell>
          <cell r="N149">
            <v>25560</v>
          </cell>
          <cell r="O149">
            <v>28400</v>
          </cell>
        </row>
        <row r="150">
          <cell r="B150">
            <v>1365</v>
          </cell>
          <cell r="C150">
            <v>2730</v>
          </cell>
          <cell r="D150">
            <v>4095</v>
          </cell>
          <cell r="E150">
            <v>5460</v>
          </cell>
          <cell r="F150">
            <v>6825</v>
          </cell>
          <cell r="G150">
            <v>8190</v>
          </cell>
          <cell r="H150">
            <v>9555</v>
          </cell>
          <cell r="I150">
            <v>11466</v>
          </cell>
          <cell r="J150">
            <v>13650</v>
          </cell>
          <cell r="K150">
            <v>16380</v>
          </cell>
          <cell r="L150">
            <v>19110</v>
          </cell>
          <cell r="M150">
            <v>21840</v>
          </cell>
          <cell r="N150">
            <v>24570</v>
          </cell>
          <cell r="O150">
            <v>27300</v>
          </cell>
        </row>
        <row r="151">
          <cell r="B151">
            <v>1305</v>
          </cell>
          <cell r="C151">
            <v>2610</v>
          </cell>
          <cell r="D151">
            <v>3915</v>
          </cell>
          <cell r="E151">
            <v>5220</v>
          </cell>
          <cell r="F151">
            <v>6525</v>
          </cell>
          <cell r="G151">
            <v>7830</v>
          </cell>
          <cell r="H151">
            <v>9135</v>
          </cell>
          <cell r="I151">
            <v>10962</v>
          </cell>
          <cell r="J151">
            <v>13050</v>
          </cell>
          <cell r="K151">
            <v>15660</v>
          </cell>
          <cell r="L151">
            <v>18270</v>
          </cell>
          <cell r="M151">
            <v>20880</v>
          </cell>
          <cell r="N151">
            <v>23490</v>
          </cell>
          <cell r="O151">
            <v>26100</v>
          </cell>
        </row>
        <row r="152">
          <cell r="B152">
            <v>1255</v>
          </cell>
          <cell r="C152">
            <v>2510</v>
          </cell>
          <cell r="D152">
            <v>3765</v>
          </cell>
          <cell r="E152">
            <v>5020</v>
          </cell>
          <cell r="F152">
            <v>6275</v>
          </cell>
          <cell r="G152">
            <v>7530</v>
          </cell>
          <cell r="H152">
            <v>8785</v>
          </cell>
          <cell r="I152">
            <v>10542</v>
          </cell>
          <cell r="J152">
            <v>12550</v>
          </cell>
          <cell r="K152">
            <v>15060</v>
          </cell>
          <cell r="L152">
            <v>17570</v>
          </cell>
          <cell r="M152">
            <v>20080</v>
          </cell>
          <cell r="N152">
            <v>22590</v>
          </cell>
          <cell r="O152">
            <v>25100</v>
          </cell>
        </row>
        <row r="153">
          <cell r="B153">
            <v>1195</v>
          </cell>
          <cell r="C153">
            <v>2390</v>
          </cell>
          <cell r="D153">
            <v>3585</v>
          </cell>
          <cell r="E153">
            <v>4780</v>
          </cell>
          <cell r="F153">
            <v>5975</v>
          </cell>
          <cell r="G153">
            <v>7170</v>
          </cell>
          <cell r="H153">
            <v>8365</v>
          </cell>
          <cell r="I153">
            <v>10038</v>
          </cell>
          <cell r="J153">
            <v>11950</v>
          </cell>
          <cell r="K153">
            <v>14340</v>
          </cell>
          <cell r="L153">
            <v>16730</v>
          </cell>
          <cell r="M153">
            <v>19120</v>
          </cell>
          <cell r="N153">
            <v>21510</v>
          </cell>
          <cell r="O153">
            <v>23900</v>
          </cell>
        </row>
        <row r="154">
          <cell r="B154">
            <v>1140</v>
          </cell>
          <cell r="C154">
            <v>2280</v>
          </cell>
          <cell r="D154">
            <v>3420</v>
          </cell>
          <cell r="E154">
            <v>4560</v>
          </cell>
          <cell r="F154">
            <v>5700</v>
          </cell>
          <cell r="G154">
            <v>6840</v>
          </cell>
          <cell r="H154">
            <v>7980</v>
          </cell>
          <cell r="I154">
            <v>9576</v>
          </cell>
          <cell r="J154">
            <v>11400</v>
          </cell>
          <cell r="K154">
            <v>13680</v>
          </cell>
          <cell r="L154">
            <v>15960</v>
          </cell>
          <cell r="M154">
            <v>18240</v>
          </cell>
          <cell r="N154">
            <v>20520</v>
          </cell>
          <cell r="O154">
            <v>22800</v>
          </cell>
        </row>
        <row r="155">
          <cell r="B155">
            <v>1075</v>
          </cell>
          <cell r="C155">
            <v>2150</v>
          </cell>
          <cell r="D155">
            <v>3225</v>
          </cell>
          <cell r="E155">
            <v>4300</v>
          </cell>
          <cell r="F155">
            <v>5375</v>
          </cell>
          <cell r="G155">
            <v>6450</v>
          </cell>
          <cell r="H155">
            <v>7525</v>
          </cell>
          <cell r="I155">
            <v>9030</v>
          </cell>
          <cell r="J155">
            <v>10750</v>
          </cell>
          <cell r="K155">
            <v>12900</v>
          </cell>
          <cell r="L155">
            <v>15050</v>
          </cell>
          <cell r="M155">
            <v>17200</v>
          </cell>
          <cell r="N155">
            <v>19350</v>
          </cell>
          <cell r="O155">
            <v>21500</v>
          </cell>
        </row>
        <row r="156">
          <cell r="B156">
            <v>1030</v>
          </cell>
          <cell r="C156">
            <v>2060</v>
          </cell>
          <cell r="D156">
            <v>3090</v>
          </cell>
          <cell r="E156">
            <v>4120</v>
          </cell>
          <cell r="F156">
            <v>5150</v>
          </cell>
          <cell r="G156">
            <v>6180</v>
          </cell>
          <cell r="H156">
            <v>7210</v>
          </cell>
          <cell r="I156">
            <v>8652</v>
          </cell>
          <cell r="J156">
            <v>10300</v>
          </cell>
          <cell r="K156">
            <v>12360</v>
          </cell>
          <cell r="L156">
            <v>14420</v>
          </cell>
          <cell r="M156">
            <v>16480</v>
          </cell>
          <cell r="N156">
            <v>18540</v>
          </cell>
          <cell r="O156">
            <v>20600</v>
          </cell>
        </row>
        <row r="157">
          <cell r="B157">
            <v>985</v>
          </cell>
          <cell r="C157">
            <v>1970</v>
          </cell>
          <cell r="D157">
            <v>2955</v>
          </cell>
          <cell r="E157">
            <v>3940</v>
          </cell>
          <cell r="F157">
            <v>4925</v>
          </cell>
          <cell r="G157">
            <v>5910</v>
          </cell>
          <cell r="H157">
            <v>6895</v>
          </cell>
          <cell r="I157">
            <v>8274</v>
          </cell>
          <cell r="J157">
            <v>9850</v>
          </cell>
          <cell r="K157">
            <v>11820</v>
          </cell>
          <cell r="L157">
            <v>13790</v>
          </cell>
          <cell r="M157">
            <v>15760</v>
          </cell>
          <cell r="N157">
            <v>17730</v>
          </cell>
          <cell r="O157">
            <v>19700</v>
          </cell>
        </row>
        <row r="167">
          <cell r="B167">
            <v>3065</v>
          </cell>
          <cell r="C167">
            <v>6130</v>
          </cell>
          <cell r="D167">
            <v>9195</v>
          </cell>
          <cell r="E167">
            <v>12260</v>
          </cell>
          <cell r="F167">
            <v>15325</v>
          </cell>
          <cell r="G167">
            <v>18390</v>
          </cell>
          <cell r="H167">
            <v>21455</v>
          </cell>
          <cell r="I167">
            <v>25746</v>
          </cell>
          <cell r="J167">
            <v>30650</v>
          </cell>
          <cell r="K167">
            <v>36780</v>
          </cell>
          <cell r="L167">
            <v>42910</v>
          </cell>
          <cell r="M167">
            <v>49040</v>
          </cell>
          <cell r="N167">
            <v>55170</v>
          </cell>
          <cell r="O167">
            <v>61300</v>
          </cell>
        </row>
        <row r="168">
          <cell r="B168">
            <v>2925</v>
          </cell>
          <cell r="C168">
            <v>5850</v>
          </cell>
          <cell r="D168">
            <v>8775</v>
          </cell>
          <cell r="E168">
            <v>11700</v>
          </cell>
          <cell r="F168">
            <v>14625</v>
          </cell>
          <cell r="G168">
            <v>17550</v>
          </cell>
          <cell r="H168">
            <v>20475</v>
          </cell>
          <cell r="I168">
            <v>24570</v>
          </cell>
          <cell r="J168">
            <v>29250</v>
          </cell>
          <cell r="K168">
            <v>35100</v>
          </cell>
          <cell r="L168">
            <v>40950</v>
          </cell>
          <cell r="M168">
            <v>46800</v>
          </cell>
          <cell r="N168">
            <v>52650</v>
          </cell>
          <cell r="O168">
            <v>58500</v>
          </cell>
        </row>
        <row r="169">
          <cell r="B169">
            <v>2840</v>
          </cell>
          <cell r="C169">
            <v>5680</v>
          </cell>
          <cell r="D169">
            <v>8520</v>
          </cell>
          <cell r="E169">
            <v>11360</v>
          </cell>
          <cell r="F169">
            <v>14200</v>
          </cell>
          <cell r="G169">
            <v>17040</v>
          </cell>
          <cell r="H169">
            <v>19880</v>
          </cell>
          <cell r="I169">
            <v>23856</v>
          </cell>
          <cell r="J169">
            <v>28400</v>
          </cell>
          <cell r="K169">
            <v>34080</v>
          </cell>
          <cell r="L169">
            <v>39760</v>
          </cell>
          <cell r="M169">
            <v>45440</v>
          </cell>
          <cell r="N169">
            <v>51120</v>
          </cell>
          <cell r="O169">
            <v>56800</v>
          </cell>
        </row>
        <row r="170">
          <cell r="B170">
            <v>2755</v>
          </cell>
          <cell r="C170">
            <v>5510</v>
          </cell>
          <cell r="D170">
            <v>8265</v>
          </cell>
          <cell r="E170">
            <v>11020</v>
          </cell>
          <cell r="F170">
            <v>13775</v>
          </cell>
          <cell r="G170">
            <v>16530</v>
          </cell>
          <cell r="H170">
            <v>19285</v>
          </cell>
          <cell r="I170">
            <v>23142</v>
          </cell>
          <cell r="J170">
            <v>27550</v>
          </cell>
          <cell r="K170">
            <v>33060</v>
          </cell>
          <cell r="L170">
            <v>38570</v>
          </cell>
          <cell r="M170">
            <v>44080</v>
          </cell>
          <cell r="N170">
            <v>49590</v>
          </cell>
          <cell r="O170">
            <v>55100</v>
          </cell>
        </row>
        <row r="171">
          <cell r="B171">
            <v>2660</v>
          </cell>
          <cell r="C171">
            <v>5320</v>
          </cell>
          <cell r="D171">
            <v>7980</v>
          </cell>
          <cell r="E171">
            <v>10640</v>
          </cell>
          <cell r="F171">
            <v>13300</v>
          </cell>
          <cell r="G171">
            <v>15960</v>
          </cell>
          <cell r="H171">
            <v>18620</v>
          </cell>
          <cell r="I171">
            <v>22344</v>
          </cell>
          <cell r="J171">
            <v>26600</v>
          </cell>
          <cell r="K171">
            <v>31920</v>
          </cell>
          <cell r="L171">
            <v>37240</v>
          </cell>
          <cell r="M171">
            <v>42560</v>
          </cell>
          <cell r="N171">
            <v>47880</v>
          </cell>
          <cell r="O171">
            <v>53200</v>
          </cell>
        </row>
        <row r="172">
          <cell r="B172">
            <v>2575</v>
          </cell>
          <cell r="C172">
            <v>5150</v>
          </cell>
          <cell r="D172">
            <v>7725</v>
          </cell>
          <cell r="E172">
            <v>10300</v>
          </cell>
          <cell r="F172">
            <v>12875</v>
          </cell>
          <cell r="G172">
            <v>15450</v>
          </cell>
          <cell r="H172">
            <v>18025</v>
          </cell>
          <cell r="I172">
            <v>21630</v>
          </cell>
          <cell r="J172">
            <v>25750</v>
          </cell>
          <cell r="K172">
            <v>30900</v>
          </cell>
          <cell r="L172">
            <v>36050</v>
          </cell>
          <cell r="M172">
            <v>41200</v>
          </cell>
          <cell r="N172">
            <v>46350</v>
          </cell>
          <cell r="O172">
            <v>51500</v>
          </cell>
        </row>
        <row r="173">
          <cell r="B173">
            <v>2490</v>
          </cell>
          <cell r="C173">
            <v>4980</v>
          </cell>
          <cell r="D173">
            <v>7470</v>
          </cell>
          <cell r="E173">
            <v>9960</v>
          </cell>
          <cell r="F173">
            <v>12450</v>
          </cell>
          <cell r="G173">
            <v>14940</v>
          </cell>
          <cell r="H173">
            <v>17430</v>
          </cell>
          <cell r="I173">
            <v>20916</v>
          </cell>
          <cell r="J173">
            <v>24900</v>
          </cell>
          <cell r="K173">
            <v>29880</v>
          </cell>
          <cell r="L173">
            <v>34860</v>
          </cell>
          <cell r="M173">
            <v>39840</v>
          </cell>
          <cell r="N173">
            <v>44820</v>
          </cell>
          <cell r="O173">
            <v>49800</v>
          </cell>
        </row>
        <row r="174">
          <cell r="B174">
            <v>2405</v>
          </cell>
          <cell r="C174">
            <v>4810</v>
          </cell>
          <cell r="D174">
            <v>7215</v>
          </cell>
          <cell r="E174">
            <v>9620</v>
          </cell>
          <cell r="F174">
            <v>12025</v>
          </cell>
          <cell r="G174">
            <v>14430</v>
          </cell>
          <cell r="H174">
            <v>16835</v>
          </cell>
          <cell r="I174">
            <v>20202</v>
          </cell>
          <cell r="J174">
            <v>24050</v>
          </cell>
          <cell r="K174">
            <v>28860</v>
          </cell>
          <cell r="L174">
            <v>33670</v>
          </cell>
          <cell r="M174">
            <v>38480</v>
          </cell>
          <cell r="N174">
            <v>43290</v>
          </cell>
          <cell r="O174">
            <v>48100</v>
          </cell>
        </row>
        <row r="175">
          <cell r="B175">
            <v>2330</v>
          </cell>
          <cell r="C175">
            <v>4660</v>
          </cell>
          <cell r="D175">
            <v>6990</v>
          </cell>
          <cell r="E175">
            <v>9320</v>
          </cell>
          <cell r="F175">
            <v>11650</v>
          </cell>
          <cell r="G175">
            <v>13980</v>
          </cell>
          <cell r="H175">
            <v>16310</v>
          </cell>
          <cell r="I175">
            <v>19572</v>
          </cell>
          <cell r="J175">
            <v>23300</v>
          </cell>
          <cell r="K175">
            <v>27960</v>
          </cell>
          <cell r="L175">
            <v>32620</v>
          </cell>
          <cell r="M175">
            <v>37280</v>
          </cell>
          <cell r="N175">
            <v>41940</v>
          </cell>
          <cell r="O175">
            <v>46600</v>
          </cell>
        </row>
        <row r="176">
          <cell r="B176">
            <v>2250</v>
          </cell>
          <cell r="C176">
            <v>4500</v>
          </cell>
          <cell r="D176">
            <v>6750</v>
          </cell>
          <cell r="E176">
            <v>9000</v>
          </cell>
          <cell r="F176">
            <v>11250</v>
          </cell>
          <cell r="G176">
            <v>13500</v>
          </cell>
          <cell r="H176">
            <v>15750</v>
          </cell>
          <cell r="I176">
            <v>18900</v>
          </cell>
          <cell r="J176">
            <v>22500</v>
          </cell>
          <cell r="K176">
            <v>27000</v>
          </cell>
          <cell r="L176">
            <v>31500</v>
          </cell>
          <cell r="M176">
            <v>36000</v>
          </cell>
          <cell r="N176">
            <v>40500</v>
          </cell>
          <cell r="O176">
            <v>45000</v>
          </cell>
        </row>
        <row r="177">
          <cell r="B177">
            <v>2160</v>
          </cell>
          <cell r="C177">
            <v>4320</v>
          </cell>
          <cell r="D177">
            <v>6480</v>
          </cell>
          <cell r="E177">
            <v>8640</v>
          </cell>
          <cell r="F177">
            <v>10800</v>
          </cell>
          <cell r="G177">
            <v>12960</v>
          </cell>
          <cell r="H177">
            <v>15120</v>
          </cell>
          <cell r="I177">
            <v>18144</v>
          </cell>
          <cell r="J177">
            <v>21600</v>
          </cell>
          <cell r="K177">
            <v>25920</v>
          </cell>
          <cell r="L177">
            <v>30240</v>
          </cell>
          <cell r="M177">
            <v>34560</v>
          </cell>
          <cell r="N177">
            <v>38880</v>
          </cell>
          <cell r="O177">
            <v>43200</v>
          </cell>
        </row>
        <row r="178">
          <cell r="B178">
            <v>2075</v>
          </cell>
          <cell r="C178">
            <v>4150</v>
          </cell>
          <cell r="D178">
            <v>6225</v>
          </cell>
          <cell r="E178">
            <v>8300</v>
          </cell>
          <cell r="F178">
            <v>10375</v>
          </cell>
          <cell r="G178">
            <v>12450</v>
          </cell>
          <cell r="H178">
            <v>14525</v>
          </cell>
          <cell r="I178">
            <v>17430</v>
          </cell>
          <cell r="J178">
            <v>20750</v>
          </cell>
          <cell r="K178">
            <v>24900</v>
          </cell>
          <cell r="L178">
            <v>29050</v>
          </cell>
          <cell r="M178">
            <v>33200</v>
          </cell>
          <cell r="N178">
            <v>37350</v>
          </cell>
          <cell r="O178">
            <v>41500</v>
          </cell>
        </row>
        <row r="179">
          <cell r="B179">
            <v>1995</v>
          </cell>
          <cell r="C179">
            <v>3990</v>
          </cell>
          <cell r="D179">
            <v>5985</v>
          </cell>
          <cell r="E179">
            <v>7980</v>
          </cell>
          <cell r="F179">
            <v>9975</v>
          </cell>
          <cell r="G179">
            <v>11970</v>
          </cell>
          <cell r="H179">
            <v>13965</v>
          </cell>
          <cell r="I179">
            <v>16758</v>
          </cell>
          <cell r="J179">
            <v>19950</v>
          </cell>
          <cell r="K179">
            <v>23940</v>
          </cell>
          <cell r="L179">
            <v>27930</v>
          </cell>
          <cell r="M179">
            <v>31920</v>
          </cell>
          <cell r="N179">
            <v>35910</v>
          </cell>
          <cell r="O179">
            <v>39900</v>
          </cell>
        </row>
        <row r="180">
          <cell r="B180">
            <v>1925</v>
          </cell>
          <cell r="C180">
            <v>3850</v>
          </cell>
          <cell r="D180">
            <v>5775</v>
          </cell>
          <cell r="E180">
            <v>7700</v>
          </cell>
          <cell r="F180">
            <v>9625</v>
          </cell>
          <cell r="G180">
            <v>11550</v>
          </cell>
          <cell r="H180">
            <v>13475</v>
          </cell>
          <cell r="I180">
            <v>16170</v>
          </cell>
          <cell r="J180">
            <v>19250</v>
          </cell>
          <cell r="K180">
            <v>23100</v>
          </cell>
          <cell r="L180">
            <v>26950</v>
          </cell>
          <cell r="M180">
            <v>30800</v>
          </cell>
          <cell r="N180">
            <v>34650</v>
          </cell>
          <cell r="O180">
            <v>38500</v>
          </cell>
        </row>
        <row r="181">
          <cell r="B181">
            <v>1850</v>
          </cell>
          <cell r="C181">
            <v>3700</v>
          </cell>
          <cell r="D181">
            <v>5550</v>
          </cell>
          <cell r="E181">
            <v>7400</v>
          </cell>
          <cell r="F181">
            <v>9250</v>
          </cell>
          <cell r="G181">
            <v>11100</v>
          </cell>
          <cell r="H181">
            <v>12950</v>
          </cell>
          <cell r="I181">
            <v>15540</v>
          </cell>
          <cell r="J181">
            <v>18500</v>
          </cell>
          <cell r="K181">
            <v>22200</v>
          </cell>
          <cell r="L181">
            <v>25900</v>
          </cell>
          <cell r="M181">
            <v>29600</v>
          </cell>
          <cell r="N181">
            <v>33300</v>
          </cell>
          <cell r="O181">
            <v>37000</v>
          </cell>
        </row>
        <row r="182">
          <cell r="B182">
            <v>1775</v>
          </cell>
          <cell r="C182">
            <v>3550</v>
          </cell>
          <cell r="D182">
            <v>5325</v>
          </cell>
          <cell r="E182">
            <v>7100</v>
          </cell>
          <cell r="F182">
            <v>8875</v>
          </cell>
          <cell r="G182">
            <v>10650</v>
          </cell>
          <cell r="H182">
            <v>12425</v>
          </cell>
          <cell r="I182">
            <v>14910</v>
          </cell>
          <cell r="J182">
            <v>17750</v>
          </cell>
          <cell r="K182">
            <v>21300</v>
          </cell>
          <cell r="L182">
            <v>24850</v>
          </cell>
          <cell r="M182">
            <v>28400</v>
          </cell>
          <cell r="N182">
            <v>31950</v>
          </cell>
          <cell r="O182">
            <v>35500</v>
          </cell>
        </row>
        <row r="183">
          <cell r="B183">
            <v>1700</v>
          </cell>
          <cell r="C183">
            <v>3400</v>
          </cell>
          <cell r="D183">
            <v>5100</v>
          </cell>
          <cell r="E183">
            <v>6800</v>
          </cell>
          <cell r="F183">
            <v>8500</v>
          </cell>
          <cell r="G183">
            <v>10200</v>
          </cell>
          <cell r="H183">
            <v>11900</v>
          </cell>
          <cell r="I183">
            <v>14280</v>
          </cell>
          <cell r="J183">
            <v>17000</v>
          </cell>
          <cell r="K183">
            <v>20400</v>
          </cell>
          <cell r="L183">
            <v>23800</v>
          </cell>
          <cell r="M183">
            <v>27200</v>
          </cell>
          <cell r="N183">
            <v>30600</v>
          </cell>
          <cell r="O183">
            <v>34000</v>
          </cell>
        </row>
        <row r="184">
          <cell r="B184">
            <v>1620</v>
          </cell>
          <cell r="C184">
            <v>3240</v>
          </cell>
          <cell r="D184">
            <v>4860</v>
          </cell>
          <cell r="E184">
            <v>6480</v>
          </cell>
          <cell r="F184">
            <v>8100</v>
          </cell>
          <cell r="G184">
            <v>9720</v>
          </cell>
          <cell r="H184">
            <v>11340</v>
          </cell>
          <cell r="I184">
            <v>13608</v>
          </cell>
          <cell r="J184">
            <v>16200</v>
          </cell>
          <cell r="K184">
            <v>19440</v>
          </cell>
          <cell r="L184">
            <v>22680</v>
          </cell>
          <cell r="M184">
            <v>25920</v>
          </cell>
          <cell r="N184">
            <v>29160</v>
          </cell>
          <cell r="O184">
            <v>32400</v>
          </cell>
        </row>
        <row r="185">
          <cell r="B185">
            <v>1550</v>
          </cell>
          <cell r="C185">
            <v>3100</v>
          </cell>
          <cell r="D185">
            <v>4650</v>
          </cell>
          <cell r="E185">
            <v>6200</v>
          </cell>
          <cell r="F185">
            <v>7750</v>
          </cell>
          <cell r="G185">
            <v>9300</v>
          </cell>
          <cell r="H185">
            <v>10850</v>
          </cell>
          <cell r="I185">
            <v>13020</v>
          </cell>
          <cell r="J185">
            <v>15500</v>
          </cell>
          <cell r="K185">
            <v>18600</v>
          </cell>
          <cell r="L185">
            <v>21700</v>
          </cell>
          <cell r="M185">
            <v>24800</v>
          </cell>
          <cell r="N185">
            <v>27900</v>
          </cell>
          <cell r="O185">
            <v>31000</v>
          </cell>
        </row>
        <row r="186">
          <cell r="B186">
            <v>1495</v>
          </cell>
          <cell r="C186">
            <v>2990</v>
          </cell>
          <cell r="D186">
            <v>4485</v>
          </cell>
          <cell r="E186">
            <v>5980</v>
          </cell>
          <cell r="F186">
            <v>7475</v>
          </cell>
          <cell r="G186">
            <v>8970</v>
          </cell>
          <cell r="H186">
            <v>10465</v>
          </cell>
          <cell r="I186">
            <v>12558</v>
          </cell>
          <cell r="J186">
            <v>14950</v>
          </cell>
          <cell r="K186">
            <v>17940</v>
          </cell>
          <cell r="L186">
            <v>20930</v>
          </cell>
          <cell r="M186">
            <v>23920</v>
          </cell>
          <cell r="N186">
            <v>26910</v>
          </cell>
          <cell r="O186">
            <v>29900</v>
          </cell>
        </row>
        <row r="187">
          <cell r="B187">
            <v>1430</v>
          </cell>
          <cell r="C187">
            <v>2860</v>
          </cell>
          <cell r="D187">
            <v>4290</v>
          </cell>
          <cell r="E187">
            <v>5720</v>
          </cell>
          <cell r="F187">
            <v>7150</v>
          </cell>
          <cell r="G187">
            <v>8580</v>
          </cell>
          <cell r="H187">
            <v>10010</v>
          </cell>
          <cell r="I187">
            <v>12012</v>
          </cell>
          <cell r="J187">
            <v>14300</v>
          </cell>
          <cell r="K187">
            <v>17160</v>
          </cell>
          <cell r="L187">
            <v>20020</v>
          </cell>
          <cell r="M187">
            <v>22880</v>
          </cell>
          <cell r="N187">
            <v>25740</v>
          </cell>
          <cell r="O187">
            <v>28600</v>
          </cell>
        </row>
        <row r="188">
          <cell r="B188">
            <v>1375</v>
          </cell>
          <cell r="C188">
            <v>2750</v>
          </cell>
          <cell r="D188">
            <v>4125</v>
          </cell>
          <cell r="E188">
            <v>5500</v>
          </cell>
          <cell r="F188">
            <v>6875</v>
          </cell>
          <cell r="G188">
            <v>8250</v>
          </cell>
          <cell r="H188">
            <v>9625</v>
          </cell>
          <cell r="I188">
            <v>11550</v>
          </cell>
          <cell r="J188">
            <v>13750</v>
          </cell>
          <cell r="K188">
            <v>16500</v>
          </cell>
          <cell r="L188">
            <v>19250</v>
          </cell>
          <cell r="M188">
            <v>22000</v>
          </cell>
          <cell r="N188">
            <v>24750</v>
          </cell>
          <cell r="O188">
            <v>27500</v>
          </cell>
        </row>
        <row r="189">
          <cell r="B189">
            <v>1310</v>
          </cell>
          <cell r="C189">
            <v>2620</v>
          </cell>
          <cell r="D189">
            <v>3930</v>
          </cell>
          <cell r="E189">
            <v>5240</v>
          </cell>
          <cell r="F189">
            <v>6550</v>
          </cell>
          <cell r="G189">
            <v>7860</v>
          </cell>
          <cell r="H189">
            <v>9170</v>
          </cell>
          <cell r="I189">
            <v>11004</v>
          </cell>
          <cell r="J189">
            <v>13100</v>
          </cell>
          <cell r="K189">
            <v>15720</v>
          </cell>
          <cell r="L189">
            <v>18340</v>
          </cell>
          <cell r="M189">
            <v>20960</v>
          </cell>
          <cell r="N189">
            <v>23580</v>
          </cell>
          <cell r="O189">
            <v>26200</v>
          </cell>
        </row>
        <row r="190">
          <cell r="B190">
            <v>1250</v>
          </cell>
          <cell r="C190">
            <v>2500</v>
          </cell>
          <cell r="D190">
            <v>3750</v>
          </cell>
          <cell r="E190">
            <v>5000</v>
          </cell>
          <cell r="F190">
            <v>6250</v>
          </cell>
          <cell r="G190">
            <v>7500</v>
          </cell>
          <cell r="H190">
            <v>8750</v>
          </cell>
          <cell r="I190">
            <v>10500</v>
          </cell>
          <cell r="J190">
            <v>12500</v>
          </cell>
          <cell r="K190">
            <v>15000</v>
          </cell>
          <cell r="L190">
            <v>17500</v>
          </cell>
          <cell r="M190">
            <v>20000</v>
          </cell>
          <cell r="N190">
            <v>22500</v>
          </cell>
          <cell r="O190">
            <v>25000</v>
          </cell>
        </row>
        <row r="191">
          <cell r="B191">
            <v>1180</v>
          </cell>
          <cell r="C191">
            <v>2360</v>
          </cell>
          <cell r="D191">
            <v>3540</v>
          </cell>
          <cell r="E191">
            <v>4720</v>
          </cell>
          <cell r="F191">
            <v>5900</v>
          </cell>
          <cell r="G191">
            <v>7080</v>
          </cell>
          <cell r="H191">
            <v>8260</v>
          </cell>
          <cell r="I191">
            <v>9912</v>
          </cell>
          <cell r="J191">
            <v>11800</v>
          </cell>
          <cell r="K191">
            <v>14160</v>
          </cell>
          <cell r="L191">
            <v>16520</v>
          </cell>
          <cell r="M191">
            <v>18880</v>
          </cell>
          <cell r="N191">
            <v>21240</v>
          </cell>
          <cell r="O191">
            <v>23600</v>
          </cell>
        </row>
        <row r="192">
          <cell r="B192">
            <v>1125</v>
          </cell>
          <cell r="C192">
            <v>2250</v>
          </cell>
          <cell r="D192">
            <v>3375</v>
          </cell>
          <cell r="E192">
            <v>4500</v>
          </cell>
          <cell r="F192">
            <v>5625</v>
          </cell>
          <cell r="G192">
            <v>6750</v>
          </cell>
          <cell r="H192">
            <v>7875</v>
          </cell>
          <cell r="I192">
            <v>9450</v>
          </cell>
          <cell r="J192">
            <v>11250</v>
          </cell>
          <cell r="K192">
            <v>13500</v>
          </cell>
          <cell r="L192">
            <v>15750</v>
          </cell>
          <cell r="M192">
            <v>18000</v>
          </cell>
          <cell r="N192">
            <v>20250</v>
          </cell>
          <cell r="O192">
            <v>22500</v>
          </cell>
        </row>
        <row r="193">
          <cell r="B193">
            <v>1080</v>
          </cell>
          <cell r="C193">
            <v>2160</v>
          </cell>
          <cell r="D193">
            <v>3240</v>
          </cell>
          <cell r="E193">
            <v>4320</v>
          </cell>
          <cell r="F193">
            <v>5400</v>
          </cell>
          <cell r="G193">
            <v>6480</v>
          </cell>
          <cell r="H193">
            <v>7560</v>
          </cell>
          <cell r="I193">
            <v>9072</v>
          </cell>
          <cell r="J193">
            <v>10800</v>
          </cell>
          <cell r="K193">
            <v>12960</v>
          </cell>
          <cell r="L193">
            <v>15120</v>
          </cell>
          <cell r="M193">
            <v>17280</v>
          </cell>
          <cell r="N193">
            <v>19440</v>
          </cell>
          <cell r="O193">
            <v>21600</v>
          </cell>
        </row>
        <row r="203">
          <cell r="B203">
            <v>3200</v>
          </cell>
          <cell r="C203">
            <v>6400</v>
          </cell>
          <cell r="D203">
            <v>9600</v>
          </cell>
          <cell r="E203">
            <v>12800</v>
          </cell>
          <cell r="F203">
            <v>16000</v>
          </cell>
          <cell r="G203">
            <v>19200</v>
          </cell>
          <cell r="H203">
            <v>22400</v>
          </cell>
          <cell r="I203">
            <v>26880</v>
          </cell>
          <cell r="J203">
            <v>32000</v>
          </cell>
          <cell r="K203">
            <v>38400</v>
          </cell>
          <cell r="L203">
            <v>44800</v>
          </cell>
          <cell r="M203">
            <v>51200</v>
          </cell>
          <cell r="N203">
            <v>57600</v>
          </cell>
          <cell r="O203">
            <v>64000</v>
          </cell>
        </row>
        <row r="204">
          <cell r="B204">
            <v>3055</v>
          </cell>
          <cell r="C204">
            <v>6110</v>
          </cell>
          <cell r="D204">
            <v>9165</v>
          </cell>
          <cell r="E204">
            <v>12220</v>
          </cell>
          <cell r="F204">
            <v>15275</v>
          </cell>
          <cell r="G204">
            <v>18330</v>
          </cell>
          <cell r="H204">
            <v>21385</v>
          </cell>
          <cell r="I204">
            <v>25662</v>
          </cell>
          <cell r="J204">
            <v>30550</v>
          </cell>
          <cell r="K204">
            <v>36660</v>
          </cell>
          <cell r="L204">
            <v>42770</v>
          </cell>
          <cell r="M204">
            <v>48880</v>
          </cell>
          <cell r="N204">
            <v>54990</v>
          </cell>
          <cell r="O204">
            <v>61100</v>
          </cell>
        </row>
        <row r="205">
          <cell r="B205">
            <v>2965</v>
          </cell>
          <cell r="C205">
            <v>5930</v>
          </cell>
          <cell r="D205">
            <v>8895</v>
          </cell>
          <cell r="E205">
            <v>11860</v>
          </cell>
          <cell r="F205">
            <v>14825</v>
          </cell>
          <cell r="G205">
            <v>17790</v>
          </cell>
          <cell r="H205">
            <v>20755</v>
          </cell>
          <cell r="I205">
            <v>24906</v>
          </cell>
          <cell r="J205">
            <v>29650</v>
          </cell>
          <cell r="K205">
            <v>35580</v>
          </cell>
          <cell r="L205">
            <v>41510</v>
          </cell>
          <cell r="M205">
            <v>47440</v>
          </cell>
          <cell r="N205">
            <v>53370</v>
          </cell>
          <cell r="O205">
            <v>59300</v>
          </cell>
        </row>
        <row r="206">
          <cell r="B206">
            <v>2875</v>
          </cell>
          <cell r="C206">
            <v>5750</v>
          </cell>
          <cell r="D206">
            <v>8625</v>
          </cell>
          <cell r="E206">
            <v>11500</v>
          </cell>
          <cell r="F206">
            <v>14375</v>
          </cell>
          <cell r="G206">
            <v>17250</v>
          </cell>
          <cell r="H206">
            <v>20125</v>
          </cell>
          <cell r="I206">
            <v>24150</v>
          </cell>
          <cell r="J206">
            <v>28750</v>
          </cell>
          <cell r="K206">
            <v>34500</v>
          </cell>
          <cell r="L206">
            <v>40250</v>
          </cell>
          <cell r="M206">
            <v>46000</v>
          </cell>
          <cell r="N206">
            <v>51750</v>
          </cell>
          <cell r="O206">
            <v>57500</v>
          </cell>
        </row>
        <row r="207">
          <cell r="B207">
            <v>2780</v>
          </cell>
          <cell r="C207">
            <v>5560</v>
          </cell>
          <cell r="D207">
            <v>8340</v>
          </cell>
          <cell r="E207">
            <v>11120</v>
          </cell>
          <cell r="F207">
            <v>13900</v>
          </cell>
          <cell r="G207">
            <v>16680</v>
          </cell>
          <cell r="H207">
            <v>19460</v>
          </cell>
          <cell r="I207">
            <v>23352</v>
          </cell>
          <cell r="J207">
            <v>27800</v>
          </cell>
          <cell r="K207">
            <v>33360</v>
          </cell>
          <cell r="L207">
            <v>38920</v>
          </cell>
          <cell r="M207">
            <v>44480</v>
          </cell>
          <cell r="N207">
            <v>50040</v>
          </cell>
          <cell r="O207">
            <v>55600</v>
          </cell>
        </row>
        <row r="208">
          <cell r="B208">
            <v>2690</v>
          </cell>
          <cell r="C208">
            <v>5380</v>
          </cell>
          <cell r="D208">
            <v>8070</v>
          </cell>
          <cell r="E208">
            <v>10760</v>
          </cell>
          <cell r="F208">
            <v>13450</v>
          </cell>
          <cell r="G208">
            <v>16140</v>
          </cell>
          <cell r="H208">
            <v>18830</v>
          </cell>
          <cell r="I208">
            <v>22596</v>
          </cell>
          <cell r="J208">
            <v>26900</v>
          </cell>
          <cell r="K208">
            <v>32280</v>
          </cell>
          <cell r="L208">
            <v>37660</v>
          </cell>
          <cell r="M208">
            <v>43040</v>
          </cell>
          <cell r="N208">
            <v>48420</v>
          </cell>
          <cell r="O208">
            <v>53800</v>
          </cell>
        </row>
        <row r="209">
          <cell r="B209">
            <v>2600</v>
          </cell>
          <cell r="C209">
            <v>5200</v>
          </cell>
          <cell r="D209">
            <v>7800</v>
          </cell>
          <cell r="E209">
            <v>10400</v>
          </cell>
          <cell r="F209">
            <v>13000</v>
          </cell>
          <cell r="G209">
            <v>15600</v>
          </cell>
          <cell r="H209">
            <v>18200</v>
          </cell>
          <cell r="I209">
            <v>21840</v>
          </cell>
          <cell r="J209">
            <v>26000</v>
          </cell>
          <cell r="K209">
            <v>31200</v>
          </cell>
          <cell r="L209">
            <v>36400</v>
          </cell>
          <cell r="M209">
            <v>41600</v>
          </cell>
          <cell r="N209">
            <v>46800</v>
          </cell>
          <cell r="O209">
            <v>52000</v>
          </cell>
        </row>
        <row r="210">
          <cell r="B210">
            <v>2510</v>
          </cell>
          <cell r="C210">
            <v>5020</v>
          </cell>
          <cell r="D210">
            <v>7530</v>
          </cell>
          <cell r="E210">
            <v>10040</v>
          </cell>
          <cell r="F210">
            <v>12550</v>
          </cell>
          <cell r="G210">
            <v>15060</v>
          </cell>
          <cell r="H210">
            <v>17570</v>
          </cell>
          <cell r="I210">
            <v>21084</v>
          </cell>
          <cell r="J210">
            <v>25100</v>
          </cell>
          <cell r="K210">
            <v>30120</v>
          </cell>
          <cell r="L210">
            <v>35140</v>
          </cell>
          <cell r="M210">
            <v>40160</v>
          </cell>
          <cell r="N210">
            <v>45180</v>
          </cell>
          <cell r="O210">
            <v>50200</v>
          </cell>
        </row>
        <row r="211">
          <cell r="B211">
            <v>2430</v>
          </cell>
          <cell r="C211">
            <v>4860</v>
          </cell>
          <cell r="D211">
            <v>7290</v>
          </cell>
          <cell r="E211">
            <v>9720</v>
          </cell>
          <cell r="F211">
            <v>12150</v>
          </cell>
          <cell r="G211">
            <v>14580</v>
          </cell>
          <cell r="H211">
            <v>17010</v>
          </cell>
          <cell r="I211">
            <v>20412</v>
          </cell>
          <cell r="J211">
            <v>24300</v>
          </cell>
          <cell r="K211">
            <v>29160</v>
          </cell>
          <cell r="L211">
            <v>34020</v>
          </cell>
          <cell r="M211">
            <v>38880</v>
          </cell>
          <cell r="N211">
            <v>43740</v>
          </cell>
          <cell r="O211">
            <v>48600</v>
          </cell>
        </row>
        <row r="212">
          <cell r="B212">
            <v>2345</v>
          </cell>
          <cell r="C212">
            <v>4690</v>
          </cell>
          <cell r="D212">
            <v>7035</v>
          </cell>
          <cell r="E212">
            <v>9380</v>
          </cell>
          <cell r="F212">
            <v>11725</v>
          </cell>
          <cell r="G212">
            <v>14070</v>
          </cell>
          <cell r="H212">
            <v>16415</v>
          </cell>
          <cell r="I212">
            <v>19698</v>
          </cell>
          <cell r="J212">
            <v>23450</v>
          </cell>
          <cell r="K212">
            <v>28140</v>
          </cell>
          <cell r="L212">
            <v>32830</v>
          </cell>
          <cell r="M212">
            <v>37520</v>
          </cell>
          <cell r="N212">
            <v>42210</v>
          </cell>
          <cell r="O212">
            <v>46900</v>
          </cell>
        </row>
        <row r="213">
          <cell r="B213">
            <v>2255</v>
          </cell>
          <cell r="C213">
            <v>4510</v>
          </cell>
          <cell r="D213">
            <v>6765</v>
          </cell>
          <cell r="E213">
            <v>9020</v>
          </cell>
          <cell r="F213">
            <v>11275</v>
          </cell>
          <cell r="G213">
            <v>13530</v>
          </cell>
          <cell r="H213">
            <v>15785</v>
          </cell>
          <cell r="I213">
            <v>18942</v>
          </cell>
          <cell r="J213">
            <v>22550</v>
          </cell>
          <cell r="K213">
            <v>27060</v>
          </cell>
          <cell r="L213">
            <v>31570</v>
          </cell>
          <cell r="M213">
            <v>36080</v>
          </cell>
          <cell r="N213">
            <v>40590</v>
          </cell>
          <cell r="O213">
            <v>45100</v>
          </cell>
        </row>
        <row r="214">
          <cell r="B214">
            <v>2165</v>
          </cell>
          <cell r="C214">
            <v>4330</v>
          </cell>
          <cell r="D214">
            <v>6495</v>
          </cell>
          <cell r="E214">
            <v>8660</v>
          </cell>
          <cell r="F214">
            <v>10825</v>
          </cell>
          <cell r="G214">
            <v>12990</v>
          </cell>
          <cell r="H214">
            <v>15155</v>
          </cell>
          <cell r="I214">
            <v>18186</v>
          </cell>
          <cell r="J214">
            <v>21650</v>
          </cell>
          <cell r="K214">
            <v>25980</v>
          </cell>
          <cell r="L214">
            <v>30310</v>
          </cell>
          <cell r="M214">
            <v>34640</v>
          </cell>
          <cell r="N214">
            <v>38970</v>
          </cell>
          <cell r="O214">
            <v>43300</v>
          </cell>
        </row>
        <row r="215">
          <cell r="B215">
            <v>2080</v>
          </cell>
          <cell r="C215">
            <v>4160</v>
          </cell>
          <cell r="D215">
            <v>6240</v>
          </cell>
          <cell r="E215">
            <v>8320</v>
          </cell>
          <cell r="F215">
            <v>10400</v>
          </cell>
          <cell r="G215">
            <v>12480</v>
          </cell>
          <cell r="H215">
            <v>14560</v>
          </cell>
          <cell r="I215">
            <v>17472</v>
          </cell>
          <cell r="J215">
            <v>20800</v>
          </cell>
          <cell r="K215">
            <v>24960</v>
          </cell>
          <cell r="L215">
            <v>29120</v>
          </cell>
          <cell r="M215">
            <v>33280</v>
          </cell>
          <cell r="N215">
            <v>37440</v>
          </cell>
          <cell r="O215">
            <v>41600</v>
          </cell>
        </row>
        <row r="216">
          <cell r="B216">
            <v>2010</v>
          </cell>
          <cell r="C216">
            <v>4020</v>
          </cell>
          <cell r="D216">
            <v>6030</v>
          </cell>
          <cell r="E216">
            <v>8040</v>
          </cell>
          <cell r="F216">
            <v>10050</v>
          </cell>
          <cell r="G216">
            <v>12060</v>
          </cell>
          <cell r="H216">
            <v>14070</v>
          </cell>
          <cell r="I216">
            <v>16884</v>
          </cell>
          <cell r="J216">
            <v>20100</v>
          </cell>
          <cell r="K216">
            <v>24120</v>
          </cell>
          <cell r="L216">
            <v>28140</v>
          </cell>
          <cell r="M216">
            <v>32160</v>
          </cell>
          <cell r="N216">
            <v>36180</v>
          </cell>
          <cell r="O216">
            <v>40200</v>
          </cell>
        </row>
        <row r="217">
          <cell r="B217">
            <v>1930</v>
          </cell>
          <cell r="C217">
            <v>3860</v>
          </cell>
          <cell r="D217">
            <v>5790</v>
          </cell>
          <cell r="E217">
            <v>7720</v>
          </cell>
          <cell r="F217">
            <v>9650</v>
          </cell>
          <cell r="G217">
            <v>11580</v>
          </cell>
          <cell r="H217">
            <v>13510</v>
          </cell>
          <cell r="I217">
            <v>16212</v>
          </cell>
          <cell r="J217">
            <v>19300</v>
          </cell>
          <cell r="K217">
            <v>23160</v>
          </cell>
          <cell r="L217">
            <v>27020</v>
          </cell>
          <cell r="M217">
            <v>30880</v>
          </cell>
          <cell r="N217">
            <v>34740</v>
          </cell>
          <cell r="O217">
            <v>38600</v>
          </cell>
        </row>
        <row r="218">
          <cell r="B218">
            <v>1855</v>
          </cell>
          <cell r="C218">
            <v>3710</v>
          </cell>
          <cell r="D218">
            <v>5565</v>
          </cell>
          <cell r="E218">
            <v>7420</v>
          </cell>
          <cell r="F218">
            <v>9275</v>
          </cell>
          <cell r="G218">
            <v>11130</v>
          </cell>
          <cell r="H218">
            <v>12985</v>
          </cell>
          <cell r="I218">
            <v>15582</v>
          </cell>
          <cell r="J218">
            <v>18550</v>
          </cell>
          <cell r="K218">
            <v>22260</v>
          </cell>
          <cell r="L218">
            <v>25970</v>
          </cell>
          <cell r="M218">
            <v>29680</v>
          </cell>
          <cell r="N218">
            <v>33390</v>
          </cell>
          <cell r="O218">
            <v>37100</v>
          </cell>
        </row>
        <row r="219">
          <cell r="B219">
            <v>1775</v>
          </cell>
          <cell r="C219">
            <v>3550</v>
          </cell>
          <cell r="D219">
            <v>5325</v>
          </cell>
          <cell r="E219">
            <v>7100</v>
          </cell>
          <cell r="F219">
            <v>8875</v>
          </cell>
          <cell r="G219">
            <v>10650</v>
          </cell>
          <cell r="H219">
            <v>12425</v>
          </cell>
          <cell r="I219">
            <v>14910</v>
          </cell>
          <cell r="J219">
            <v>17750</v>
          </cell>
          <cell r="K219">
            <v>21300</v>
          </cell>
          <cell r="L219">
            <v>24850</v>
          </cell>
          <cell r="M219">
            <v>28400</v>
          </cell>
          <cell r="N219">
            <v>31950</v>
          </cell>
          <cell r="O219">
            <v>35500</v>
          </cell>
        </row>
        <row r="220">
          <cell r="B220">
            <v>1690</v>
          </cell>
          <cell r="C220">
            <v>3380</v>
          </cell>
          <cell r="D220">
            <v>5070</v>
          </cell>
          <cell r="E220">
            <v>6760</v>
          </cell>
          <cell r="F220">
            <v>8450</v>
          </cell>
          <cell r="G220">
            <v>10140</v>
          </cell>
          <cell r="H220">
            <v>11830</v>
          </cell>
          <cell r="I220">
            <v>14196</v>
          </cell>
          <cell r="J220">
            <v>16900</v>
          </cell>
          <cell r="K220">
            <v>20280</v>
          </cell>
          <cell r="L220">
            <v>23660</v>
          </cell>
          <cell r="M220">
            <v>27040</v>
          </cell>
          <cell r="N220">
            <v>30420</v>
          </cell>
          <cell r="O220">
            <v>33800</v>
          </cell>
        </row>
        <row r="221">
          <cell r="B221">
            <v>1620</v>
          </cell>
          <cell r="C221">
            <v>3240</v>
          </cell>
          <cell r="D221">
            <v>4860</v>
          </cell>
          <cell r="E221">
            <v>6480</v>
          </cell>
          <cell r="F221">
            <v>8100</v>
          </cell>
          <cell r="G221">
            <v>9720</v>
          </cell>
          <cell r="H221">
            <v>11340</v>
          </cell>
          <cell r="I221">
            <v>13608</v>
          </cell>
          <cell r="J221">
            <v>16200</v>
          </cell>
          <cell r="K221">
            <v>19440</v>
          </cell>
          <cell r="L221">
            <v>22680</v>
          </cell>
          <cell r="M221">
            <v>25920</v>
          </cell>
          <cell r="N221">
            <v>29160</v>
          </cell>
          <cell r="O221">
            <v>32400</v>
          </cell>
        </row>
        <row r="222">
          <cell r="B222">
            <v>1560</v>
          </cell>
          <cell r="C222">
            <v>3120</v>
          </cell>
          <cell r="D222">
            <v>4680</v>
          </cell>
          <cell r="E222">
            <v>6240</v>
          </cell>
          <cell r="F222">
            <v>7800</v>
          </cell>
          <cell r="G222">
            <v>9360</v>
          </cell>
          <cell r="H222">
            <v>10920</v>
          </cell>
          <cell r="I222">
            <v>13104</v>
          </cell>
          <cell r="J222">
            <v>15600</v>
          </cell>
          <cell r="K222">
            <v>18720</v>
          </cell>
          <cell r="L222">
            <v>21840</v>
          </cell>
          <cell r="M222">
            <v>24960</v>
          </cell>
          <cell r="N222">
            <v>28080</v>
          </cell>
          <cell r="O222">
            <v>31200</v>
          </cell>
        </row>
        <row r="223">
          <cell r="B223">
            <v>1495</v>
          </cell>
          <cell r="C223">
            <v>2990</v>
          </cell>
          <cell r="D223">
            <v>4485</v>
          </cell>
          <cell r="E223">
            <v>5980</v>
          </cell>
          <cell r="F223">
            <v>7475</v>
          </cell>
          <cell r="G223">
            <v>8970</v>
          </cell>
          <cell r="H223">
            <v>10465</v>
          </cell>
          <cell r="I223">
            <v>12558</v>
          </cell>
          <cell r="J223">
            <v>14950</v>
          </cell>
          <cell r="K223">
            <v>17940</v>
          </cell>
          <cell r="L223">
            <v>20930</v>
          </cell>
          <cell r="M223">
            <v>23920</v>
          </cell>
          <cell r="N223">
            <v>26910</v>
          </cell>
          <cell r="O223">
            <v>29900</v>
          </cell>
        </row>
        <row r="224">
          <cell r="B224">
            <v>1435</v>
          </cell>
          <cell r="C224">
            <v>2870</v>
          </cell>
          <cell r="D224">
            <v>4305</v>
          </cell>
          <cell r="E224">
            <v>5740</v>
          </cell>
          <cell r="F224">
            <v>7175</v>
          </cell>
          <cell r="G224">
            <v>8610</v>
          </cell>
          <cell r="H224">
            <v>10045</v>
          </cell>
          <cell r="I224">
            <v>12054</v>
          </cell>
          <cell r="J224">
            <v>14350</v>
          </cell>
          <cell r="K224">
            <v>17220</v>
          </cell>
          <cell r="L224">
            <v>20090</v>
          </cell>
          <cell r="M224">
            <v>22960</v>
          </cell>
          <cell r="N224">
            <v>25830</v>
          </cell>
          <cell r="O224">
            <v>28700</v>
          </cell>
        </row>
        <row r="225">
          <cell r="B225">
            <v>1370</v>
          </cell>
          <cell r="C225">
            <v>2740</v>
          </cell>
          <cell r="D225">
            <v>4110</v>
          </cell>
          <cell r="E225">
            <v>5480</v>
          </cell>
          <cell r="F225">
            <v>6850</v>
          </cell>
          <cell r="G225">
            <v>8220</v>
          </cell>
          <cell r="H225">
            <v>9590</v>
          </cell>
          <cell r="I225">
            <v>11508</v>
          </cell>
          <cell r="J225">
            <v>13700</v>
          </cell>
          <cell r="K225">
            <v>16440</v>
          </cell>
          <cell r="L225">
            <v>19180</v>
          </cell>
          <cell r="M225">
            <v>21920</v>
          </cell>
          <cell r="N225">
            <v>24660</v>
          </cell>
          <cell r="O225">
            <v>27400</v>
          </cell>
        </row>
        <row r="226">
          <cell r="B226">
            <v>1300</v>
          </cell>
          <cell r="C226">
            <v>2600</v>
          </cell>
          <cell r="D226">
            <v>3900</v>
          </cell>
          <cell r="E226">
            <v>5200</v>
          </cell>
          <cell r="F226">
            <v>6500</v>
          </cell>
          <cell r="G226">
            <v>7800</v>
          </cell>
          <cell r="H226">
            <v>9100</v>
          </cell>
          <cell r="I226">
            <v>10920</v>
          </cell>
          <cell r="J226">
            <v>13000</v>
          </cell>
          <cell r="K226">
            <v>15600</v>
          </cell>
          <cell r="L226">
            <v>18200</v>
          </cell>
          <cell r="M226">
            <v>20800</v>
          </cell>
          <cell r="N226">
            <v>23400</v>
          </cell>
          <cell r="O226">
            <v>26000</v>
          </cell>
        </row>
        <row r="227">
          <cell r="B227">
            <v>1230</v>
          </cell>
          <cell r="C227">
            <v>2460</v>
          </cell>
          <cell r="D227">
            <v>3690</v>
          </cell>
          <cell r="E227">
            <v>4920</v>
          </cell>
          <cell r="F227">
            <v>6150</v>
          </cell>
          <cell r="G227">
            <v>7380</v>
          </cell>
          <cell r="H227">
            <v>8610</v>
          </cell>
          <cell r="I227">
            <v>10332</v>
          </cell>
          <cell r="J227">
            <v>12300</v>
          </cell>
          <cell r="K227">
            <v>14760</v>
          </cell>
          <cell r="L227">
            <v>17220</v>
          </cell>
          <cell r="M227">
            <v>19680</v>
          </cell>
          <cell r="N227">
            <v>22140</v>
          </cell>
          <cell r="O227">
            <v>24600</v>
          </cell>
        </row>
        <row r="228">
          <cell r="B228">
            <v>1175</v>
          </cell>
          <cell r="C228">
            <v>2350</v>
          </cell>
          <cell r="D228">
            <v>3525</v>
          </cell>
          <cell r="E228">
            <v>4700</v>
          </cell>
          <cell r="F228">
            <v>5875</v>
          </cell>
          <cell r="G228">
            <v>7050</v>
          </cell>
          <cell r="H228">
            <v>8225</v>
          </cell>
          <cell r="I228">
            <v>9870</v>
          </cell>
          <cell r="J228">
            <v>11750</v>
          </cell>
          <cell r="K228">
            <v>14100</v>
          </cell>
          <cell r="L228">
            <v>16450</v>
          </cell>
          <cell r="M228">
            <v>18800</v>
          </cell>
          <cell r="N228">
            <v>21150</v>
          </cell>
          <cell r="O228">
            <v>23500</v>
          </cell>
        </row>
        <row r="229">
          <cell r="B229">
            <v>1130</v>
          </cell>
          <cell r="C229">
            <v>2260</v>
          </cell>
          <cell r="D229">
            <v>3390</v>
          </cell>
          <cell r="E229">
            <v>4520</v>
          </cell>
          <cell r="F229">
            <v>5650</v>
          </cell>
          <cell r="G229">
            <v>6780</v>
          </cell>
          <cell r="H229">
            <v>7910</v>
          </cell>
          <cell r="I229">
            <v>9492</v>
          </cell>
          <cell r="J229">
            <v>11300</v>
          </cell>
          <cell r="K229">
            <v>13560</v>
          </cell>
          <cell r="L229">
            <v>15820</v>
          </cell>
          <cell r="M229">
            <v>18080</v>
          </cell>
          <cell r="N229">
            <v>20340</v>
          </cell>
          <cell r="O229">
            <v>22600</v>
          </cell>
        </row>
      </sheetData>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row r="4">
          <cell r="A4" t="str">
            <v>January</v>
          </cell>
          <cell r="D4" t="str">
            <v>Standard</v>
          </cell>
          <cell r="F4" t="str">
            <v>EPSG</v>
          </cell>
          <cell r="H4">
            <v>1</v>
          </cell>
          <cell r="J4" t="str">
            <v>A</v>
          </cell>
          <cell r="L4" t="str">
            <v>Y</v>
          </cell>
          <cell r="N4" t="str">
            <v>1-Person</v>
          </cell>
          <cell r="P4">
            <v>1</v>
          </cell>
          <cell r="R4" t="str">
            <v>Low</v>
          </cell>
          <cell r="T4" t="str">
            <v>Training &amp; Mission Support Services Group</v>
          </cell>
          <cell r="V4">
            <v>1</v>
          </cell>
          <cell r="X4">
            <v>2011</v>
          </cell>
          <cell r="Z4" t="str">
            <v>Yes</v>
          </cell>
        </row>
        <row r="5">
          <cell r="A5" t="str">
            <v>February</v>
          </cell>
          <cell r="D5" t="str">
            <v>Core</v>
          </cell>
          <cell r="F5" t="str">
            <v>TMSG</v>
          </cell>
          <cell r="H5">
            <v>2</v>
          </cell>
          <cell r="J5" t="str">
            <v>B</v>
          </cell>
          <cell r="L5" t="str">
            <v>N</v>
          </cell>
          <cell r="N5" t="str">
            <v>2-Person</v>
          </cell>
          <cell r="P5">
            <v>2</v>
          </cell>
          <cell r="R5" t="str">
            <v>Mid</v>
          </cell>
          <cell r="T5" t="str">
            <v>Technology Services Group</v>
          </cell>
          <cell r="V5">
            <v>2</v>
          </cell>
          <cell r="X5">
            <v>2012</v>
          </cell>
          <cell r="Z5" t="str">
            <v>No</v>
          </cell>
        </row>
        <row r="6">
          <cell r="A6" t="str">
            <v>March</v>
          </cell>
          <cell r="D6" t="str">
            <v>Core Plus</v>
          </cell>
          <cell r="F6" t="str">
            <v>TSG</v>
          </cell>
          <cell r="H6">
            <v>3</v>
          </cell>
          <cell r="J6" t="str">
            <v>C</v>
          </cell>
          <cell r="N6" t="str">
            <v>3-Person</v>
          </cell>
          <cell r="P6">
            <v>3</v>
          </cell>
          <cell r="R6" t="str">
            <v>High</v>
          </cell>
          <cell r="T6" t="str">
            <v>Engineering &amp; Program Support Services Group</v>
          </cell>
          <cell r="V6">
            <v>3</v>
          </cell>
          <cell r="X6">
            <v>2013</v>
          </cell>
          <cell r="Z6" t="str">
            <v>N/A</v>
          </cell>
        </row>
        <row r="7">
          <cell r="A7" t="str">
            <v>April</v>
          </cell>
          <cell r="H7">
            <v>4</v>
          </cell>
          <cell r="J7" t="str">
            <v>N</v>
          </cell>
          <cell r="N7" t="str">
            <v>4-Person</v>
          </cell>
          <cell r="P7">
            <v>4</v>
          </cell>
          <cell r="T7" t="str">
            <v>International Development Services Group</v>
          </cell>
          <cell r="V7">
            <v>4</v>
          </cell>
          <cell r="X7">
            <v>2014</v>
          </cell>
        </row>
        <row r="8">
          <cell r="A8" t="str">
            <v>May</v>
          </cell>
          <cell r="H8">
            <v>5</v>
          </cell>
          <cell r="N8" t="str">
            <v>5-Person</v>
          </cell>
          <cell r="P8">
            <v>5</v>
          </cell>
          <cell r="T8" t="str">
            <v>Other</v>
          </cell>
          <cell r="V8">
            <v>5</v>
          </cell>
          <cell r="X8">
            <v>2015</v>
          </cell>
        </row>
        <row r="9">
          <cell r="A9" t="str">
            <v>June</v>
          </cell>
          <cell r="N9" t="str">
            <v>6-Person</v>
          </cell>
          <cell r="P9">
            <v>6</v>
          </cell>
          <cell r="V9">
            <v>6</v>
          </cell>
          <cell r="X9">
            <v>2016</v>
          </cell>
        </row>
        <row r="10">
          <cell r="A10" t="str">
            <v>July</v>
          </cell>
          <cell r="P10">
            <v>7</v>
          </cell>
          <cell r="V10">
            <v>7</v>
          </cell>
          <cell r="X10">
            <v>2017</v>
          </cell>
        </row>
        <row r="11">
          <cell r="A11" t="str">
            <v>August</v>
          </cell>
          <cell r="P11">
            <v>8</v>
          </cell>
          <cell r="V11">
            <v>8</v>
          </cell>
          <cell r="X11">
            <v>2018</v>
          </cell>
        </row>
        <row r="12">
          <cell r="A12" t="str">
            <v>September</v>
          </cell>
          <cell r="P12">
            <v>9</v>
          </cell>
          <cell r="V12">
            <v>9</v>
          </cell>
          <cell r="X12">
            <v>2019</v>
          </cell>
        </row>
        <row r="13">
          <cell r="A13" t="str">
            <v>October</v>
          </cell>
          <cell r="P13">
            <v>10</v>
          </cell>
          <cell r="V13">
            <v>10</v>
          </cell>
          <cell r="X13">
            <v>2020</v>
          </cell>
        </row>
        <row r="14">
          <cell r="A14" t="str">
            <v>November</v>
          </cell>
          <cell r="V14">
            <v>11</v>
          </cell>
          <cell r="X14">
            <v>2021</v>
          </cell>
        </row>
        <row r="15">
          <cell r="A15" t="str">
            <v>December</v>
          </cell>
          <cell r="V15">
            <v>12</v>
          </cell>
          <cell r="X15">
            <v>2022</v>
          </cell>
        </row>
        <row r="16">
          <cell r="V16">
            <v>13</v>
          </cell>
          <cell r="X16">
            <v>2023</v>
          </cell>
        </row>
        <row r="17">
          <cell r="V17">
            <v>14</v>
          </cell>
          <cell r="X17">
            <v>2024</v>
          </cell>
        </row>
        <row r="18">
          <cell r="V18">
            <v>15</v>
          </cell>
          <cell r="X18">
            <v>2025</v>
          </cell>
        </row>
        <row r="19">
          <cell r="V19">
            <v>16</v>
          </cell>
          <cell r="X19">
            <v>2026</v>
          </cell>
        </row>
        <row r="20">
          <cell r="V20">
            <v>17</v>
          </cell>
          <cell r="X20">
            <v>2027</v>
          </cell>
        </row>
        <row r="21">
          <cell r="V21">
            <v>18</v>
          </cell>
          <cell r="X21">
            <v>2028</v>
          </cell>
        </row>
        <row r="22">
          <cell r="V22">
            <v>19</v>
          </cell>
          <cell r="X22">
            <v>2029</v>
          </cell>
        </row>
        <row r="23">
          <cell r="V23">
            <v>20</v>
          </cell>
          <cell r="X23">
            <v>2030</v>
          </cell>
        </row>
        <row r="24">
          <cell r="V24">
            <v>21</v>
          </cell>
          <cell r="X24">
            <v>2031</v>
          </cell>
        </row>
        <row r="25">
          <cell r="V25">
            <v>22</v>
          </cell>
          <cell r="X25">
            <v>2032</v>
          </cell>
        </row>
        <row r="26">
          <cell r="V26">
            <v>23</v>
          </cell>
          <cell r="X26">
            <v>2033</v>
          </cell>
        </row>
        <row r="27">
          <cell r="V27">
            <v>24</v>
          </cell>
          <cell r="X27">
            <v>2035</v>
          </cell>
        </row>
        <row r="28">
          <cell r="V28">
            <v>25</v>
          </cell>
          <cell r="X28">
            <v>2036</v>
          </cell>
        </row>
        <row r="29">
          <cell r="V29">
            <v>26</v>
          </cell>
          <cell r="X29">
            <v>2037</v>
          </cell>
        </row>
        <row r="30">
          <cell r="V30">
            <v>27</v>
          </cell>
          <cell r="X30">
            <v>2038</v>
          </cell>
        </row>
        <row r="31">
          <cell r="V31">
            <v>28</v>
          </cell>
          <cell r="X31">
            <v>2039</v>
          </cell>
        </row>
        <row r="32">
          <cell r="V32">
            <v>29</v>
          </cell>
          <cell r="X32">
            <v>2040</v>
          </cell>
        </row>
        <row r="33">
          <cell r="V33">
            <v>30</v>
          </cell>
          <cell r="X33">
            <v>2041</v>
          </cell>
        </row>
        <row r="34">
          <cell r="V34">
            <v>31</v>
          </cell>
          <cell r="X34">
            <v>2042</v>
          </cell>
        </row>
        <row r="35">
          <cell r="X35">
            <v>2044</v>
          </cell>
        </row>
        <row r="36">
          <cell r="X36">
            <v>2034</v>
          </cell>
        </row>
      </sheetData>
      <sheetData sheetId="36">
        <row r="8">
          <cell r="AE8" t="str">
            <v>Chris Farrell</v>
          </cell>
        </row>
        <row r="9">
          <cell r="AE9" t="str">
            <v>Shelly Segretto</v>
          </cell>
        </row>
        <row r="10">
          <cell r="AE10" t="str">
            <v>George Sawabini</v>
          </cell>
        </row>
        <row r="11">
          <cell r="AE11" t="str">
            <v>Brian Parillo</v>
          </cell>
        </row>
        <row r="12">
          <cell r="AE12" t="str">
            <v>Matt Sagar</v>
          </cell>
        </row>
        <row r="13">
          <cell r="AE13" t="str">
            <v>Stan Hansen</v>
          </cell>
        </row>
      </sheetData>
      <sheetData sheetId="37"/>
      <sheetData sheetId="38"/>
      <sheetData sheetId="39"/>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ofit Analysis"/>
      <sheetName val="InputSheet"/>
      <sheetName val="Esc Code"/>
      <sheetName val="Indirect Lookup"/>
      <sheetName val="T&amp;M1"/>
      <sheetName val="CPFF"/>
      <sheetName val="WBS1"/>
      <sheetName val="WBS Staffing1"/>
      <sheetName val="WBS Task Descriptions"/>
      <sheetName val="GSA - Price Analysis"/>
      <sheetName val="GSA - Submittal"/>
      <sheetName val="Sub Rates"/>
      <sheetName val="Indirects"/>
    </sheetNames>
    <sheetDataSet>
      <sheetData sheetId="0"/>
      <sheetData sheetId="1">
        <row r="173">
          <cell r="B173">
            <v>1</v>
          </cell>
          <cell r="C173" t="str">
            <v>Category 1</v>
          </cell>
          <cell r="F173">
            <v>0</v>
          </cell>
          <cell r="G173">
            <v>0</v>
          </cell>
        </row>
        <row r="174">
          <cell r="B174">
            <v>2</v>
          </cell>
          <cell r="C174" t="str">
            <v>Category 2</v>
          </cell>
          <cell r="F174">
            <v>0</v>
          </cell>
          <cell r="G174">
            <v>0</v>
          </cell>
        </row>
        <row r="175">
          <cell r="B175">
            <v>3</v>
          </cell>
          <cell r="C175" t="str">
            <v>Category 3</v>
          </cell>
          <cell r="F175">
            <v>0</v>
          </cell>
          <cell r="G175">
            <v>0</v>
          </cell>
        </row>
        <row r="176">
          <cell r="B176">
            <v>4</v>
          </cell>
          <cell r="C176" t="str">
            <v>Category 4</v>
          </cell>
          <cell r="F176">
            <v>0</v>
          </cell>
          <cell r="G176">
            <v>0</v>
          </cell>
        </row>
        <row r="177">
          <cell r="B177">
            <v>5</v>
          </cell>
          <cell r="C177" t="str">
            <v>Category 5</v>
          </cell>
          <cell r="F177">
            <v>0</v>
          </cell>
          <cell r="G177">
            <v>0</v>
          </cell>
        </row>
        <row r="178">
          <cell r="B178">
            <v>6</v>
          </cell>
          <cell r="C178" t="str">
            <v>Category 6</v>
          </cell>
          <cell r="F178">
            <v>0</v>
          </cell>
          <cell r="G178">
            <v>0</v>
          </cell>
        </row>
        <row r="179">
          <cell r="B179">
            <v>7</v>
          </cell>
          <cell r="C179" t="str">
            <v>Category 7</v>
          </cell>
          <cell r="F179">
            <v>0</v>
          </cell>
          <cell r="G179">
            <v>0</v>
          </cell>
        </row>
        <row r="180">
          <cell r="B180">
            <v>8</v>
          </cell>
          <cell r="C180" t="str">
            <v>Category 8</v>
          </cell>
          <cell r="F180">
            <v>0</v>
          </cell>
          <cell r="G180">
            <v>0</v>
          </cell>
        </row>
        <row r="181">
          <cell r="B181">
            <v>9</v>
          </cell>
          <cell r="C181" t="str">
            <v>Category 9</v>
          </cell>
          <cell r="F181">
            <v>0</v>
          </cell>
          <cell r="G181">
            <v>0</v>
          </cell>
        </row>
        <row r="182">
          <cell r="B182">
            <v>10</v>
          </cell>
          <cell r="C182" t="str">
            <v>Category 10</v>
          </cell>
          <cell r="F182">
            <v>0</v>
          </cell>
          <cell r="G182">
            <v>0</v>
          </cell>
        </row>
        <row r="183">
          <cell r="B183">
            <v>11</v>
          </cell>
          <cell r="C183" t="str">
            <v>Category 11</v>
          </cell>
          <cell r="F183">
            <v>0</v>
          </cell>
          <cell r="G183">
            <v>0</v>
          </cell>
        </row>
        <row r="184">
          <cell r="B184">
            <v>12</v>
          </cell>
          <cell r="C184" t="str">
            <v>Category 12</v>
          </cell>
          <cell r="F184">
            <v>0</v>
          </cell>
          <cell r="G184">
            <v>0</v>
          </cell>
        </row>
        <row r="185">
          <cell r="B185">
            <v>13</v>
          </cell>
          <cell r="C185" t="str">
            <v>Category 13</v>
          </cell>
          <cell r="F185">
            <v>0</v>
          </cell>
          <cell r="G185">
            <v>0</v>
          </cell>
        </row>
        <row r="186">
          <cell r="B186">
            <v>14</v>
          </cell>
          <cell r="C186" t="str">
            <v>Category 14</v>
          </cell>
          <cell r="F186">
            <v>0</v>
          </cell>
          <cell r="G186">
            <v>0</v>
          </cell>
        </row>
        <row r="187">
          <cell r="B187">
            <v>15</v>
          </cell>
          <cell r="C187" t="str">
            <v>Category 15</v>
          </cell>
          <cell r="F187">
            <v>0</v>
          </cell>
          <cell r="G187">
            <v>0</v>
          </cell>
        </row>
        <row r="188">
          <cell r="B188">
            <v>16</v>
          </cell>
          <cell r="C188" t="str">
            <v>Category 16</v>
          </cell>
          <cell r="F188">
            <v>0</v>
          </cell>
          <cell r="G188">
            <v>0</v>
          </cell>
        </row>
        <row r="189">
          <cell r="B189">
            <v>17</v>
          </cell>
          <cell r="C189" t="str">
            <v>Category 17</v>
          </cell>
          <cell r="F189">
            <v>0</v>
          </cell>
          <cell r="G189">
            <v>0</v>
          </cell>
        </row>
        <row r="190">
          <cell r="B190">
            <v>18</v>
          </cell>
          <cell r="C190" t="str">
            <v>Category 18</v>
          </cell>
          <cell r="F190">
            <v>0</v>
          </cell>
          <cell r="G190">
            <v>0</v>
          </cell>
        </row>
        <row r="191">
          <cell r="B191">
            <v>19</v>
          </cell>
          <cell r="C191" t="str">
            <v>Category 19</v>
          </cell>
          <cell r="F191">
            <v>0</v>
          </cell>
          <cell r="G191">
            <v>0</v>
          </cell>
        </row>
        <row r="192">
          <cell r="B192">
            <v>20</v>
          </cell>
          <cell r="C192" t="str">
            <v>Category 20</v>
          </cell>
          <cell r="F192">
            <v>0</v>
          </cell>
          <cell r="G192">
            <v>0</v>
          </cell>
        </row>
        <row r="193">
          <cell r="B193">
            <v>21</v>
          </cell>
          <cell r="C193" t="str">
            <v>Category 21</v>
          </cell>
          <cell r="F193">
            <v>0</v>
          </cell>
          <cell r="G193">
            <v>0</v>
          </cell>
        </row>
        <row r="194">
          <cell r="B194">
            <v>22</v>
          </cell>
          <cell r="C194" t="str">
            <v>Category 22</v>
          </cell>
          <cell r="F194">
            <v>0</v>
          </cell>
          <cell r="G194">
            <v>0</v>
          </cell>
        </row>
        <row r="195">
          <cell r="B195">
            <v>23</v>
          </cell>
          <cell r="C195" t="str">
            <v>Category 23</v>
          </cell>
          <cell r="F195">
            <v>0</v>
          </cell>
          <cell r="G195">
            <v>0</v>
          </cell>
        </row>
        <row r="196">
          <cell r="B196">
            <v>24</v>
          </cell>
          <cell r="C196" t="str">
            <v>Category 24</v>
          </cell>
          <cell r="F196">
            <v>0</v>
          </cell>
          <cell r="G196">
            <v>0</v>
          </cell>
        </row>
        <row r="197">
          <cell r="B197">
            <v>25</v>
          </cell>
          <cell r="C197" t="str">
            <v>Category 25</v>
          </cell>
          <cell r="F197">
            <v>0</v>
          </cell>
          <cell r="G197">
            <v>0</v>
          </cell>
        </row>
        <row r="198">
          <cell r="B198">
            <v>26</v>
          </cell>
          <cell r="C198" t="str">
            <v>Category 26</v>
          </cell>
          <cell r="F198">
            <v>0</v>
          </cell>
          <cell r="G198">
            <v>0</v>
          </cell>
        </row>
        <row r="199">
          <cell r="B199">
            <v>27</v>
          </cell>
          <cell r="C199" t="str">
            <v>Category 27</v>
          </cell>
          <cell r="F199">
            <v>0</v>
          </cell>
          <cell r="G199">
            <v>0</v>
          </cell>
        </row>
        <row r="200">
          <cell r="B200">
            <v>28</v>
          </cell>
          <cell r="C200" t="str">
            <v>Category 28</v>
          </cell>
          <cell r="F200">
            <v>0</v>
          </cell>
          <cell r="G200">
            <v>0</v>
          </cell>
        </row>
        <row r="201">
          <cell r="B201">
            <v>29</v>
          </cell>
          <cell r="C201" t="str">
            <v>Category 29</v>
          </cell>
          <cell r="F201">
            <v>0</v>
          </cell>
          <cell r="G201">
            <v>0</v>
          </cell>
        </row>
        <row r="202">
          <cell r="B202">
            <v>30</v>
          </cell>
          <cell r="C202" t="str">
            <v>Category 30</v>
          </cell>
          <cell r="F202">
            <v>0</v>
          </cell>
          <cell r="G202">
            <v>0</v>
          </cell>
        </row>
        <row r="203">
          <cell r="B203">
            <v>31</v>
          </cell>
          <cell r="C203" t="str">
            <v>Category 31</v>
          </cell>
          <cell r="F203">
            <v>0</v>
          </cell>
          <cell r="G203">
            <v>0</v>
          </cell>
        </row>
        <row r="204">
          <cell r="B204">
            <v>32</v>
          </cell>
          <cell r="C204" t="str">
            <v>Category 32</v>
          </cell>
          <cell r="F204">
            <v>0</v>
          </cell>
          <cell r="G204">
            <v>0</v>
          </cell>
        </row>
        <row r="205">
          <cell r="B205">
            <v>33</v>
          </cell>
          <cell r="C205" t="str">
            <v>Category 33</v>
          </cell>
          <cell r="F205">
            <v>0</v>
          </cell>
          <cell r="G205">
            <v>0</v>
          </cell>
        </row>
        <row r="206">
          <cell r="B206">
            <v>34</v>
          </cell>
          <cell r="C206" t="str">
            <v>Category 34</v>
          </cell>
          <cell r="F206">
            <v>0</v>
          </cell>
          <cell r="G206">
            <v>0</v>
          </cell>
        </row>
        <row r="207">
          <cell r="B207">
            <v>35</v>
          </cell>
          <cell r="C207" t="str">
            <v>Category 35</v>
          </cell>
          <cell r="F207">
            <v>0</v>
          </cell>
          <cell r="G207">
            <v>0</v>
          </cell>
        </row>
        <row r="208">
          <cell r="B208">
            <v>36</v>
          </cell>
          <cell r="C208" t="str">
            <v>Category 36</v>
          </cell>
          <cell r="F208">
            <v>0</v>
          </cell>
          <cell r="G208">
            <v>0</v>
          </cell>
        </row>
        <row r="209">
          <cell r="B209">
            <v>37</v>
          </cell>
          <cell r="C209" t="str">
            <v>Category 37</v>
          </cell>
          <cell r="F209">
            <v>0</v>
          </cell>
          <cell r="G209">
            <v>0</v>
          </cell>
        </row>
        <row r="210">
          <cell r="B210">
            <v>38</v>
          </cell>
          <cell r="C210" t="str">
            <v>Category 38</v>
          </cell>
          <cell r="F210">
            <v>0</v>
          </cell>
          <cell r="G210">
            <v>0</v>
          </cell>
        </row>
        <row r="211">
          <cell r="B211">
            <v>39</v>
          </cell>
          <cell r="C211" t="str">
            <v>Category 39</v>
          </cell>
          <cell r="F211">
            <v>0</v>
          </cell>
          <cell r="G211">
            <v>0</v>
          </cell>
        </row>
        <row r="212">
          <cell r="B212">
            <v>40</v>
          </cell>
          <cell r="C212" t="str">
            <v>Category 40</v>
          </cell>
          <cell r="F212">
            <v>0</v>
          </cell>
          <cell r="G212">
            <v>0</v>
          </cell>
        </row>
        <row r="213">
          <cell r="B213">
            <v>41</v>
          </cell>
          <cell r="C213" t="str">
            <v>Category 41</v>
          </cell>
          <cell r="F213">
            <v>0</v>
          </cell>
          <cell r="G213">
            <v>0</v>
          </cell>
        </row>
        <row r="214">
          <cell r="B214">
            <v>42</v>
          </cell>
          <cell r="C214" t="str">
            <v>Category 42</v>
          </cell>
          <cell r="F214">
            <v>0</v>
          </cell>
          <cell r="G214">
            <v>0</v>
          </cell>
        </row>
        <row r="215">
          <cell r="B215">
            <v>43</v>
          </cell>
          <cell r="C215" t="str">
            <v>Category 43</v>
          </cell>
          <cell r="F215">
            <v>0</v>
          </cell>
          <cell r="G215">
            <v>0</v>
          </cell>
        </row>
        <row r="216">
          <cell r="B216">
            <v>44</v>
          </cell>
          <cell r="C216" t="str">
            <v>Category 44</v>
          </cell>
          <cell r="F216">
            <v>0</v>
          </cell>
          <cell r="G216">
            <v>0</v>
          </cell>
        </row>
        <row r="217">
          <cell r="B217">
            <v>45</v>
          </cell>
          <cell r="C217" t="str">
            <v>Category 45</v>
          </cell>
          <cell r="F217">
            <v>0</v>
          </cell>
          <cell r="G217">
            <v>0</v>
          </cell>
        </row>
        <row r="218">
          <cell r="B218">
            <v>46</v>
          </cell>
          <cell r="C218" t="str">
            <v>Category 46</v>
          </cell>
          <cell r="F218">
            <v>0</v>
          </cell>
          <cell r="G218">
            <v>0</v>
          </cell>
        </row>
        <row r="219">
          <cell r="B219">
            <v>47</v>
          </cell>
          <cell r="C219" t="str">
            <v>Category 47</v>
          </cell>
          <cell r="F219">
            <v>0</v>
          </cell>
          <cell r="G219">
            <v>0</v>
          </cell>
        </row>
        <row r="220">
          <cell r="B220">
            <v>48</v>
          </cell>
          <cell r="C220" t="str">
            <v>Category 48</v>
          </cell>
          <cell r="F220">
            <v>0</v>
          </cell>
          <cell r="G220">
            <v>0</v>
          </cell>
        </row>
        <row r="221">
          <cell r="B221">
            <v>49</v>
          </cell>
          <cell r="C221" t="str">
            <v>Category 49</v>
          </cell>
          <cell r="F221">
            <v>0</v>
          </cell>
          <cell r="G221">
            <v>0</v>
          </cell>
        </row>
        <row r="222">
          <cell r="B222">
            <v>50</v>
          </cell>
          <cell r="C222" t="str">
            <v>Category 50</v>
          </cell>
          <cell r="F222">
            <v>0</v>
          </cell>
          <cell r="G222">
            <v>0</v>
          </cell>
        </row>
      </sheetData>
      <sheetData sheetId="2"/>
      <sheetData sheetId="3">
        <row r="2">
          <cell r="C2" t="str">
            <v>Division 2</v>
          </cell>
          <cell r="D2" t="str">
            <v>Division 3</v>
          </cell>
          <cell r="E2" t="str">
            <v>Division 4</v>
          </cell>
        </row>
        <row r="3">
          <cell r="B3">
            <v>2009</v>
          </cell>
        </row>
        <row r="4">
          <cell r="A4" t="str">
            <v>2009Fringe</v>
          </cell>
          <cell r="B4" t="str">
            <v>Fringe</v>
          </cell>
          <cell r="C4">
            <v>0.29699999999999999</v>
          </cell>
          <cell r="D4">
            <v>0.29699999999999999</v>
          </cell>
          <cell r="E4">
            <v>0.29699999999999999</v>
          </cell>
        </row>
        <row r="5">
          <cell r="A5" t="str">
            <v>2009Overhead - Client Site</v>
          </cell>
          <cell r="B5" t="str">
            <v>Overhead - Client Site</v>
          </cell>
          <cell r="C5">
            <v>0.111</v>
          </cell>
          <cell r="D5">
            <v>0.106</v>
          </cell>
          <cell r="E5">
            <v>0.11600000000000001</v>
          </cell>
        </row>
        <row r="6">
          <cell r="A6" t="str">
            <v>2009Overhead - Company Site</v>
          </cell>
          <cell r="B6" t="str">
            <v>Overhead - Company Site</v>
          </cell>
          <cell r="C6" t="str">
            <v>n/a</v>
          </cell>
          <cell r="D6" t="str">
            <v>n/a</v>
          </cell>
          <cell r="E6">
            <v>0.27</v>
          </cell>
        </row>
        <row r="7">
          <cell r="A7" t="str">
            <v>2009Material Handling</v>
          </cell>
          <cell r="B7" t="str">
            <v>Material Handling</v>
          </cell>
          <cell r="C7">
            <v>8.9999999999999993E-3</v>
          </cell>
          <cell r="D7">
            <v>8.9999999999999993E-3</v>
          </cell>
          <cell r="E7">
            <v>8.9999999999999993E-3</v>
          </cell>
        </row>
        <row r="8">
          <cell r="A8" t="str">
            <v>2009G&amp;A</v>
          </cell>
          <cell r="B8" t="str">
            <v>G&amp;A</v>
          </cell>
          <cell r="C8">
            <v>7.4999999999999997E-2</v>
          </cell>
          <cell r="D8">
            <v>7.4999999999999997E-2</v>
          </cell>
          <cell r="E8">
            <v>7.4999999999999997E-2</v>
          </cell>
        </row>
        <row r="9">
          <cell r="B9" t="str">
            <v>Wrap - On</v>
          </cell>
          <cell r="C9" t="str">
            <v>n/a</v>
          </cell>
          <cell r="D9" t="str">
            <v>n/a</v>
          </cell>
          <cell r="E9">
            <v>1.7707292499999998</v>
          </cell>
        </row>
        <row r="10">
          <cell r="B10" t="str">
            <v>Wrap - Off</v>
          </cell>
          <cell r="C10">
            <v>1.5490395249999998</v>
          </cell>
          <cell r="D10">
            <v>1.54206815</v>
          </cell>
          <cell r="E10">
            <v>1.5560109</v>
          </cell>
        </row>
        <row r="11">
          <cell r="B11">
            <v>2010</v>
          </cell>
        </row>
        <row r="12">
          <cell r="A12" t="str">
            <v>2010Fringe</v>
          </cell>
          <cell r="B12" t="str">
            <v>Fringe</v>
          </cell>
          <cell r="C12">
            <v>0.29699999999999999</v>
          </cell>
          <cell r="D12">
            <v>0.29699999999999999</v>
          </cell>
          <cell r="E12">
            <v>0.29699999999999999</v>
          </cell>
        </row>
        <row r="13">
          <cell r="A13" t="str">
            <v>2010Overhead - Client Site</v>
          </cell>
          <cell r="B13" t="str">
            <v>Overhead - Client Site</v>
          </cell>
          <cell r="C13">
            <v>0.111</v>
          </cell>
          <cell r="D13">
            <v>0.106</v>
          </cell>
          <cell r="E13">
            <v>0.11600000000000001</v>
          </cell>
        </row>
        <row r="14">
          <cell r="A14" t="str">
            <v>2010Overhead - Company Site</v>
          </cell>
          <cell r="B14" t="str">
            <v>Overhead - Company Site</v>
          </cell>
          <cell r="C14" t="str">
            <v>n/a</v>
          </cell>
          <cell r="D14" t="str">
            <v>n/a</v>
          </cell>
          <cell r="E14">
            <v>0.27</v>
          </cell>
        </row>
        <row r="15">
          <cell r="A15" t="str">
            <v>2010Material Handling</v>
          </cell>
          <cell r="B15" t="str">
            <v>Material Handling</v>
          </cell>
          <cell r="C15">
            <v>8.9999999999999993E-3</v>
          </cell>
          <cell r="D15">
            <v>8.9999999999999993E-3</v>
          </cell>
          <cell r="E15">
            <v>8.9999999999999993E-3</v>
          </cell>
        </row>
        <row r="16">
          <cell r="A16" t="str">
            <v>2010G&amp;A</v>
          </cell>
          <cell r="B16" t="str">
            <v>G&amp;A</v>
          </cell>
          <cell r="C16">
            <v>7.4999999999999997E-2</v>
          </cell>
          <cell r="D16">
            <v>7.4999999999999997E-2</v>
          </cell>
          <cell r="E16">
            <v>7.4999999999999997E-2</v>
          </cell>
        </row>
        <row r="17">
          <cell r="B17" t="str">
            <v>Wrap - On</v>
          </cell>
          <cell r="C17" t="str">
            <v>n/a</v>
          </cell>
          <cell r="D17" t="str">
            <v>n/a</v>
          </cell>
          <cell r="E17">
            <v>1.7707292499999998</v>
          </cell>
        </row>
        <row r="18">
          <cell r="B18" t="str">
            <v>Wrap - Off</v>
          </cell>
          <cell r="C18">
            <v>1.5490395249999998</v>
          </cell>
          <cell r="D18">
            <v>1.54206815</v>
          </cell>
          <cell r="E18">
            <v>1.5560109</v>
          </cell>
        </row>
        <row r="19">
          <cell r="B19">
            <v>2011</v>
          </cell>
        </row>
        <row r="20">
          <cell r="A20" t="str">
            <v>2011Fringe</v>
          </cell>
          <cell r="B20" t="str">
            <v>Fringe</v>
          </cell>
          <cell r="C20">
            <v>0.29699999999999999</v>
          </cell>
          <cell r="D20">
            <v>0.29699999999999999</v>
          </cell>
          <cell r="E20">
            <v>0.29699999999999999</v>
          </cell>
        </row>
        <row r="21">
          <cell r="A21" t="str">
            <v>2011Overhead - Client Site</v>
          </cell>
          <cell r="B21" t="str">
            <v>Overhead - Client Site</v>
          </cell>
          <cell r="C21">
            <v>0.111</v>
          </cell>
          <cell r="D21">
            <v>0.106</v>
          </cell>
          <cell r="E21">
            <v>0.11600000000000001</v>
          </cell>
        </row>
        <row r="22">
          <cell r="A22" t="str">
            <v>2011Overhead - Company Site</v>
          </cell>
          <cell r="B22" t="str">
            <v>Overhead - Company Site</v>
          </cell>
          <cell r="C22" t="str">
            <v>n/a</v>
          </cell>
          <cell r="D22" t="str">
            <v>n/a</v>
          </cell>
          <cell r="E22">
            <v>0.27</v>
          </cell>
        </row>
        <row r="23">
          <cell r="A23" t="str">
            <v>2011Material Handling</v>
          </cell>
          <cell r="B23" t="str">
            <v>Material Handling</v>
          </cell>
          <cell r="C23">
            <v>8.9999999999999993E-3</v>
          </cell>
          <cell r="D23">
            <v>8.9999999999999993E-3</v>
          </cell>
          <cell r="E23">
            <v>8.9999999999999993E-3</v>
          </cell>
        </row>
        <row r="24">
          <cell r="A24" t="str">
            <v>2011G&amp;A</v>
          </cell>
          <cell r="B24" t="str">
            <v>G&amp;A</v>
          </cell>
          <cell r="C24">
            <v>7.4999999999999997E-2</v>
          </cell>
          <cell r="D24">
            <v>7.4999999999999997E-2</v>
          </cell>
          <cell r="E24">
            <v>7.4999999999999997E-2</v>
          </cell>
        </row>
        <row r="25">
          <cell r="B25" t="str">
            <v>Wrap - On</v>
          </cell>
          <cell r="C25" t="str">
            <v>n/a</v>
          </cell>
          <cell r="D25" t="str">
            <v>n/a</v>
          </cell>
          <cell r="E25">
            <v>1.7707292499999998</v>
          </cell>
        </row>
        <row r="26">
          <cell r="B26" t="str">
            <v>Wrap - Off</v>
          </cell>
          <cell r="C26">
            <v>1.5490395249999998</v>
          </cell>
          <cell r="D26">
            <v>1.54206815</v>
          </cell>
          <cell r="E26">
            <v>1.5560109</v>
          </cell>
        </row>
        <row r="27">
          <cell r="B27">
            <v>2012</v>
          </cell>
        </row>
        <row r="28">
          <cell r="A28" t="str">
            <v>2012Fringe</v>
          </cell>
          <cell r="B28" t="str">
            <v>Fringe</v>
          </cell>
          <cell r="C28">
            <v>0.29699999999999999</v>
          </cell>
          <cell r="D28">
            <v>0.29699999999999999</v>
          </cell>
          <cell r="E28">
            <v>0.29699999999999999</v>
          </cell>
        </row>
        <row r="29">
          <cell r="A29" t="str">
            <v>2012Overhead - Client Site</v>
          </cell>
          <cell r="B29" t="str">
            <v>Overhead - Client Site</v>
          </cell>
          <cell r="C29">
            <v>0.111</v>
          </cell>
          <cell r="D29">
            <v>0.106</v>
          </cell>
          <cell r="E29">
            <v>0.11600000000000001</v>
          </cell>
        </row>
        <row r="30">
          <cell r="A30" t="str">
            <v>2012Overhead - Company Site</v>
          </cell>
          <cell r="B30" t="str">
            <v>Overhead - Company Site</v>
          </cell>
          <cell r="C30" t="str">
            <v>n/a</v>
          </cell>
          <cell r="D30" t="str">
            <v>n/a</v>
          </cell>
          <cell r="E30">
            <v>0.27</v>
          </cell>
        </row>
        <row r="31">
          <cell r="A31" t="str">
            <v>2012Material Handling</v>
          </cell>
          <cell r="B31" t="str">
            <v>Material Handling</v>
          </cell>
          <cell r="C31">
            <v>8.9999999999999993E-3</v>
          </cell>
          <cell r="D31">
            <v>8.9999999999999993E-3</v>
          </cell>
          <cell r="E31">
            <v>8.9999999999999993E-3</v>
          </cell>
        </row>
        <row r="32">
          <cell r="A32" t="str">
            <v>2012G&amp;A</v>
          </cell>
          <cell r="B32" t="str">
            <v>G&amp;A</v>
          </cell>
          <cell r="C32">
            <v>7.4999999999999997E-2</v>
          </cell>
          <cell r="D32">
            <v>7.4999999999999997E-2</v>
          </cell>
          <cell r="E32">
            <v>7.4999999999999997E-2</v>
          </cell>
        </row>
        <row r="33">
          <cell r="B33" t="str">
            <v>Wrap - On</v>
          </cell>
          <cell r="C33" t="str">
            <v>n/a</v>
          </cell>
          <cell r="D33" t="str">
            <v>n/a</v>
          </cell>
          <cell r="E33">
            <v>1.7707292499999998</v>
          </cell>
        </row>
        <row r="34">
          <cell r="B34" t="str">
            <v>Wrap - Off</v>
          </cell>
          <cell r="C34">
            <v>1.5490395249999998</v>
          </cell>
          <cell r="D34">
            <v>1.54206815</v>
          </cell>
          <cell r="E34">
            <v>1.5560109</v>
          </cell>
        </row>
        <row r="35">
          <cell r="B35">
            <v>2013</v>
          </cell>
        </row>
        <row r="36">
          <cell r="A36" t="str">
            <v>2013Fringe</v>
          </cell>
          <cell r="B36" t="str">
            <v>Fringe</v>
          </cell>
          <cell r="C36">
            <v>0.29699999999999999</v>
          </cell>
          <cell r="D36">
            <v>0.29699999999999999</v>
          </cell>
          <cell r="E36">
            <v>0.29699999999999999</v>
          </cell>
        </row>
        <row r="37">
          <cell r="A37" t="str">
            <v>2013Overhead - Client Site</v>
          </cell>
          <cell r="B37" t="str">
            <v>Overhead - Client Site</v>
          </cell>
          <cell r="C37">
            <v>0.111</v>
          </cell>
          <cell r="D37">
            <v>0.106</v>
          </cell>
          <cell r="E37">
            <v>0.11600000000000001</v>
          </cell>
        </row>
        <row r="38">
          <cell r="A38" t="str">
            <v>2013Overhead - Company Site</v>
          </cell>
          <cell r="B38" t="str">
            <v>Overhead - Company Site</v>
          </cell>
          <cell r="C38" t="str">
            <v>n/a</v>
          </cell>
          <cell r="D38" t="str">
            <v>n/a</v>
          </cell>
          <cell r="E38">
            <v>0.27</v>
          </cell>
        </row>
        <row r="39">
          <cell r="A39" t="str">
            <v>2013Material Handling</v>
          </cell>
          <cell r="B39" t="str">
            <v>Material Handling</v>
          </cell>
          <cell r="C39">
            <v>8.9999999999999993E-3</v>
          </cell>
          <cell r="D39">
            <v>8.9999999999999993E-3</v>
          </cell>
          <cell r="E39">
            <v>8.9999999999999993E-3</v>
          </cell>
        </row>
        <row r="40">
          <cell r="A40" t="str">
            <v>2013G&amp;A</v>
          </cell>
          <cell r="B40" t="str">
            <v>G&amp;A</v>
          </cell>
          <cell r="C40">
            <v>7.4999999999999997E-2</v>
          </cell>
          <cell r="D40">
            <v>7.4999999999999997E-2</v>
          </cell>
          <cell r="E40">
            <v>7.4999999999999997E-2</v>
          </cell>
        </row>
        <row r="41">
          <cell r="B41" t="str">
            <v>Wrap - On</v>
          </cell>
          <cell r="C41" t="str">
            <v>n/a</v>
          </cell>
          <cell r="D41" t="str">
            <v>n/a</v>
          </cell>
          <cell r="E41">
            <v>1.7707292499999998</v>
          </cell>
        </row>
        <row r="42">
          <cell r="B42" t="str">
            <v>Wrap - Off</v>
          </cell>
          <cell r="C42">
            <v>1.5490395249999998</v>
          </cell>
          <cell r="D42">
            <v>1.54206815</v>
          </cell>
          <cell r="E42">
            <v>1.5560109</v>
          </cell>
        </row>
        <row r="43">
          <cell r="B43">
            <v>2014</v>
          </cell>
        </row>
        <row r="44">
          <cell r="A44" t="str">
            <v>2014Fringe</v>
          </cell>
          <cell r="B44" t="str">
            <v>Fringe</v>
          </cell>
          <cell r="C44">
            <v>0.29699999999999999</v>
          </cell>
          <cell r="D44">
            <v>0.29699999999999999</v>
          </cell>
          <cell r="E44">
            <v>0.29699999999999999</v>
          </cell>
        </row>
        <row r="45">
          <cell r="A45" t="str">
            <v>2014Overhead - Offsite</v>
          </cell>
          <cell r="B45" t="str">
            <v>Overhead - Offsite</v>
          </cell>
          <cell r="C45">
            <v>0.111</v>
          </cell>
          <cell r="D45">
            <v>0.106</v>
          </cell>
          <cell r="E45">
            <v>0.11600000000000001</v>
          </cell>
        </row>
        <row r="46">
          <cell r="A46" t="str">
            <v>2014Overhead - Onsite</v>
          </cell>
          <cell r="B46" t="str">
            <v>Overhead - Onsite</v>
          </cell>
          <cell r="C46" t="str">
            <v>n/a</v>
          </cell>
          <cell r="D46" t="str">
            <v>n/a</v>
          </cell>
          <cell r="E46">
            <v>0.27</v>
          </cell>
        </row>
        <row r="47">
          <cell r="A47" t="str">
            <v>2014Material Handling</v>
          </cell>
          <cell r="B47" t="str">
            <v>Material Handling</v>
          </cell>
          <cell r="C47">
            <v>8.9999999999999993E-3</v>
          </cell>
          <cell r="D47">
            <v>8.9999999999999993E-3</v>
          </cell>
          <cell r="E47">
            <v>8.9999999999999993E-3</v>
          </cell>
        </row>
        <row r="48">
          <cell r="A48" t="str">
            <v>2014G&amp;A</v>
          </cell>
          <cell r="B48" t="str">
            <v>G&amp;A</v>
          </cell>
          <cell r="C48">
            <v>7.4999999999999997E-2</v>
          </cell>
          <cell r="D48">
            <v>7.4999999999999997E-2</v>
          </cell>
          <cell r="E48">
            <v>7.4999999999999997E-2</v>
          </cell>
        </row>
        <row r="49">
          <cell r="B49" t="str">
            <v>Wrap - On</v>
          </cell>
          <cell r="C49" t="str">
            <v>n/a</v>
          </cell>
          <cell r="D49" t="str">
            <v>n/a</v>
          </cell>
          <cell r="E49">
            <v>1.7707292499999998</v>
          </cell>
        </row>
        <row r="50">
          <cell r="B50" t="str">
            <v>Wrap - Off</v>
          </cell>
          <cell r="C50">
            <v>1.5490395249999998</v>
          </cell>
          <cell r="D50">
            <v>1.54206815</v>
          </cell>
          <cell r="E50">
            <v>1.5560109</v>
          </cell>
        </row>
        <row r="51">
          <cell r="B51">
            <v>2015</v>
          </cell>
        </row>
        <row r="52">
          <cell r="A52" t="str">
            <v>2015Fringe</v>
          </cell>
          <cell r="B52" t="str">
            <v>Fringe</v>
          </cell>
          <cell r="C52">
            <v>0.29699999999999999</v>
          </cell>
          <cell r="D52">
            <v>0.29699999999999999</v>
          </cell>
          <cell r="E52">
            <v>0.29699999999999999</v>
          </cell>
        </row>
        <row r="53">
          <cell r="A53" t="str">
            <v>2015Overhead - Offsite</v>
          </cell>
          <cell r="B53" t="str">
            <v>Overhead - Offsite</v>
          </cell>
          <cell r="C53">
            <v>0.111</v>
          </cell>
          <cell r="D53">
            <v>0.106</v>
          </cell>
          <cell r="E53">
            <v>0.11600000000000001</v>
          </cell>
        </row>
        <row r="54">
          <cell r="A54" t="str">
            <v>2015Overhead - Onsite</v>
          </cell>
          <cell r="B54" t="str">
            <v>Overhead - Onsite</v>
          </cell>
          <cell r="C54" t="str">
            <v>n/a</v>
          </cell>
          <cell r="D54" t="str">
            <v>n/a</v>
          </cell>
          <cell r="E54">
            <v>0.27</v>
          </cell>
        </row>
        <row r="55">
          <cell r="A55" t="str">
            <v>2015Material Handling</v>
          </cell>
          <cell r="B55" t="str">
            <v>Material Handling</v>
          </cell>
          <cell r="C55">
            <v>8.9999999999999993E-3</v>
          </cell>
          <cell r="D55">
            <v>8.9999999999999993E-3</v>
          </cell>
          <cell r="E55">
            <v>8.9999999999999993E-3</v>
          </cell>
        </row>
        <row r="56">
          <cell r="A56" t="str">
            <v>2015G&amp;A</v>
          </cell>
          <cell r="B56" t="str">
            <v>G&amp;A</v>
          </cell>
          <cell r="C56">
            <v>7.4999999999999997E-2</v>
          </cell>
          <cell r="D56">
            <v>7.4999999999999997E-2</v>
          </cell>
          <cell r="E56">
            <v>7.4999999999999997E-2</v>
          </cell>
        </row>
        <row r="57">
          <cell r="B57" t="str">
            <v>Wrap - On</v>
          </cell>
          <cell r="C57" t="str">
            <v>n/a</v>
          </cell>
          <cell r="D57" t="str">
            <v>n/a</v>
          </cell>
          <cell r="E57">
            <v>1.7707292499999998</v>
          </cell>
        </row>
        <row r="58">
          <cell r="B58" t="str">
            <v>Wrap - Off</v>
          </cell>
          <cell r="C58">
            <v>1.5490395249999998</v>
          </cell>
          <cell r="D58">
            <v>1.54206815</v>
          </cell>
          <cell r="E58">
            <v>1.5560109</v>
          </cell>
        </row>
        <row r="59">
          <cell r="B59">
            <v>2016</v>
          </cell>
        </row>
        <row r="60">
          <cell r="A60" t="str">
            <v>2016Fringe</v>
          </cell>
          <cell r="B60" t="str">
            <v>Fringe</v>
          </cell>
          <cell r="C60">
            <v>0.29699999999999999</v>
          </cell>
          <cell r="D60">
            <v>0.29699999999999999</v>
          </cell>
          <cell r="E60">
            <v>0.29699999999999999</v>
          </cell>
        </row>
        <row r="61">
          <cell r="A61" t="str">
            <v>2016Overhead - Offsite</v>
          </cell>
          <cell r="B61" t="str">
            <v>Overhead - Offsite</v>
          </cell>
          <cell r="C61">
            <v>0.111</v>
          </cell>
          <cell r="D61">
            <v>0.106</v>
          </cell>
          <cell r="E61">
            <v>0.11600000000000001</v>
          </cell>
        </row>
        <row r="62">
          <cell r="A62" t="str">
            <v>2016Overhead - Onsite</v>
          </cell>
          <cell r="B62" t="str">
            <v>Overhead - Onsite</v>
          </cell>
          <cell r="C62" t="str">
            <v>n/a</v>
          </cell>
          <cell r="D62" t="str">
            <v>n/a</v>
          </cell>
          <cell r="E62">
            <v>0.27</v>
          </cell>
        </row>
        <row r="63">
          <cell r="A63" t="str">
            <v>2016Material Handling</v>
          </cell>
          <cell r="B63" t="str">
            <v>Material Handling</v>
          </cell>
          <cell r="C63">
            <v>8.9999999999999993E-3</v>
          </cell>
          <cell r="D63">
            <v>8.9999999999999993E-3</v>
          </cell>
          <cell r="E63">
            <v>8.9999999999999993E-3</v>
          </cell>
        </row>
        <row r="64">
          <cell r="A64" t="str">
            <v>2016G&amp;A</v>
          </cell>
          <cell r="B64" t="str">
            <v>G&amp;A</v>
          </cell>
          <cell r="C64">
            <v>7.4999999999999997E-2</v>
          </cell>
          <cell r="D64">
            <v>7.4999999999999997E-2</v>
          </cell>
          <cell r="E64">
            <v>7.4999999999999997E-2</v>
          </cell>
        </row>
        <row r="65">
          <cell r="B65" t="str">
            <v>Wrap - On</v>
          </cell>
          <cell r="C65" t="str">
            <v>n/a</v>
          </cell>
          <cell r="D65" t="str">
            <v>n/a</v>
          </cell>
          <cell r="E65">
            <v>1.7707292499999998</v>
          </cell>
        </row>
        <row r="66">
          <cell r="B66" t="str">
            <v>Wrap - Off</v>
          </cell>
          <cell r="C66">
            <v>1.5490395249999998</v>
          </cell>
          <cell r="D66">
            <v>1.54206815</v>
          </cell>
          <cell r="E66">
            <v>1.5560109</v>
          </cell>
        </row>
      </sheetData>
      <sheetData sheetId="4"/>
      <sheetData sheetId="5"/>
      <sheetData sheetId="6"/>
      <sheetData sheetId="7"/>
      <sheetData sheetId="8"/>
      <sheetData sheetId="9"/>
      <sheetData sheetId="10"/>
      <sheetData sheetId="11"/>
      <sheetData sheetId="12">
        <row r="11">
          <cell r="AL11" t="str">
            <v>LOOKUP TABLE - DO NOT DELETE</v>
          </cell>
        </row>
        <row r="12">
          <cell r="AL12" t="str">
            <v>Base YearDivision 4FringeContr/Govt</v>
          </cell>
          <cell r="AM12">
            <v>0.29699999999999999</v>
          </cell>
        </row>
        <row r="13">
          <cell r="AL13" t="str">
            <v>Base YearDivision 4overheadGovt</v>
          </cell>
          <cell r="AM13">
            <v>0.11600000000000001</v>
          </cell>
        </row>
        <row r="14">
          <cell r="AL14" t="str">
            <v xml:space="preserve">Base YearDivision 4overheadContr </v>
          </cell>
          <cell r="AM14">
            <v>0.27</v>
          </cell>
        </row>
        <row r="15">
          <cell r="AL15" t="str">
            <v>Base YearDivision 4Material HandlingContr/Govt</v>
          </cell>
          <cell r="AM15">
            <v>8.9999999999999993E-3</v>
          </cell>
        </row>
        <row r="16">
          <cell r="AL16" t="str">
            <v>Base YearDivision 4G&amp;AContr/Govt</v>
          </cell>
          <cell r="AM16">
            <v>7.4999999999999997E-2</v>
          </cell>
        </row>
        <row r="17">
          <cell r="AL17" t="str">
            <v>Base YearDivision 4TBD1Contr/Govt</v>
          </cell>
          <cell r="AM17">
            <v>0</v>
          </cell>
        </row>
        <row r="18">
          <cell r="AL18" t="str">
            <v>Base YearDivision 4TBD2Contr/Govt</v>
          </cell>
          <cell r="AM18">
            <v>0</v>
          </cell>
        </row>
        <row r="19">
          <cell r="AL19" t="str">
            <v>Base YearDivision 4TBD3Contr/Govt</v>
          </cell>
          <cell r="AM19">
            <v>0</v>
          </cell>
        </row>
        <row r="24">
          <cell r="AL24" t="str">
            <v>Option Year 1Division 4FringeContr/Govt</v>
          </cell>
          <cell r="AM24">
            <v>0.29699999999999999</v>
          </cell>
        </row>
        <row r="25">
          <cell r="AL25" t="str">
            <v>Option Year 1Division 4overheadGovt</v>
          </cell>
          <cell r="AM25">
            <v>0.11600000000000001</v>
          </cell>
        </row>
        <row r="26">
          <cell r="AL26" t="str">
            <v xml:space="preserve">Option Year 1Division 4overheadContr </v>
          </cell>
          <cell r="AM26">
            <v>0.27</v>
          </cell>
        </row>
        <row r="27">
          <cell r="AL27" t="str">
            <v>Option Year 1Division 4Material HandlingContr/Govt</v>
          </cell>
          <cell r="AM27">
            <v>8.9999999999999993E-3</v>
          </cell>
        </row>
        <row r="28">
          <cell r="AL28" t="str">
            <v>Option Year 1Division 4G&amp;AContr/Govt</v>
          </cell>
          <cell r="AM28">
            <v>7.4999999999999997E-2</v>
          </cell>
        </row>
        <row r="29">
          <cell r="AL29" t="str">
            <v>Option Year 1Division 4TBD1Contr/Govt</v>
          </cell>
          <cell r="AM29">
            <v>0</v>
          </cell>
        </row>
        <row r="30">
          <cell r="AL30" t="str">
            <v>Option Year 1Division 4TBD2Contr/Govt</v>
          </cell>
          <cell r="AM30">
            <v>0</v>
          </cell>
        </row>
        <row r="31">
          <cell r="AL31" t="str">
            <v>Option Year 1Division 4TBD3Contr/Govt</v>
          </cell>
          <cell r="AM31">
            <v>0</v>
          </cell>
        </row>
        <row r="36">
          <cell r="AL36" t="str">
            <v>Option Year 2Division 4FringeContr/Govt</v>
          </cell>
          <cell r="AM36">
            <v>0.29699999999999999</v>
          </cell>
        </row>
        <row r="37">
          <cell r="AL37" t="str">
            <v>Option Year 2Division 4overheadGovt</v>
          </cell>
          <cell r="AM37">
            <v>0.11600000000000001</v>
          </cell>
        </row>
        <row r="38">
          <cell r="AL38" t="str">
            <v xml:space="preserve">Option Year 2Division 4overheadContr </v>
          </cell>
          <cell r="AM38">
            <v>0.27</v>
          </cell>
        </row>
        <row r="39">
          <cell r="AL39" t="str">
            <v>Option Year 2Division 4Material HandlingContr/Govt</v>
          </cell>
          <cell r="AM39">
            <v>8.9999999999999993E-3</v>
          </cell>
        </row>
        <row r="40">
          <cell r="AL40" t="str">
            <v>Option Year 2Division 4G&amp;AContr/Govt</v>
          </cell>
          <cell r="AM40">
            <v>7.4999999999999997E-2</v>
          </cell>
        </row>
        <row r="41">
          <cell r="AL41" t="str">
            <v>Option Year 2Division 4TBD1Contr/Govt</v>
          </cell>
          <cell r="AM41">
            <v>0</v>
          </cell>
        </row>
        <row r="42">
          <cell r="AL42" t="str">
            <v>Option Year 2Division 4TBD2Contr/Govt</v>
          </cell>
          <cell r="AM42">
            <v>0</v>
          </cell>
        </row>
        <row r="43">
          <cell r="AL43" t="str">
            <v>Option Year 2Division 4TBD3Contr/Govt</v>
          </cell>
          <cell r="AM43">
            <v>0</v>
          </cell>
        </row>
        <row r="48">
          <cell r="AL48" t="str">
            <v>Option Year 3Division 4FringeContr/Govt</v>
          </cell>
          <cell r="AM48">
            <v>0.29699999999999999</v>
          </cell>
        </row>
        <row r="49">
          <cell r="AL49" t="str">
            <v>Option Year 3Division 4overheadGovt</v>
          </cell>
          <cell r="AM49">
            <v>0.11600000000000001</v>
          </cell>
        </row>
        <row r="50">
          <cell r="AL50" t="str">
            <v xml:space="preserve">Option Year 3Division 4overheadContr </v>
          </cell>
          <cell r="AM50">
            <v>0.27</v>
          </cell>
        </row>
        <row r="51">
          <cell r="AL51" t="str">
            <v>Option Year 3Division 4Material HandlingContr/Govt</v>
          </cell>
          <cell r="AM51">
            <v>8.9999999999999993E-3</v>
          </cell>
        </row>
        <row r="52">
          <cell r="AL52" t="str">
            <v>Option Year 3Division 4G&amp;AContr/Govt</v>
          </cell>
          <cell r="AM52">
            <v>7.4999999999999997E-2</v>
          </cell>
        </row>
        <row r="53">
          <cell r="AL53" t="str">
            <v>Option Year 3Division 4TBD1Contr/Govt</v>
          </cell>
          <cell r="AM53">
            <v>0</v>
          </cell>
        </row>
        <row r="54">
          <cell r="AL54" t="str">
            <v>Option Year 3Division 4TBD2Contr/Govt</v>
          </cell>
          <cell r="AM54">
            <v>0</v>
          </cell>
        </row>
        <row r="55">
          <cell r="AL55" t="str">
            <v>Option Year 3Division 4TBD3Contr/Govt</v>
          </cell>
          <cell r="AM55">
            <v>0</v>
          </cell>
        </row>
        <row r="60">
          <cell r="AL60" t="str">
            <v>Option Year 4Division 4FringeContr/Govt</v>
          </cell>
          <cell r="AM60">
            <v>0.29699999999999999</v>
          </cell>
        </row>
        <row r="61">
          <cell r="AL61" t="str">
            <v>Option Year 4Division 4overheadGovt</v>
          </cell>
          <cell r="AM61">
            <v>0.11600000000000001</v>
          </cell>
        </row>
        <row r="62">
          <cell r="AL62" t="str">
            <v xml:space="preserve">Option Year 4Division 4overheadContr </v>
          </cell>
          <cell r="AM62">
            <v>0.27</v>
          </cell>
        </row>
        <row r="63">
          <cell r="AL63" t="str">
            <v>Option Year 4Division 4Material HandlingContr/Govt</v>
          </cell>
          <cell r="AM63">
            <v>8.9999999999999993E-3</v>
          </cell>
        </row>
        <row r="64">
          <cell r="AL64" t="str">
            <v>Option Year 4Division 4G&amp;AContr/Govt</v>
          </cell>
          <cell r="AM64">
            <v>7.4999999999999997E-2</v>
          </cell>
        </row>
        <row r="65">
          <cell r="AL65" t="str">
            <v>Option Year 4Division 4TBD1Contr/Govt</v>
          </cell>
          <cell r="AM65">
            <v>0</v>
          </cell>
        </row>
        <row r="66">
          <cell r="AL66" t="str">
            <v>Option Year 4Division 4TBD2Contr/Govt</v>
          </cell>
          <cell r="AM66">
            <v>0</v>
          </cell>
        </row>
        <row r="67">
          <cell r="AL67" t="str">
            <v>Option Year 4Division 4TBD3Contr/Govt</v>
          </cell>
          <cell r="AM67">
            <v>0</v>
          </cell>
        </row>
        <row r="72">
          <cell r="AL72" t="str">
            <v>Option Year 5Division 4FringeContr/Govt</v>
          </cell>
          <cell r="AM72">
            <v>0.29699999999999999</v>
          </cell>
        </row>
        <row r="73">
          <cell r="AL73" t="str">
            <v>Option Year 5Division 4overheadGovt</v>
          </cell>
          <cell r="AM73">
            <v>0</v>
          </cell>
        </row>
        <row r="74">
          <cell r="AL74" t="str">
            <v xml:space="preserve">Option Year 5Division 4overheadContr </v>
          </cell>
          <cell r="AM74">
            <v>0</v>
          </cell>
        </row>
        <row r="75">
          <cell r="AL75" t="str">
            <v>Option Year 5Division 4Material HandlingContr/Govt</v>
          </cell>
          <cell r="AM75">
            <v>8.9999999999999993E-3</v>
          </cell>
        </row>
        <row r="76">
          <cell r="AL76" t="str">
            <v>Option Year 5Division 4G&amp;AContr/Govt</v>
          </cell>
          <cell r="AM76">
            <v>7.4999999999999997E-2</v>
          </cell>
        </row>
        <row r="77">
          <cell r="AL77" t="str">
            <v>Option Year 5Division 4TBD1Contr/Govt</v>
          </cell>
          <cell r="AM77">
            <v>0</v>
          </cell>
        </row>
        <row r="78">
          <cell r="AL78" t="str">
            <v>Option Year 5Division 4TBD2Contr/Govt</v>
          </cell>
          <cell r="AM78">
            <v>0</v>
          </cell>
        </row>
        <row r="79">
          <cell r="AL79" t="str">
            <v>Option Year 5Division 4TBD3Contr/Govt</v>
          </cell>
          <cell r="AM79">
            <v>0</v>
          </cell>
        </row>
        <row r="84">
          <cell r="AL84" t="str">
            <v>Option Year 6Division 4FringeContr/Govt</v>
          </cell>
          <cell r="AM84">
            <v>0.29699999999999999</v>
          </cell>
        </row>
        <row r="85">
          <cell r="AL85" t="str">
            <v>Option Year 6Division 4overheadGovt</v>
          </cell>
          <cell r="AM85">
            <v>0</v>
          </cell>
        </row>
        <row r="86">
          <cell r="AL86" t="str">
            <v xml:space="preserve">Option Year 6Division 4overheadContr </v>
          </cell>
          <cell r="AM86">
            <v>0</v>
          </cell>
        </row>
        <row r="87">
          <cell r="AL87" t="str">
            <v>Option Year 6Division 4Material HandlingContr/Govt</v>
          </cell>
          <cell r="AM87">
            <v>8.9999999999999993E-3</v>
          </cell>
        </row>
        <row r="88">
          <cell r="AL88" t="str">
            <v>Option Year 6Division 4G&amp;AContr/Govt</v>
          </cell>
          <cell r="AM88">
            <v>7.4999999999999997E-2</v>
          </cell>
        </row>
        <row r="89">
          <cell r="AL89" t="str">
            <v>Option Year 6Division 4TBD1Contr/Govt</v>
          </cell>
          <cell r="AM89">
            <v>0</v>
          </cell>
        </row>
        <row r="90">
          <cell r="AL90" t="str">
            <v>Option Year 6Division 4TBD2Contr/Govt</v>
          </cell>
          <cell r="AM90">
            <v>0</v>
          </cell>
        </row>
        <row r="91">
          <cell r="AL91" t="str">
            <v>Option Year 6Division 4TBD3Contr/Govt</v>
          </cell>
          <cell r="AM91">
            <v>0</v>
          </cell>
        </row>
        <row r="96">
          <cell r="AL96" t="str">
            <v>Option Year 7Division 4FringeContr/Govt</v>
          </cell>
          <cell r="AM96">
            <v>0.29699999999999999</v>
          </cell>
        </row>
        <row r="97">
          <cell r="AL97" t="str">
            <v>Option Year 7Division 4overheadGovt</v>
          </cell>
          <cell r="AM97">
            <v>0</v>
          </cell>
        </row>
        <row r="98">
          <cell r="AL98" t="str">
            <v xml:space="preserve">Option Year 7Division 4overheadContr </v>
          </cell>
          <cell r="AM98">
            <v>0</v>
          </cell>
        </row>
        <row r="99">
          <cell r="AL99" t="str">
            <v>Option Year 7Division 4Material HandlingContr/Govt</v>
          </cell>
          <cell r="AM99">
            <v>8.9999999999999993E-3</v>
          </cell>
        </row>
        <row r="100">
          <cell r="AL100" t="str">
            <v>Option Year 7Division 4G&amp;AContr/Govt</v>
          </cell>
          <cell r="AM100">
            <v>7.4999999999999997E-2</v>
          </cell>
        </row>
        <row r="101">
          <cell r="AL101" t="str">
            <v>Option Year 7Division 4TBD1Contr/Govt</v>
          </cell>
          <cell r="AM101">
            <v>0</v>
          </cell>
        </row>
        <row r="102">
          <cell r="AL102" t="str">
            <v>Option Year 7Division 4TBD2Contr/Govt</v>
          </cell>
          <cell r="AM102">
            <v>0</v>
          </cell>
        </row>
        <row r="103">
          <cell r="AL103" t="str">
            <v>Option Year 7Division 4TBD3Contr/Govt</v>
          </cell>
          <cell r="AM103">
            <v>0</v>
          </cell>
        </row>
        <row r="108">
          <cell r="AL108" t="str">
            <v>Option Year 8Division 4FringeContr/Govt</v>
          </cell>
          <cell r="AM108">
            <v>0.29699999999999999</v>
          </cell>
        </row>
        <row r="109">
          <cell r="AL109" t="str">
            <v>Option Year 8Division 4overheadGovt</v>
          </cell>
          <cell r="AM109">
            <v>0</v>
          </cell>
        </row>
        <row r="110">
          <cell r="AL110" t="str">
            <v xml:space="preserve">Option Year 8Division 4overheadContr </v>
          </cell>
          <cell r="AM110">
            <v>0</v>
          </cell>
        </row>
        <row r="111">
          <cell r="AL111" t="str">
            <v>Option Year 8Division 4Material HandlingContr/Govt</v>
          </cell>
          <cell r="AM111">
            <v>8.9999999999999993E-3</v>
          </cell>
        </row>
        <row r="112">
          <cell r="AL112" t="str">
            <v>Option Year 8Division 4G&amp;AContr/Govt</v>
          </cell>
          <cell r="AM112">
            <v>7.4999999999999997E-2</v>
          </cell>
        </row>
        <row r="113">
          <cell r="AL113" t="str">
            <v>Option Year 8Division 4TBD1Contr/Govt</v>
          </cell>
          <cell r="AM113">
            <v>0</v>
          </cell>
        </row>
        <row r="114">
          <cell r="AL114" t="str">
            <v>Option Year 8Division 4TBD2Contr/Govt</v>
          </cell>
          <cell r="AM114">
            <v>0</v>
          </cell>
        </row>
        <row r="115">
          <cell r="AL115" t="str">
            <v>Option Year 8Division 4TBD3Contr/Govt</v>
          </cell>
          <cell r="AM115">
            <v>0</v>
          </cell>
        </row>
        <row r="120">
          <cell r="AL120" t="str">
            <v>Option Year 9Division 4FringeContr/Govt</v>
          </cell>
          <cell r="AM120">
            <v>0.29699999999999999</v>
          </cell>
        </row>
        <row r="121">
          <cell r="AL121" t="str">
            <v>Option Year 9Division 4overheadGovt</v>
          </cell>
          <cell r="AM121">
            <v>0</v>
          </cell>
        </row>
        <row r="122">
          <cell r="AL122" t="str">
            <v xml:space="preserve">Option Year 9Division 4overheadContr </v>
          </cell>
          <cell r="AM122">
            <v>0</v>
          </cell>
        </row>
        <row r="123">
          <cell r="AL123" t="str">
            <v>Option Year 9Division 4Material HandlingContr/Govt</v>
          </cell>
          <cell r="AM123">
            <v>8.9999999999999993E-3</v>
          </cell>
        </row>
        <row r="124">
          <cell r="AL124" t="str">
            <v>Option Year 9Division 4G&amp;AContr/Govt</v>
          </cell>
          <cell r="AM124">
            <v>7.4999999999999997E-2</v>
          </cell>
        </row>
        <row r="125">
          <cell r="AL125" t="str">
            <v>Option Year 9Division 4TBD1Contr/Govt</v>
          </cell>
          <cell r="AM125">
            <v>0</v>
          </cell>
        </row>
        <row r="126">
          <cell r="AL126" t="str">
            <v>Option Year 9Division 4TBD2Contr/Govt</v>
          </cell>
          <cell r="AM126">
            <v>0</v>
          </cell>
        </row>
        <row r="127">
          <cell r="AL127" t="str">
            <v>Option Year 9Division 4TBD3Contr/Govt</v>
          </cell>
          <cell r="AM127">
            <v>0</v>
          </cell>
        </row>
        <row r="132">
          <cell r="AL132" t="str">
            <v>Option Year 10Division 4FringeContr/Govt</v>
          </cell>
          <cell r="AM132">
            <v>0.29699999999999999</v>
          </cell>
        </row>
        <row r="133">
          <cell r="AL133" t="str">
            <v>Option Year 10Division 4overheadGovt</v>
          </cell>
          <cell r="AM133">
            <v>0</v>
          </cell>
        </row>
        <row r="134">
          <cell r="AL134" t="str">
            <v xml:space="preserve">Option Year 10Division 4overheadContr </v>
          </cell>
          <cell r="AM134">
            <v>0</v>
          </cell>
        </row>
        <row r="135">
          <cell r="AL135" t="str">
            <v>Option Year 10Division 4Material HandlingContr/Govt</v>
          </cell>
          <cell r="AM135">
            <v>8.9999999999999993E-3</v>
          </cell>
        </row>
        <row r="136">
          <cell r="AL136" t="str">
            <v>Option Year 10Division 4G&amp;AContr/Govt</v>
          </cell>
          <cell r="AM136">
            <v>7.4999999999999997E-2</v>
          </cell>
        </row>
        <row r="137">
          <cell r="AL137" t="str">
            <v>Option Year 10Division 4TBD1Contr/Govt</v>
          </cell>
          <cell r="AM137">
            <v>0</v>
          </cell>
        </row>
        <row r="138">
          <cell r="AL138" t="str">
            <v>Option Year 10Division 4TBD2Contr/Govt</v>
          </cell>
          <cell r="AM138">
            <v>0</v>
          </cell>
        </row>
        <row r="139">
          <cell r="AL139" t="str">
            <v>Option Year 10Division 4TBD3Contr/Govt</v>
          </cell>
          <cell r="AM139">
            <v>0</v>
          </cell>
        </row>
        <row r="144">
          <cell r="AL144" t="str">
            <v>Option Year 11Division 4FringeContr/Govt</v>
          </cell>
          <cell r="AM144">
            <v>0.29699999999999999</v>
          </cell>
        </row>
        <row r="145">
          <cell r="AL145" t="str">
            <v>Option Year 11Division 4overheadGovt</v>
          </cell>
          <cell r="AM145">
            <v>0</v>
          </cell>
        </row>
        <row r="146">
          <cell r="AL146" t="str">
            <v xml:space="preserve">Option Year 11Division 4overheadContr </v>
          </cell>
          <cell r="AM146">
            <v>0</v>
          </cell>
        </row>
        <row r="147">
          <cell r="AL147" t="str">
            <v>Option Year 11Division 4Material HandlingContr/Govt</v>
          </cell>
          <cell r="AM147">
            <v>8.9999999999999993E-3</v>
          </cell>
        </row>
        <row r="148">
          <cell r="AL148" t="str">
            <v>Option Year 11Division 4G&amp;AContr/Govt</v>
          </cell>
          <cell r="AM148">
            <v>7.4999999999999997E-2</v>
          </cell>
        </row>
        <row r="149">
          <cell r="AL149" t="str">
            <v>Option Year 11Division 4TBD1Contr/Govt</v>
          </cell>
          <cell r="AM149">
            <v>0</v>
          </cell>
        </row>
        <row r="150">
          <cell r="AL150" t="str">
            <v>Option Year 11Division 4TBD2Contr/Govt</v>
          </cell>
          <cell r="AM150">
            <v>0</v>
          </cell>
        </row>
        <row r="151">
          <cell r="AL151" t="str">
            <v>Option Year 11Division 4TBD3Contr/Govt</v>
          </cell>
          <cell r="AM151">
            <v>0</v>
          </cell>
        </row>
        <row r="156">
          <cell r="AL156" t="str">
            <v>Option Year 12Division 4FringeContr/Govt</v>
          </cell>
          <cell r="AM156">
            <v>0.29699999999999999</v>
          </cell>
        </row>
        <row r="157">
          <cell r="AL157" t="str">
            <v>Option Year 12Division 4overheadGovt</v>
          </cell>
          <cell r="AM157">
            <v>0</v>
          </cell>
        </row>
        <row r="158">
          <cell r="AL158" t="str">
            <v xml:space="preserve">Option Year 12Division 4overheadContr </v>
          </cell>
          <cell r="AM158">
            <v>0</v>
          </cell>
        </row>
        <row r="159">
          <cell r="AL159" t="str">
            <v>Option Year 12Division 4Material HandlingContr/Govt</v>
          </cell>
          <cell r="AM159">
            <v>8.9999999999999993E-3</v>
          </cell>
        </row>
        <row r="160">
          <cell r="AL160" t="str">
            <v>Option Year 12Division 4G&amp;AContr/Govt</v>
          </cell>
          <cell r="AM160">
            <v>7.4999999999999997E-2</v>
          </cell>
        </row>
        <row r="161">
          <cell r="AL161" t="str">
            <v>Option Year 12Division 4TBD1Contr/Govt</v>
          </cell>
          <cell r="AM161">
            <v>0</v>
          </cell>
        </row>
        <row r="162">
          <cell r="AL162" t="str">
            <v>Option Year 12Division 4TBD2Contr/Govt</v>
          </cell>
          <cell r="AM162">
            <v>0</v>
          </cell>
        </row>
        <row r="163">
          <cell r="AL163" t="str">
            <v>Option Year 12Division 4TBD3Contr/Govt</v>
          </cell>
          <cell r="AM163">
            <v>0</v>
          </cell>
        </row>
        <row r="168">
          <cell r="AL168" t="str">
            <v>Option Year 13Division 4FringeContr/Govt</v>
          </cell>
          <cell r="AM168">
            <v>0.29699999999999999</v>
          </cell>
        </row>
        <row r="169">
          <cell r="AL169" t="str">
            <v>Option Year 13Division 4overheadGovt</v>
          </cell>
          <cell r="AM169">
            <v>0</v>
          </cell>
        </row>
        <row r="170">
          <cell r="AL170" t="str">
            <v xml:space="preserve">Option Year 13Division 4overheadContr </v>
          </cell>
          <cell r="AM170">
            <v>0</v>
          </cell>
        </row>
        <row r="171">
          <cell r="AL171" t="str">
            <v>Option Year 13Division 4Material HandlingContr/Govt</v>
          </cell>
          <cell r="AM171">
            <v>8.9999999999999993E-3</v>
          </cell>
        </row>
        <row r="172">
          <cell r="AL172" t="str">
            <v>Option Year 13Division 4G&amp;AContr/Govt</v>
          </cell>
          <cell r="AM172">
            <v>7.4999999999999997E-2</v>
          </cell>
        </row>
        <row r="173">
          <cell r="AL173" t="str">
            <v>Option Year 13Division 4TBD1Contr/Govt</v>
          </cell>
          <cell r="AM173">
            <v>0</v>
          </cell>
        </row>
        <row r="174">
          <cell r="AL174" t="str">
            <v>Option Year 13Division 4TBD2Contr/Govt</v>
          </cell>
          <cell r="AM174">
            <v>0</v>
          </cell>
        </row>
        <row r="175">
          <cell r="AL175" t="str">
            <v>Option Year 13Division 4TBD3Contr/Govt</v>
          </cell>
          <cell r="AM175">
            <v>0</v>
          </cell>
        </row>
        <row r="180">
          <cell r="AL180" t="str">
            <v>Option Year 14Division 4FringeContr/Govt</v>
          </cell>
          <cell r="AM180" t="e">
            <v>#DIV/0!</v>
          </cell>
        </row>
        <row r="181">
          <cell r="AL181" t="str">
            <v>Option Year 14Division 4overheadGovt</v>
          </cell>
          <cell r="AM181" t="e">
            <v>#DIV/0!</v>
          </cell>
        </row>
        <row r="182">
          <cell r="AL182" t="str">
            <v xml:space="preserve">Option Year 14Division 4overheadContr </v>
          </cell>
          <cell r="AM182" t="e">
            <v>#DIV/0!</v>
          </cell>
        </row>
        <row r="183">
          <cell r="AL183" t="str">
            <v>Option Year 14Division 4Material HandlingContr/Govt</v>
          </cell>
          <cell r="AM183" t="e">
            <v>#DIV/0!</v>
          </cell>
        </row>
        <row r="184">
          <cell r="AL184" t="str">
            <v>Option Year 14Division 4G&amp;AContr/Govt</v>
          </cell>
          <cell r="AM184" t="e">
            <v>#DIV/0!</v>
          </cell>
        </row>
        <row r="185">
          <cell r="AL185" t="str">
            <v>Option Year 14Division 4TBD1Contr/Govt</v>
          </cell>
          <cell r="AM185" t="e">
            <v>#DIV/0!</v>
          </cell>
        </row>
        <row r="186">
          <cell r="AL186" t="str">
            <v>Option Year 14Division 4TBD2Contr/Govt</v>
          </cell>
          <cell r="AM186" t="e">
            <v>#DIV/0!</v>
          </cell>
        </row>
        <row r="187">
          <cell r="AL187" t="str">
            <v>Option Year 14Division 4TBD3Contr/Govt</v>
          </cell>
          <cell r="AM187" t="e">
            <v>#DIV/0!</v>
          </cell>
        </row>
        <row r="193">
          <cell r="AL193" t="str">
            <v>LOOKUP TABLE - DO NOT DELETE</v>
          </cell>
        </row>
        <row r="194">
          <cell r="AL194" t="str">
            <v>Base YearDivision 2FringeContr/Govt</v>
          </cell>
          <cell r="AM194">
            <v>0.29699999999999999</v>
          </cell>
        </row>
        <row r="195">
          <cell r="AL195" t="str">
            <v>Base YearDivision 2overheadGovt</v>
          </cell>
          <cell r="AM195">
            <v>0.111</v>
          </cell>
        </row>
        <row r="196">
          <cell r="AL196" t="str">
            <v xml:space="preserve">Base YearDivision 2overheadContr </v>
          </cell>
          <cell r="AM196">
            <v>0</v>
          </cell>
        </row>
        <row r="197">
          <cell r="AL197" t="str">
            <v>Base YearDivision 2Material HandlingContr/Govt</v>
          </cell>
          <cell r="AM197">
            <v>8.9999999999999993E-3</v>
          </cell>
        </row>
        <row r="198">
          <cell r="AL198" t="str">
            <v>Base YearDivision 2G&amp;AContr/Govt</v>
          </cell>
          <cell r="AM198">
            <v>7.4999999999999997E-2</v>
          </cell>
        </row>
        <row r="199">
          <cell r="AL199" t="str">
            <v>Base YearDivision 2TBD1Contr/Govt</v>
          </cell>
          <cell r="AM199">
            <v>0</v>
          </cell>
        </row>
        <row r="200">
          <cell r="AL200" t="str">
            <v>Base YearDivision 2TBD2Contr/Govt</v>
          </cell>
          <cell r="AM200">
            <v>0</v>
          </cell>
        </row>
        <row r="201">
          <cell r="AL201" t="str">
            <v>Base YearDivision 2TBD3Contr/Govt</v>
          </cell>
          <cell r="AM201">
            <v>0</v>
          </cell>
        </row>
        <row r="206">
          <cell r="AL206" t="str">
            <v>Option Year 1Division 2FringeContr/Govt</v>
          </cell>
          <cell r="AM206">
            <v>0.29699999999999999</v>
          </cell>
        </row>
        <row r="207">
          <cell r="AL207" t="str">
            <v>Option Year 1Division 2overheadGovt</v>
          </cell>
          <cell r="AM207">
            <v>0.111</v>
          </cell>
        </row>
        <row r="208">
          <cell r="AL208" t="str">
            <v xml:space="preserve">Option Year 1Division 2overheadContr </v>
          </cell>
          <cell r="AM208">
            <v>0</v>
          </cell>
        </row>
        <row r="209">
          <cell r="AL209" t="str">
            <v>Option Year 1Division 2Material HandlingContr/Govt</v>
          </cell>
          <cell r="AM209">
            <v>8.9999999999999993E-3</v>
          </cell>
        </row>
        <row r="210">
          <cell r="AL210" t="str">
            <v>Option Year 1Division 2G&amp;AContr/Govt</v>
          </cell>
          <cell r="AM210">
            <v>7.4999999999999997E-2</v>
          </cell>
        </row>
        <row r="211">
          <cell r="AL211" t="str">
            <v>Option Year 1Division 2TBD1Contr/Govt</v>
          </cell>
          <cell r="AM211">
            <v>0</v>
          </cell>
        </row>
        <row r="212">
          <cell r="AL212" t="str">
            <v>Option Year 1Division 2TBD2Contr/Govt</v>
          </cell>
          <cell r="AM212">
            <v>0</v>
          </cell>
        </row>
        <row r="213">
          <cell r="AL213" t="str">
            <v>Option Year 1Division 2TBD3Contr/Govt</v>
          </cell>
          <cell r="AM213">
            <v>0</v>
          </cell>
        </row>
        <row r="218">
          <cell r="AL218" t="str">
            <v>Option Year 2Division 2FringeContr/Govt</v>
          </cell>
          <cell r="AM218">
            <v>0.29699999999999999</v>
          </cell>
        </row>
        <row r="219">
          <cell r="AL219" t="str">
            <v>Option Year 2Division 2overheadGovt</v>
          </cell>
          <cell r="AM219">
            <v>0.111</v>
          </cell>
        </row>
        <row r="220">
          <cell r="AL220" t="str">
            <v xml:space="preserve">Option Year 2Division 2overheadContr </v>
          </cell>
          <cell r="AM220">
            <v>0</v>
          </cell>
        </row>
        <row r="221">
          <cell r="AL221" t="str">
            <v>Option Year 2Division 2Material HandlingContr/Govt</v>
          </cell>
          <cell r="AM221">
            <v>8.9999999999999993E-3</v>
          </cell>
        </row>
        <row r="222">
          <cell r="AL222" t="str">
            <v>Option Year 2Division 2G&amp;AContr/Govt</v>
          </cell>
          <cell r="AM222">
            <v>7.4999999999999997E-2</v>
          </cell>
        </row>
        <row r="223">
          <cell r="AL223" t="str">
            <v>Option Year 2Division 2TBD1Contr/Govt</v>
          </cell>
          <cell r="AM223">
            <v>0</v>
          </cell>
        </row>
        <row r="224">
          <cell r="AL224" t="str">
            <v>Option Year 2Division 2TBD2Contr/Govt</v>
          </cell>
          <cell r="AM224">
            <v>0</v>
          </cell>
        </row>
        <row r="225">
          <cell r="AL225" t="str">
            <v>Option Year 2Division 2TBD3Contr/Govt</v>
          </cell>
          <cell r="AM225">
            <v>0</v>
          </cell>
        </row>
        <row r="230">
          <cell r="AL230" t="str">
            <v>Option Year 3Division 2FringeContr/Govt</v>
          </cell>
          <cell r="AM230">
            <v>0.29699999999999999</v>
          </cell>
        </row>
        <row r="231">
          <cell r="AL231" t="str">
            <v>Option Year 3Division 2overheadGovt</v>
          </cell>
          <cell r="AM231">
            <v>0.111</v>
          </cell>
        </row>
        <row r="232">
          <cell r="AL232" t="str">
            <v xml:space="preserve">Option Year 3Division 2overheadContr </v>
          </cell>
          <cell r="AM232">
            <v>0</v>
          </cell>
        </row>
        <row r="233">
          <cell r="AL233" t="str">
            <v>Option Year 3Division 2Material HandlingContr/Govt</v>
          </cell>
          <cell r="AM233">
            <v>8.9999999999999993E-3</v>
          </cell>
        </row>
        <row r="234">
          <cell r="AL234" t="str">
            <v>Option Year 3Division 2G&amp;AContr/Govt</v>
          </cell>
          <cell r="AM234">
            <v>7.4999999999999997E-2</v>
          </cell>
        </row>
        <row r="235">
          <cell r="AL235" t="str">
            <v>Option Year 3Division 2TBD1Contr/Govt</v>
          </cell>
          <cell r="AM235">
            <v>0</v>
          </cell>
        </row>
        <row r="236">
          <cell r="AL236" t="str">
            <v>Option Year 3Division 2TBD2Contr/Govt</v>
          </cell>
          <cell r="AM236">
            <v>0</v>
          </cell>
        </row>
        <row r="237">
          <cell r="AL237" t="str">
            <v>Option Year 3Division 2TBD3Contr/Govt</v>
          </cell>
          <cell r="AM237">
            <v>0</v>
          </cell>
        </row>
        <row r="242">
          <cell r="AL242" t="str">
            <v>Option Year 4Division 2FringeContr/Govt</v>
          </cell>
          <cell r="AM242">
            <v>0.29699999999999999</v>
          </cell>
        </row>
        <row r="243">
          <cell r="AL243" t="str">
            <v>Option Year 4Division 2overheadGovt</v>
          </cell>
          <cell r="AM243">
            <v>0.111</v>
          </cell>
        </row>
        <row r="244">
          <cell r="AL244" t="str">
            <v xml:space="preserve">Option Year 4Division 2overheadContr </v>
          </cell>
          <cell r="AM244">
            <v>0</v>
          </cell>
        </row>
        <row r="245">
          <cell r="AL245" t="str">
            <v>Option Year 4Division 2Material HandlingContr/Govt</v>
          </cell>
          <cell r="AM245">
            <v>8.9999999999999993E-3</v>
          </cell>
        </row>
        <row r="246">
          <cell r="AL246" t="str">
            <v>Option Year 4Division 2G&amp;AContr/Govt</v>
          </cell>
          <cell r="AM246">
            <v>7.4999999999999997E-2</v>
          </cell>
        </row>
        <row r="247">
          <cell r="AL247" t="str">
            <v>Option Year 4Division 2TBD1Contr/Govt</v>
          </cell>
          <cell r="AM247">
            <v>0</v>
          </cell>
        </row>
        <row r="248">
          <cell r="AL248" t="str">
            <v>Option Year 4Division 2TBD2Contr/Govt</v>
          </cell>
          <cell r="AM248">
            <v>0</v>
          </cell>
        </row>
        <row r="249">
          <cell r="AL249" t="str">
            <v>Option Year 4Division 2TBD3Contr/Govt</v>
          </cell>
          <cell r="AM249">
            <v>0</v>
          </cell>
        </row>
        <row r="254">
          <cell r="AL254" t="str">
            <v>Option Year 5Division 2FringeContr/Govt</v>
          </cell>
          <cell r="AM254">
            <v>0.29699999999999999</v>
          </cell>
        </row>
        <row r="255">
          <cell r="AL255" t="str">
            <v>Option Year 5Division 2overheadGovt</v>
          </cell>
          <cell r="AM255">
            <v>0</v>
          </cell>
        </row>
        <row r="256">
          <cell r="AL256" t="str">
            <v xml:space="preserve">Option Year 5Division 2overheadContr </v>
          </cell>
          <cell r="AM256">
            <v>0</v>
          </cell>
        </row>
        <row r="257">
          <cell r="AL257" t="str">
            <v>Option Year 5Division 2Material HandlingContr/Govt</v>
          </cell>
          <cell r="AM257">
            <v>8.9999999999999993E-3</v>
          </cell>
        </row>
        <row r="258">
          <cell r="AL258" t="str">
            <v>Option Year 5Division 2G&amp;AContr/Govt</v>
          </cell>
          <cell r="AM258">
            <v>7.4999999999999997E-2</v>
          </cell>
        </row>
        <row r="259">
          <cell r="AL259" t="str">
            <v>Option Year 5Division 2TBD1Contr/Govt</v>
          </cell>
          <cell r="AM259">
            <v>0</v>
          </cell>
        </row>
        <row r="260">
          <cell r="AL260" t="str">
            <v>Option Year 5Division 2TBD2Contr/Govt</v>
          </cell>
          <cell r="AM260">
            <v>0</v>
          </cell>
        </row>
        <row r="261">
          <cell r="AL261" t="str">
            <v>Option Year 5Division 2TBD3Contr/Govt</v>
          </cell>
          <cell r="AM261">
            <v>0</v>
          </cell>
        </row>
        <row r="266">
          <cell r="AL266" t="str">
            <v>Option Year 6Division 2FringeContr/Govt</v>
          </cell>
          <cell r="AM266">
            <v>0.29699999999999999</v>
          </cell>
        </row>
        <row r="267">
          <cell r="AL267" t="str">
            <v>Option Year 6Division 2overheadGovt</v>
          </cell>
          <cell r="AM267">
            <v>0</v>
          </cell>
        </row>
        <row r="268">
          <cell r="AL268" t="str">
            <v xml:space="preserve">Option Year 6Division 2overheadContr </v>
          </cell>
          <cell r="AM268">
            <v>0</v>
          </cell>
        </row>
        <row r="269">
          <cell r="AL269" t="str">
            <v>Option Year 6Division 2Material HandlingContr/Govt</v>
          </cell>
          <cell r="AM269">
            <v>8.9999999999999993E-3</v>
          </cell>
        </row>
        <row r="270">
          <cell r="AL270" t="str">
            <v>Option Year 6Division 2G&amp;AContr/Govt</v>
          </cell>
          <cell r="AM270">
            <v>7.4999999999999997E-2</v>
          </cell>
        </row>
        <row r="271">
          <cell r="AL271" t="str">
            <v>Option Year 6Division 2TBD1Contr/Govt</v>
          </cell>
          <cell r="AM271">
            <v>0</v>
          </cell>
        </row>
        <row r="272">
          <cell r="AL272" t="str">
            <v>Option Year 6Division 2TBD2Contr/Govt</v>
          </cell>
          <cell r="AM272">
            <v>0</v>
          </cell>
        </row>
        <row r="273">
          <cell r="AL273" t="str">
            <v>Option Year 6Division 2TBD3Contr/Govt</v>
          </cell>
          <cell r="AM273">
            <v>0</v>
          </cell>
        </row>
        <row r="278">
          <cell r="AL278" t="str">
            <v>Option Year 7Division 2FringeContr/Govt</v>
          </cell>
          <cell r="AM278">
            <v>0.29699999999999999</v>
          </cell>
        </row>
        <row r="279">
          <cell r="AL279" t="str">
            <v>Option Year 7Division 2overheadGovt</v>
          </cell>
          <cell r="AM279">
            <v>0</v>
          </cell>
        </row>
        <row r="280">
          <cell r="AL280" t="str">
            <v xml:space="preserve">Option Year 7Division 2overheadContr </v>
          </cell>
          <cell r="AM280">
            <v>0</v>
          </cell>
        </row>
        <row r="281">
          <cell r="AL281" t="str">
            <v>Option Year 7Division 2Material HandlingContr/Govt</v>
          </cell>
          <cell r="AM281">
            <v>8.9999999999999993E-3</v>
          </cell>
        </row>
        <row r="282">
          <cell r="AL282" t="str">
            <v>Option Year 7Division 2G&amp;AContr/Govt</v>
          </cell>
          <cell r="AM282">
            <v>7.4999999999999997E-2</v>
          </cell>
        </row>
        <row r="283">
          <cell r="AL283" t="str">
            <v>Option Year 7Division 2TBD1Contr/Govt</v>
          </cell>
          <cell r="AM283">
            <v>0</v>
          </cell>
        </row>
        <row r="284">
          <cell r="AL284" t="str">
            <v>Option Year 7Division 2TBD2Contr/Govt</v>
          </cell>
          <cell r="AM284">
            <v>0</v>
          </cell>
        </row>
        <row r="285">
          <cell r="AL285" t="str">
            <v>Option Year 7Division 2TBD3Contr/Govt</v>
          </cell>
          <cell r="AM285">
            <v>0</v>
          </cell>
        </row>
        <row r="290">
          <cell r="AL290" t="str">
            <v>Option Year 8Division 2FringeContr/Govt</v>
          </cell>
          <cell r="AM290">
            <v>0</v>
          </cell>
        </row>
        <row r="291">
          <cell r="AL291" t="str">
            <v>Option Year 8Division 2overheadGovt</v>
          </cell>
          <cell r="AM291">
            <v>0</v>
          </cell>
        </row>
        <row r="292">
          <cell r="AL292" t="str">
            <v xml:space="preserve">Option Year 8Division 2overheadContr </v>
          </cell>
          <cell r="AM292">
            <v>0</v>
          </cell>
        </row>
        <row r="293">
          <cell r="AL293" t="str">
            <v>Option Year 8Division 2Material HandlingContr/Govt</v>
          </cell>
          <cell r="AM293">
            <v>0</v>
          </cell>
        </row>
        <row r="294">
          <cell r="AL294" t="str">
            <v>Option Year 8Division 2G&amp;AContr/Govt</v>
          </cell>
          <cell r="AM294">
            <v>0</v>
          </cell>
        </row>
        <row r="295">
          <cell r="AL295" t="str">
            <v>Option Year 8Division 2TBD1Contr/Govt</v>
          </cell>
          <cell r="AM295">
            <v>0</v>
          </cell>
        </row>
        <row r="296">
          <cell r="AL296" t="str">
            <v>Option Year 8Division 2TBD2Contr/Govt</v>
          </cell>
          <cell r="AM296">
            <v>0</v>
          </cell>
        </row>
        <row r="297">
          <cell r="AL297" t="str">
            <v>Option Year 8Division 2TBD3Contr/Govt</v>
          </cell>
          <cell r="AM297">
            <v>0</v>
          </cell>
        </row>
        <row r="302">
          <cell r="AL302" t="str">
            <v>Option Year 9Division 2FringeContr/Govt</v>
          </cell>
          <cell r="AM302">
            <v>0</v>
          </cell>
        </row>
        <row r="303">
          <cell r="AL303" t="str">
            <v>Option Year 9Division 2overheadGovt</v>
          </cell>
          <cell r="AM303">
            <v>0</v>
          </cell>
        </row>
        <row r="304">
          <cell r="AL304" t="str">
            <v xml:space="preserve">Option Year 9Division 2overheadContr </v>
          </cell>
          <cell r="AM304">
            <v>0</v>
          </cell>
        </row>
        <row r="305">
          <cell r="AL305" t="str">
            <v>Option Year 9Division 2Material HandlingContr/Govt</v>
          </cell>
          <cell r="AM305">
            <v>0</v>
          </cell>
        </row>
        <row r="306">
          <cell r="AL306" t="str">
            <v>Option Year 9Division 2G&amp;AContr/Govt</v>
          </cell>
          <cell r="AM306">
            <v>0</v>
          </cell>
        </row>
        <row r="307">
          <cell r="AL307" t="str">
            <v>Option Year 9Division 2TBD1Contr/Govt</v>
          </cell>
          <cell r="AM307">
            <v>0</v>
          </cell>
        </row>
        <row r="308">
          <cell r="AL308" t="str">
            <v>Option Year 9Division 2TBD2Contr/Govt</v>
          </cell>
          <cell r="AM308">
            <v>0</v>
          </cell>
        </row>
        <row r="309">
          <cell r="AL309" t="str">
            <v>Option Year 9Division 2TBD3Contr/Govt</v>
          </cell>
          <cell r="AM309">
            <v>0</v>
          </cell>
        </row>
        <row r="314">
          <cell r="AL314" t="str">
            <v>Option Year 10Division 2FringeContr/Govt</v>
          </cell>
          <cell r="AM314">
            <v>0</v>
          </cell>
        </row>
        <row r="315">
          <cell r="AL315" t="str">
            <v>Option Year 10Division 2overheadGovt</v>
          </cell>
          <cell r="AM315">
            <v>0</v>
          </cell>
        </row>
        <row r="316">
          <cell r="AL316" t="str">
            <v xml:space="preserve">Option Year 10Division 2overheadContr </v>
          </cell>
          <cell r="AM316">
            <v>0</v>
          </cell>
        </row>
        <row r="317">
          <cell r="AL317" t="str">
            <v>Option Year 10Division 2Material HandlingContr/Govt</v>
          </cell>
          <cell r="AM317">
            <v>0</v>
          </cell>
        </row>
        <row r="318">
          <cell r="AL318" t="str">
            <v>Option Year 10Division 2G&amp;AContr/Govt</v>
          </cell>
          <cell r="AM318">
            <v>0</v>
          </cell>
        </row>
        <row r="319">
          <cell r="AL319" t="str">
            <v>Option Year 10Division 2TBD1Contr/Govt</v>
          </cell>
          <cell r="AM319">
            <v>0</v>
          </cell>
        </row>
        <row r="320">
          <cell r="AL320" t="str">
            <v>Option Year 10Division 2TBD2Contr/Govt</v>
          </cell>
          <cell r="AM320">
            <v>0</v>
          </cell>
        </row>
        <row r="321">
          <cell r="AL321" t="str">
            <v>Option Year 10Division 2TBD3Contr/Govt</v>
          </cell>
          <cell r="AM321">
            <v>0</v>
          </cell>
        </row>
        <row r="326">
          <cell r="AL326" t="str">
            <v>Option Year 11Division 2FringeContr/Govt</v>
          </cell>
          <cell r="AM326">
            <v>0</v>
          </cell>
        </row>
        <row r="327">
          <cell r="AL327" t="str">
            <v>Option Year 11Division 2overheadGovt</v>
          </cell>
          <cell r="AM327">
            <v>0</v>
          </cell>
        </row>
        <row r="328">
          <cell r="AL328" t="str">
            <v xml:space="preserve">Option Year 11Division 2overheadContr </v>
          </cell>
          <cell r="AM328">
            <v>0</v>
          </cell>
        </row>
        <row r="329">
          <cell r="AL329" t="str">
            <v>Option Year 11Division 2Material HandlingContr/Govt</v>
          </cell>
          <cell r="AM329">
            <v>0</v>
          </cell>
        </row>
        <row r="330">
          <cell r="AL330" t="str">
            <v>Option Year 11Division 2G&amp;AContr/Govt</v>
          </cell>
          <cell r="AM330">
            <v>0</v>
          </cell>
        </row>
        <row r="331">
          <cell r="AL331" t="str">
            <v>Option Year 11Division 2TBD1Contr/Govt</v>
          </cell>
          <cell r="AM331">
            <v>0</v>
          </cell>
        </row>
        <row r="332">
          <cell r="AL332" t="str">
            <v>Option Year 11Division 2TBD2Contr/Govt</v>
          </cell>
          <cell r="AM332">
            <v>0</v>
          </cell>
        </row>
        <row r="333">
          <cell r="AL333" t="str">
            <v>Option Year 11Division 2TBD3Contr/Govt</v>
          </cell>
          <cell r="AM333">
            <v>0</v>
          </cell>
        </row>
        <row r="338">
          <cell r="AL338" t="str">
            <v>Option Year 12Division 2FringeContr/Govt</v>
          </cell>
          <cell r="AM338">
            <v>0</v>
          </cell>
        </row>
        <row r="339">
          <cell r="AL339" t="str">
            <v>Option Year 12Division 2overheadGovt</v>
          </cell>
          <cell r="AM339">
            <v>0</v>
          </cell>
        </row>
        <row r="340">
          <cell r="AL340" t="str">
            <v xml:space="preserve">Option Year 12Division 2overheadContr </v>
          </cell>
          <cell r="AM340">
            <v>0</v>
          </cell>
        </row>
        <row r="341">
          <cell r="AL341" t="str">
            <v>Option Year 12Division 2Material HandlingContr/Govt</v>
          </cell>
          <cell r="AM341">
            <v>0</v>
          </cell>
        </row>
        <row r="342">
          <cell r="AL342" t="str">
            <v>Option Year 12Division 2G&amp;AContr/Govt</v>
          </cell>
          <cell r="AM342">
            <v>0</v>
          </cell>
        </row>
        <row r="343">
          <cell r="AL343" t="str">
            <v>Option Year 12Division 2TBD1Contr/Govt</v>
          </cell>
          <cell r="AM343">
            <v>0</v>
          </cell>
        </row>
        <row r="344">
          <cell r="AL344" t="str">
            <v>Option Year 12Division 2TBD2Contr/Govt</v>
          </cell>
          <cell r="AM344">
            <v>0</v>
          </cell>
        </row>
        <row r="345">
          <cell r="AL345" t="str">
            <v>Option Year 12Division 2TBD3Contr/Govt</v>
          </cell>
          <cell r="AM345">
            <v>0</v>
          </cell>
        </row>
        <row r="350">
          <cell r="AL350" t="str">
            <v>Option Year 13Division 2FringeContr/Govt</v>
          </cell>
          <cell r="AM350">
            <v>0</v>
          </cell>
        </row>
        <row r="351">
          <cell r="AL351" t="str">
            <v>Option Year 13Division 2overheadGovt</v>
          </cell>
          <cell r="AM351">
            <v>0</v>
          </cell>
        </row>
        <row r="352">
          <cell r="AL352" t="str">
            <v xml:space="preserve">Option Year 13Division 2overheadContr </v>
          </cell>
          <cell r="AM352">
            <v>0</v>
          </cell>
        </row>
        <row r="353">
          <cell r="AL353" t="str">
            <v>Option Year 13Division 2Material HandlingContr/Govt</v>
          </cell>
          <cell r="AM353">
            <v>0</v>
          </cell>
        </row>
        <row r="354">
          <cell r="AL354" t="str">
            <v>Option Year 13Division 2G&amp;AContr/Govt</v>
          </cell>
          <cell r="AM354">
            <v>0</v>
          </cell>
        </row>
        <row r="355">
          <cell r="AL355" t="str">
            <v>Option Year 13Division 2TBD1Contr/Govt</v>
          </cell>
          <cell r="AM355">
            <v>0</v>
          </cell>
        </row>
        <row r="356">
          <cell r="AL356" t="str">
            <v>Option Year 13Division 2TBD2Contr/Govt</v>
          </cell>
          <cell r="AM356">
            <v>0</v>
          </cell>
        </row>
        <row r="357">
          <cell r="AL357" t="str">
            <v>Option Year 13Division 2TBD3Contr/Govt</v>
          </cell>
          <cell r="AM357">
            <v>0</v>
          </cell>
        </row>
        <row r="362">
          <cell r="AL362" t="str">
            <v>Option Year 14Division 2FringeContr/Govt</v>
          </cell>
          <cell r="AM362" t="e">
            <v>#DIV/0!</v>
          </cell>
        </row>
        <row r="363">
          <cell r="AL363" t="str">
            <v>Option Year 14Division 2overheadGovt</v>
          </cell>
          <cell r="AM363" t="e">
            <v>#DIV/0!</v>
          </cell>
        </row>
        <row r="364">
          <cell r="AL364" t="str">
            <v xml:space="preserve">Option Year 14Division 2overheadContr </v>
          </cell>
          <cell r="AM364" t="e">
            <v>#DIV/0!</v>
          </cell>
        </row>
        <row r="365">
          <cell r="AL365" t="str">
            <v>Option Year 14Division 2Material HandlingContr/Govt</v>
          </cell>
          <cell r="AM365" t="e">
            <v>#DIV/0!</v>
          </cell>
        </row>
        <row r="366">
          <cell r="AL366" t="str">
            <v>Option Year 14Division 2G&amp;AContr/Govt</v>
          </cell>
          <cell r="AM366" t="e">
            <v>#DIV/0!</v>
          </cell>
        </row>
        <row r="367">
          <cell r="AL367" t="str">
            <v>Option Year 14Division 2TBD1Contr/Govt</v>
          </cell>
          <cell r="AM367" t="e">
            <v>#DIV/0!</v>
          </cell>
        </row>
        <row r="368">
          <cell r="AL368" t="str">
            <v>Option Year 14Division 2TBD2Contr/Govt</v>
          </cell>
          <cell r="AM368" t="e">
            <v>#DIV/0!</v>
          </cell>
        </row>
        <row r="369">
          <cell r="AL369" t="str">
            <v>Option Year 14Division 2TBD3Contr/Govt</v>
          </cell>
          <cell r="AM369" t="e">
            <v>#DIV/0!</v>
          </cell>
        </row>
        <row r="375">
          <cell r="AL375" t="str">
            <v>LOOKUP TABLE - DO NOT DELETE</v>
          </cell>
        </row>
        <row r="376">
          <cell r="AL376" t="str">
            <v>Base YearDivision 2FringeContr/Govt</v>
          </cell>
          <cell r="AM376">
            <v>0.29699999999999999</v>
          </cell>
        </row>
        <row r="377">
          <cell r="AL377" t="str">
            <v>Base YearDivision 2overheadGovt</v>
          </cell>
          <cell r="AM377">
            <v>0.111</v>
          </cell>
        </row>
        <row r="378">
          <cell r="AL378" t="str">
            <v xml:space="preserve">Base YearDivision 2overheadContr </v>
          </cell>
          <cell r="AM378">
            <v>0</v>
          </cell>
        </row>
        <row r="379">
          <cell r="AL379" t="str">
            <v>Base YearDivision 2Material HandlingContr/Govt</v>
          </cell>
          <cell r="AM379">
            <v>8.9999999999999993E-3</v>
          </cell>
        </row>
        <row r="380">
          <cell r="AL380" t="str">
            <v>Base YearDivision 2G&amp;AContr/Govt</v>
          </cell>
          <cell r="AM380">
            <v>7.4999999999999997E-2</v>
          </cell>
        </row>
        <row r="381">
          <cell r="AL381" t="str">
            <v>Base YearDivision 2TBD1Contr/Govt</v>
          </cell>
          <cell r="AM381">
            <v>0</v>
          </cell>
        </row>
        <row r="382">
          <cell r="AL382" t="str">
            <v>Base YearDivision 2TBD2Contr/Govt</v>
          </cell>
          <cell r="AM382">
            <v>0</v>
          </cell>
        </row>
        <row r="383">
          <cell r="AL383" t="str">
            <v>Base YearDivision 2TBD3Contr/Govt</v>
          </cell>
          <cell r="AM383">
            <v>0</v>
          </cell>
        </row>
        <row r="388">
          <cell r="AL388" t="str">
            <v>Option Year 1Division 2FringeContr/Govt</v>
          </cell>
          <cell r="AM388">
            <v>0.29699999999999999</v>
          </cell>
        </row>
        <row r="389">
          <cell r="AL389" t="str">
            <v>Option Year 1Division 2overheadGovt</v>
          </cell>
          <cell r="AM389">
            <v>0.111</v>
          </cell>
        </row>
        <row r="390">
          <cell r="AL390" t="str">
            <v xml:space="preserve">Option Year 1Division 2overheadContr </v>
          </cell>
          <cell r="AM390">
            <v>0</v>
          </cell>
        </row>
        <row r="391">
          <cell r="AL391" t="str">
            <v>Option Year 1Division 2Material HandlingContr/Govt</v>
          </cell>
          <cell r="AM391">
            <v>8.9999999999999993E-3</v>
          </cell>
        </row>
        <row r="392">
          <cell r="AL392" t="str">
            <v>Option Year 1Division 2G&amp;AContr/Govt</v>
          </cell>
          <cell r="AM392">
            <v>7.4999999999999997E-2</v>
          </cell>
        </row>
        <row r="393">
          <cell r="AL393" t="str">
            <v>Option Year 1Division 2TBD1Contr/Govt</v>
          </cell>
          <cell r="AM393">
            <v>0</v>
          </cell>
        </row>
        <row r="394">
          <cell r="AL394" t="str">
            <v>Option Year 1Division 2TBD2Contr/Govt</v>
          </cell>
          <cell r="AM394">
            <v>0</v>
          </cell>
        </row>
        <row r="395">
          <cell r="AL395" t="str">
            <v>Option Year 1Division 2TBD3Contr/Govt</v>
          </cell>
          <cell r="AM395">
            <v>0</v>
          </cell>
        </row>
        <row r="400">
          <cell r="AL400" t="str">
            <v>Option Year 2Division 2FringeContr/Govt</v>
          </cell>
          <cell r="AM400">
            <v>0.29699999999999999</v>
          </cell>
        </row>
        <row r="401">
          <cell r="AL401" t="str">
            <v>Option Year 2Division 2overheadGovt</v>
          </cell>
          <cell r="AM401">
            <v>0.111</v>
          </cell>
        </row>
        <row r="402">
          <cell r="AL402" t="str">
            <v xml:space="preserve">Option Year 2Division 2overheadContr </v>
          </cell>
          <cell r="AM402">
            <v>0</v>
          </cell>
        </row>
        <row r="403">
          <cell r="AL403" t="str">
            <v>Option Year 2Division 2Material HandlingContr/Govt</v>
          </cell>
          <cell r="AM403">
            <v>8.9999999999999993E-3</v>
          </cell>
        </row>
        <row r="404">
          <cell r="AL404" t="str">
            <v>Option Year 2Division 2G&amp;AContr/Govt</v>
          </cell>
          <cell r="AM404">
            <v>7.4999999999999997E-2</v>
          </cell>
        </row>
        <row r="405">
          <cell r="AL405" t="str">
            <v>Option Year 2Division 2TBD1Contr/Govt</v>
          </cell>
          <cell r="AM405">
            <v>0</v>
          </cell>
        </row>
        <row r="406">
          <cell r="AL406" t="str">
            <v>Option Year 2Division 2TBD2Contr/Govt</v>
          </cell>
          <cell r="AM406">
            <v>0</v>
          </cell>
        </row>
        <row r="407">
          <cell r="AL407" t="str">
            <v>Option Year 2Division 2TBD3Contr/Govt</v>
          </cell>
          <cell r="AM407">
            <v>0</v>
          </cell>
        </row>
        <row r="412">
          <cell r="AL412" t="str">
            <v>Option Year 3Division 2FringeContr/Govt</v>
          </cell>
          <cell r="AM412">
            <v>0.29699999999999999</v>
          </cell>
        </row>
        <row r="413">
          <cell r="AL413" t="str">
            <v>Option Year 3Division 2overheadGovt</v>
          </cell>
          <cell r="AM413">
            <v>0.111</v>
          </cell>
        </row>
        <row r="414">
          <cell r="AL414" t="str">
            <v xml:space="preserve">Option Year 3Division 2overheadContr </v>
          </cell>
          <cell r="AM414">
            <v>0</v>
          </cell>
        </row>
        <row r="415">
          <cell r="AL415" t="str">
            <v>Option Year 3Division 2Material HandlingContr/Govt</v>
          </cell>
          <cell r="AM415">
            <v>8.9999999999999993E-3</v>
          </cell>
        </row>
        <row r="416">
          <cell r="AL416" t="str">
            <v>Option Year 3Division 2G&amp;AContr/Govt</v>
          </cell>
          <cell r="AM416">
            <v>7.4999999999999997E-2</v>
          </cell>
        </row>
        <row r="417">
          <cell r="AL417" t="str">
            <v>Option Year 3Division 2TBD1Contr/Govt</v>
          </cell>
          <cell r="AM417">
            <v>0</v>
          </cell>
        </row>
        <row r="418">
          <cell r="AL418" t="str">
            <v>Option Year 3Division 2TBD2Contr/Govt</v>
          </cell>
          <cell r="AM418">
            <v>0</v>
          </cell>
        </row>
        <row r="419">
          <cell r="AL419" t="str">
            <v>Option Year 3Division 2TBD3Contr/Govt</v>
          </cell>
          <cell r="AM419">
            <v>0</v>
          </cell>
        </row>
        <row r="424">
          <cell r="AL424" t="str">
            <v>Option Year 4Division 2FringeContr/Govt</v>
          </cell>
          <cell r="AM424">
            <v>0.29699999999999999</v>
          </cell>
        </row>
        <row r="425">
          <cell r="AL425" t="str">
            <v>Option Year 4Division 2overheadGovt</v>
          </cell>
          <cell r="AM425">
            <v>0.111</v>
          </cell>
        </row>
        <row r="426">
          <cell r="AL426" t="str">
            <v xml:space="preserve">Option Year 4Division 2overheadContr </v>
          </cell>
          <cell r="AM426">
            <v>0</v>
          </cell>
        </row>
        <row r="427">
          <cell r="AL427" t="str">
            <v>Option Year 4Division 2Material HandlingContr/Govt</v>
          </cell>
          <cell r="AM427">
            <v>8.9999999999999993E-3</v>
          </cell>
        </row>
        <row r="428">
          <cell r="AL428" t="str">
            <v>Option Year 4Division 2G&amp;AContr/Govt</v>
          </cell>
          <cell r="AM428">
            <v>7.4999999999999997E-2</v>
          </cell>
        </row>
        <row r="429">
          <cell r="AL429" t="str">
            <v>Option Year 4Division 2TBD1Contr/Govt</v>
          </cell>
          <cell r="AM429">
            <v>0</v>
          </cell>
        </row>
        <row r="430">
          <cell r="AL430" t="str">
            <v>Option Year 4Division 2TBD2Contr/Govt</v>
          </cell>
          <cell r="AM430">
            <v>0</v>
          </cell>
        </row>
        <row r="431">
          <cell r="AL431" t="str">
            <v>Option Year 4Division 2TBD3Contr/Govt</v>
          </cell>
          <cell r="AM431">
            <v>0</v>
          </cell>
        </row>
        <row r="436">
          <cell r="AL436" t="str">
            <v>Option Year 5Division 2FringeContr/Govt</v>
          </cell>
          <cell r="AM436">
            <v>0.29699999999999999</v>
          </cell>
        </row>
        <row r="437">
          <cell r="AL437" t="str">
            <v>Option Year 5Division 2overheadGovt</v>
          </cell>
          <cell r="AM437">
            <v>0</v>
          </cell>
        </row>
        <row r="438">
          <cell r="AL438" t="str">
            <v xml:space="preserve">Option Year 5Division 2overheadContr </v>
          </cell>
          <cell r="AM438">
            <v>0</v>
          </cell>
        </row>
        <row r="439">
          <cell r="AL439" t="str">
            <v>Option Year 5Division 2Material HandlingContr/Govt</v>
          </cell>
          <cell r="AM439">
            <v>8.9999999999999993E-3</v>
          </cell>
        </row>
        <row r="440">
          <cell r="AL440" t="str">
            <v>Option Year 5Division 2G&amp;AContr/Govt</v>
          </cell>
          <cell r="AM440">
            <v>7.4999999999999997E-2</v>
          </cell>
        </row>
        <row r="441">
          <cell r="AL441" t="str">
            <v>Option Year 5Division 2TBD1Contr/Govt</v>
          </cell>
          <cell r="AM441">
            <v>0</v>
          </cell>
        </row>
        <row r="442">
          <cell r="AL442" t="str">
            <v>Option Year 5Division 2TBD2Contr/Govt</v>
          </cell>
          <cell r="AM442">
            <v>0</v>
          </cell>
        </row>
        <row r="443">
          <cell r="AL443" t="str">
            <v>Option Year 5Division 2TBD3Contr/Govt</v>
          </cell>
          <cell r="AM443">
            <v>0</v>
          </cell>
        </row>
        <row r="448">
          <cell r="AL448" t="str">
            <v>Option Year 6Division 2FringeContr/Govt</v>
          </cell>
          <cell r="AM448">
            <v>0.29699999999999999</v>
          </cell>
        </row>
        <row r="449">
          <cell r="AL449" t="str">
            <v>Option Year 6Division 2overheadGovt</v>
          </cell>
          <cell r="AM449">
            <v>0</v>
          </cell>
        </row>
        <row r="450">
          <cell r="AL450" t="str">
            <v xml:space="preserve">Option Year 6Division 2overheadContr </v>
          </cell>
          <cell r="AM450">
            <v>0</v>
          </cell>
        </row>
        <row r="451">
          <cell r="AL451" t="str">
            <v>Option Year 6Division 2Material HandlingContr/Govt</v>
          </cell>
          <cell r="AM451">
            <v>8.9999999999999993E-3</v>
          </cell>
        </row>
        <row r="452">
          <cell r="AL452" t="str">
            <v>Option Year 6Division 2G&amp;AContr/Govt</v>
          </cell>
          <cell r="AM452">
            <v>7.4999999999999997E-2</v>
          </cell>
        </row>
        <row r="453">
          <cell r="AL453" t="str">
            <v>Option Year 6Division 2TBD1Contr/Govt</v>
          </cell>
          <cell r="AM453">
            <v>0</v>
          </cell>
        </row>
        <row r="454">
          <cell r="AL454" t="str">
            <v>Option Year 6Division 2TBD2Contr/Govt</v>
          </cell>
          <cell r="AM454">
            <v>0</v>
          </cell>
        </row>
        <row r="455">
          <cell r="AL455" t="str">
            <v>Option Year 6Division 2TBD3Contr/Govt</v>
          </cell>
          <cell r="AM455">
            <v>0</v>
          </cell>
        </row>
        <row r="460">
          <cell r="AL460" t="str">
            <v>Option Year 7Division 2FringeContr/Govt</v>
          </cell>
          <cell r="AM460">
            <v>0.29699999999999999</v>
          </cell>
        </row>
        <row r="461">
          <cell r="AL461" t="str">
            <v>Option Year 7Division 2overheadGovt</v>
          </cell>
          <cell r="AM461">
            <v>0</v>
          </cell>
        </row>
        <row r="462">
          <cell r="AL462" t="str">
            <v xml:space="preserve">Option Year 7Division 2overheadContr </v>
          </cell>
          <cell r="AM462">
            <v>0</v>
          </cell>
        </row>
        <row r="463">
          <cell r="AL463" t="str">
            <v>Option Year 7Division 2Material HandlingContr/Govt</v>
          </cell>
          <cell r="AM463">
            <v>8.9999999999999993E-3</v>
          </cell>
        </row>
        <row r="464">
          <cell r="AL464" t="str">
            <v>Option Year 7Division 2G&amp;AContr/Govt</v>
          </cell>
          <cell r="AM464">
            <v>7.4999999999999997E-2</v>
          </cell>
        </row>
        <row r="465">
          <cell r="AL465" t="str">
            <v>Option Year 7Division 2TBD1Contr/Govt</v>
          </cell>
          <cell r="AM465">
            <v>0</v>
          </cell>
        </row>
        <row r="466">
          <cell r="AL466" t="str">
            <v>Option Year 7Division 2TBD2Contr/Govt</v>
          </cell>
          <cell r="AM466">
            <v>0</v>
          </cell>
        </row>
        <row r="467">
          <cell r="AL467" t="str">
            <v>Option Year 7Division 2TBD3Contr/Govt</v>
          </cell>
          <cell r="AM467">
            <v>0</v>
          </cell>
        </row>
        <row r="472">
          <cell r="AL472" t="str">
            <v>Option Year 8Division 2FringeContr/Govt</v>
          </cell>
          <cell r="AM472">
            <v>0</v>
          </cell>
        </row>
        <row r="473">
          <cell r="AL473" t="str">
            <v>Option Year 8Division 2overheadGovt</v>
          </cell>
          <cell r="AM473">
            <v>0</v>
          </cell>
        </row>
        <row r="474">
          <cell r="AL474" t="str">
            <v xml:space="preserve">Option Year 8Division 2overheadContr </v>
          </cell>
          <cell r="AM474">
            <v>0</v>
          </cell>
        </row>
        <row r="475">
          <cell r="AL475" t="str">
            <v>Option Year 8Division 2Material HandlingContr/Govt</v>
          </cell>
          <cell r="AM475">
            <v>0</v>
          </cell>
        </row>
        <row r="476">
          <cell r="AL476" t="str">
            <v>Option Year 8Division 2G&amp;AContr/Govt</v>
          </cell>
          <cell r="AM476">
            <v>0</v>
          </cell>
        </row>
        <row r="477">
          <cell r="AL477" t="str">
            <v>Option Year 8Division 2TBD1Contr/Govt</v>
          </cell>
          <cell r="AM477">
            <v>0</v>
          </cell>
        </row>
        <row r="478">
          <cell r="AL478" t="str">
            <v>Option Year 8Division 2TBD2Contr/Govt</v>
          </cell>
          <cell r="AM478">
            <v>0</v>
          </cell>
        </row>
        <row r="479">
          <cell r="AL479" t="str">
            <v>Option Year 8Division 2TBD3Contr/Govt</v>
          </cell>
          <cell r="AM479">
            <v>0</v>
          </cell>
        </row>
        <row r="484">
          <cell r="AL484" t="str">
            <v>Option Year 9Division 2FringeContr/Govt</v>
          </cell>
          <cell r="AM484">
            <v>0</v>
          </cell>
        </row>
        <row r="485">
          <cell r="AL485" t="str">
            <v>Option Year 9Division 2overheadGovt</v>
          </cell>
          <cell r="AM485">
            <v>0</v>
          </cell>
        </row>
        <row r="486">
          <cell r="AL486" t="str">
            <v xml:space="preserve">Option Year 9Division 2overheadContr </v>
          </cell>
          <cell r="AM486">
            <v>0</v>
          </cell>
        </row>
        <row r="487">
          <cell r="AL487" t="str">
            <v>Option Year 9Division 2Material HandlingContr/Govt</v>
          </cell>
          <cell r="AM487">
            <v>0</v>
          </cell>
        </row>
        <row r="488">
          <cell r="AL488" t="str">
            <v>Option Year 9Division 2G&amp;AContr/Govt</v>
          </cell>
          <cell r="AM488">
            <v>0</v>
          </cell>
        </row>
        <row r="489">
          <cell r="AL489" t="str">
            <v>Option Year 9Division 2TBD1Contr/Govt</v>
          </cell>
          <cell r="AM489">
            <v>0</v>
          </cell>
        </row>
        <row r="490">
          <cell r="AL490" t="str">
            <v>Option Year 9Division 2TBD2Contr/Govt</v>
          </cell>
          <cell r="AM490">
            <v>0</v>
          </cell>
        </row>
        <row r="491">
          <cell r="AL491" t="str">
            <v>Option Year 9Division 2TBD3Contr/Govt</v>
          </cell>
          <cell r="AM491">
            <v>0</v>
          </cell>
        </row>
        <row r="496">
          <cell r="AL496" t="str">
            <v>Option Year 10Division 2FringeContr/Govt</v>
          </cell>
          <cell r="AM496">
            <v>0</v>
          </cell>
        </row>
        <row r="497">
          <cell r="AL497" t="str">
            <v>Option Year 10Division 2overheadGovt</v>
          </cell>
          <cell r="AM497">
            <v>0</v>
          </cell>
        </row>
        <row r="498">
          <cell r="AL498" t="str">
            <v xml:space="preserve">Option Year 10Division 2overheadContr </v>
          </cell>
          <cell r="AM498">
            <v>0</v>
          </cell>
        </row>
        <row r="499">
          <cell r="AL499" t="str">
            <v>Option Year 10Division 2Material HandlingContr/Govt</v>
          </cell>
          <cell r="AM499">
            <v>0</v>
          </cell>
        </row>
        <row r="500">
          <cell r="AL500" t="str">
            <v>Option Year 10Division 2G&amp;AContr/Govt</v>
          </cell>
          <cell r="AM500">
            <v>0</v>
          </cell>
        </row>
        <row r="501">
          <cell r="AL501" t="str">
            <v>Option Year 10Division 2TBD1Contr/Govt</v>
          </cell>
          <cell r="AM501">
            <v>0</v>
          </cell>
        </row>
        <row r="502">
          <cell r="AL502" t="str">
            <v>Option Year 10Division 2TBD2Contr/Govt</v>
          </cell>
          <cell r="AM502">
            <v>0</v>
          </cell>
        </row>
        <row r="503">
          <cell r="AL503" t="str">
            <v>Option Year 10Division 2TBD3Contr/Govt</v>
          </cell>
          <cell r="AM503">
            <v>0</v>
          </cell>
        </row>
        <row r="508">
          <cell r="AL508" t="str">
            <v>Option Year 11Division 2FringeContr/Govt</v>
          </cell>
          <cell r="AM508">
            <v>0</v>
          </cell>
        </row>
        <row r="509">
          <cell r="AL509" t="str">
            <v>Option Year 11Division 2overheadGovt</v>
          </cell>
          <cell r="AM509">
            <v>0</v>
          </cell>
        </row>
        <row r="510">
          <cell r="AL510" t="str">
            <v xml:space="preserve">Option Year 11Division 2overheadContr </v>
          </cell>
          <cell r="AM510">
            <v>0</v>
          </cell>
        </row>
        <row r="511">
          <cell r="AL511" t="str">
            <v>Option Year 11Division 2Material HandlingContr/Govt</v>
          </cell>
          <cell r="AM511">
            <v>0</v>
          </cell>
        </row>
        <row r="512">
          <cell r="AL512" t="str">
            <v>Option Year 11Division 2G&amp;AContr/Govt</v>
          </cell>
          <cell r="AM512">
            <v>0</v>
          </cell>
        </row>
        <row r="513">
          <cell r="AL513" t="str">
            <v>Option Year 11Division 2TBD1Contr/Govt</v>
          </cell>
          <cell r="AM513">
            <v>0</v>
          </cell>
        </row>
        <row r="514">
          <cell r="AL514" t="str">
            <v>Option Year 11Division 2TBD2Contr/Govt</v>
          </cell>
          <cell r="AM514">
            <v>0</v>
          </cell>
        </row>
        <row r="515">
          <cell r="AL515" t="str">
            <v>Option Year 11Division 2TBD3Contr/Govt</v>
          </cell>
          <cell r="AM515">
            <v>0</v>
          </cell>
        </row>
        <row r="520">
          <cell r="AL520" t="str">
            <v>Option Year 12Division 2FringeContr/Govt</v>
          </cell>
          <cell r="AM520">
            <v>0</v>
          </cell>
        </row>
        <row r="521">
          <cell r="AL521" t="str">
            <v>Option Year 12Division 2overheadGovt</v>
          </cell>
          <cell r="AM521">
            <v>0</v>
          </cell>
        </row>
        <row r="522">
          <cell r="AL522" t="str">
            <v xml:space="preserve">Option Year 12Division 2overheadContr </v>
          </cell>
          <cell r="AM522">
            <v>0</v>
          </cell>
        </row>
        <row r="523">
          <cell r="AL523" t="str">
            <v>Option Year 12Division 2Material HandlingContr/Govt</v>
          </cell>
          <cell r="AM523">
            <v>0</v>
          </cell>
        </row>
        <row r="524">
          <cell r="AL524" t="str">
            <v>Option Year 12Division 2G&amp;AContr/Govt</v>
          </cell>
          <cell r="AM524">
            <v>0</v>
          </cell>
        </row>
        <row r="525">
          <cell r="AL525" t="str">
            <v>Option Year 12Division 2TBD1Contr/Govt</v>
          </cell>
          <cell r="AM525">
            <v>0</v>
          </cell>
        </row>
        <row r="526">
          <cell r="AL526" t="str">
            <v>Option Year 12Division 2TBD2Contr/Govt</v>
          </cell>
          <cell r="AM526">
            <v>0</v>
          </cell>
        </row>
        <row r="527">
          <cell r="AL527" t="str">
            <v>Option Year 12Division 2TBD3Contr/Govt</v>
          </cell>
          <cell r="AM527">
            <v>0</v>
          </cell>
        </row>
        <row r="532">
          <cell r="AL532" t="str">
            <v>Option Year 13Division 2FringeContr/Govt</v>
          </cell>
          <cell r="AM532">
            <v>0</v>
          </cell>
        </row>
        <row r="533">
          <cell r="AL533" t="str">
            <v>Option Year 13Division 2overheadGovt</v>
          </cell>
          <cell r="AM533">
            <v>0</v>
          </cell>
        </row>
        <row r="534">
          <cell r="AL534" t="str">
            <v xml:space="preserve">Option Year 13Division 2overheadContr </v>
          </cell>
          <cell r="AM534">
            <v>0</v>
          </cell>
        </row>
        <row r="535">
          <cell r="AL535" t="str">
            <v>Option Year 13Division 2Material HandlingContr/Govt</v>
          </cell>
          <cell r="AM535">
            <v>0</v>
          </cell>
        </row>
        <row r="536">
          <cell r="AL536" t="str">
            <v>Option Year 13Division 2G&amp;AContr/Govt</v>
          </cell>
          <cell r="AM536">
            <v>0</v>
          </cell>
        </row>
        <row r="537">
          <cell r="AL537" t="str">
            <v>Option Year 13Division 2TBD1Contr/Govt</v>
          </cell>
          <cell r="AM537">
            <v>0</v>
          </cell>
        </row>
        <row r="538">
          <cell r="AL538" t="str">
            <v>Option Year 13Division 2TBD2Contr/Govt</v>
          </cell>
          <cell r="AM538">
            <v>0</v>
          </cell>
        </row>
        <row r="539">
          <cell r="AL539" t="str">
            <v>Option Year 13Division 2TBD3Contr/Govt</v>
          </cell>
          <cell r="AM539">
            <v>0</v>
          </cell>
        </row>
        <row r="544">
          <cell r="AL544" t="str">
            <v>Option Year 14Division 2FringeContr/Govt</v>
          </cell>
          <cell r="AM544" t="e">
            <v>#DIV/0!</v>
          </cell>
        </row>
        <row r="545">
          <cell r="AL545" t="str">
            <v>Option Year 14Division 2overheadGovt</v>
          </cell>
          <cell r="AM545" t="e">
            <v>#DIV/0!</v>
          </cell>
        </row>
        <row r="546">
          <cell r="AL546" t="str">
            <v xml:space="preserve">Option Year 14Division 2overheadContr </v>
          </cell>
          <cell r="AM546" t="e">
            <v>#DIV/0!</v>
          </cell>
        </row>
        <row r="547">
          <cell r="AL547" t="str">
            <v>Option Year 14Division 2Material HandlingContr/Govt</v>
          </cell>
          <cell r="AM547" t="e">
            <v>#DIV/0!</v>
          </cell>
        </row>
        <row r="548">
          <cell r="AL548" t="str">
            <v>Option Year 14Division 2G&amp;AContr/Govt</v>
          </cell>
          <cell r="AM548" t="e">
            <v>#DIV/0!</v>
          </cell>
        </row>
        <row r="549">
          <cell r="AL549" t="str">
            <v>Option Year 14Division 2TBD1Contr/Govt</v>
          </cell>
          <cell r="AM549" t="e">
            <v>#DIV/0!</v>
          </cell>
        </row>
        <row r="550">
          <cell r="AL550" t="str">
            <v>Option Year 14Division 2TBD2Contr/Govt</v>
          </cell>
          <cell r="AM550" t="e">
            <v>#DIV/0!</v>
          </cell>
        </row>
        <row r="551">
          <cell r="AL551" t="str">
            <v>Option Year 14Division 2TBD3Contr/Govt</v>
          </cell>
          <cell r="AM551" t="e">
            <v>#DIV/0!</v>
          </cell>
        </row>
      </sheetData>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ummary"/>
      <sheetName val="1. Provisional Billing Rates"/>
      <sheetName val="2. Ceiling Indirect Cost Rates"/>
      <sheetName val="3. NTE Labor Rates"/>
      <sheetName val="4. NTE Equip Prices"/>
      <sheetName val="5. IDIQ Prices"/>
      <sheetName val="6.  NTE Overtime Labor Rates"/>
      <sheetName val="Variables"/>
      <sheetName val="Labor BOE"/>
      <sheetName val="Selected Hourly Rate"/>
      <sheetName val="Fringe BuildUp"/>
      <sheetName val="Labor Build Up"/>
      <sheetName val="Equipment Buildup"/>
      <sheetName val="ODC Pricing Table"/>
      <sheetName val=" ODC's Detail"/>
      <sheetName val="Indirect Rates Details"/>
      <sheetName val="Indirect Rates Table"/>
      <sheetName val="Indirect Ceiling Rate Build Up"/>
      <sheetName val="NTE Group"/>
    </sheetNames>
    <sheetDataSet>
      <sheetData sheetId="0"/>
      <sheetData sheetId="1"/>
      <sheetData sheetId="2"/>
      <sheetData sheetId="3"/>
      <sheetData sheetId="4"/>
      <sheetData sheetId="5"/>
      <sheetData sheetId="6"/>
      <sheetData sheetId="7">
        <row r="7">
          <cell r="B7">
            <v>7.2499999999999995E-2</v>
          </cell>
          <cell r="C7">
            <v>7.2499999999999995E-2</v>
          </cell>
          <cell r="D7">
            <v>7.0000000000000007E-2</v>
          </cell>
          <cell r="E7">
            <v>7.0000000000000007E-2</v>
          </cell>
          <cell r="F7">
            <v>7.0000000000000007E-2</v>
          </cell>
          <cell r="G7">
            <v>7.0000000000000007E-2</v>
          </cell>
        </row>
        <row r="8">
          <cell r="B8">
            <v>4.2500000000000003E-2</v>
          </cell>
          <cell r="C8">
            <v>4.2500000000000003E-2</v>
          </cell>
          <cell r="D8">
            <v>0.04</v>
          </cell>
          <cell r="E8">
            <v>0.04</v>
          </cell>
          <cell r="F8">
            <v>0.04</v>
          </cell>
          <cell r="G8">
            <v>0.04</v>
          </cell>
        </row>
        <row r="9">
          <cell r="B9">
            <v>0</v>
          </cell>
          <cell r="C9">
            <v>0</v>
          </cell>
          <cell r="D9">
            <v>0</v>
          </cell>
          <cell r="E9">
            <v>0</v>
          </cell>
          <cell r="F9">
            <v>0</v>
          </cell>
          <cell r="G9">
            <v>0</v>
          </cell>
        </row>
        <row r="12">
          <cell r="B12">
            <v>0.12820512820512819</v>
          </cell>
          <cell r="C12">
            <v>0.1275</v>
          </cell>
          <cell r="D12">
            <v>0.125</v>
          </cell>
          <cell r="E12">
            <v>0.125</v>
          </cell>
          <cell r="F12">
            <v>0.125</v>
          </cell>
          <cell r="G12">
            <v>0.125</v>
          </cell>
        </row>
        <row r="13">
          <cell r="B13">
            <v>7.179487179487179E-2</v>
          </cell>
          <cell r="C13">
            <v>7.0999999999999994E-2</v>
          </cell>
          <cell r="D13">
            <v>7.0000000000000007E-2</v>
          </cell>
          <cell r="E13">
            <v>7.0000000000000007E-2</v>
          </cell>
          <cell r="F13">
            <v>7.0000000000000007E-2</v>
          </cell>
          <cell r="G13">
            <v>7.0000000000000007E-2</v>
          </cell>
        </row>
        <row r="14">
          <cell r="B14">
            <v>0</v>
          </cell>
          <cell r="C14">
            <v>0</v>
          </cell>
          <cell r="D14">
            <v>0</v>
          </cell>
          <cell r="E14">
            <v>0</v>
          </cell>
          <cell r="F14">
            <v>0</v>
          </cell>
          <cell r="G14">
            <v>0</v>
          </cell>
        </row>
        <row r="60">
          <cell r="C60">
            <v>0.05</v>
          </cell>
        </row>
        <row r="61">
          <cell r="C61">
            <v>0.05</v>
          </cell>
        </row>
      </sheetData>
      <sheetData sheetId="8"/>
      <sheetData sheetId="9"/>
      <sheetData sheetId="10">
        <row r="3">
          <cell r="H3">
            <v>0.31926410767495672</v>
          </cell>
        </row>
      </sheetData>
      <sheetData sheetId="11"/>
      <sheetData sheetId="12"/>
      <sheetData sheetId="13"/>
      <sheetData sheetId="14"/>
      <sheetData sheetId="15"/>
      <sheetData sheetId="16"/>
      <sheetData sheetId="17"/>
      <sheetData sheetId="18"/>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rections"/>
      <sheetName val="Summary"/>
      <sheetName val="Labor Cost"/>
      <sheetName val="TEAM HOURS"/>
      <sheetName val="Loaded Rates"/>
      <sheetName val="Other Labor Data"/>
    </sheetNames>
    <sheetDataSet>
      <sheetData sheetId="0" refreshError="1"/>
      <sheetData sheetId="1" refreshError="1"/>
      <sheetData sheetId="2" refreshError="1"/>
      <sheetData sheetId="3" refreshError="1"/>
      <sheetData sheetId="4" refreshError="1"/>
      <sheetData sheetId="5" refreshError="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WIDR"/>
      <sheetName val="Prime Worksheet"/>
      <sheetName val="Base Period GDIT Tidewater Site"/>
      <sheetName val="Base Period GDIT Charleston"/>
      <sheetName val="NetWork Mapping"/>
      <sheetName val="Directions"/>
      <sheetName val="Summary"/>
      <sheetName val="LABOR Cost (CHS &amp; VA)"/>
      <sheetName val="Loaded Rates (CHS)"/>
      <sheetName val="Loaded Rates (VA)"/>
      <sheetName val="Other Labor Data"/>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emplate"/>
      <sheetName val="Template Input Instructions"/>
      <sheetName val="LCAT Bill Rate Summary"/>
      <sheetName val="LCAT Map"/>
      <sheetName val="Summary LCATs - DC"/>
      <sheetName val="Cost Table Assumptions"/>
      <sheetName val="Octo Contract Vehicles"/>
      <sheetName val="LCAT Location Adj"/>
      <sheetName val="Labor Rates A - DC"/>
      <sheetName val="Labor  Rates T - DC"/>
      <sheetName val="Labor Rates A - KC"/>
      <sheetName val="Labor  Rates T - KC"/>
    </sheetNames>
    <sheetDataSet>
      <sheetData sheetId="0"/>
      <sheetData sheetId="1"/>
      <sheetData sheetId="2"/>
      <sheetData sheetId="3">
        <row r="5">
          <cell r="A5" t="str">
            <v>QB1202</v>
          </cell>
        </row>
      </sheetData>
      <sheetData sheetId="4"/>
      <sheetData sheetId="5"/>
      <sheetData sheetId="6">
        <row r="12">
          <cell r="D12" t="str">
            <v>Project Manager 3</v>
          </cell>
          <cell r="H12" t="str">
            <v>Administrative Assistant - Level I</v>
          </cell>
          <cell r="V12" t="str">
            <v>Administrative Assistant - Level I</v>
          </cell>
          <cell r="AI12" t="str">
            <v>Senior Subject Matter Expert II</v>
          </cell>
        </row>
        <row r="13">
          <cell r="D13" t="str">
            <v>Project Manager 2</v>
          </cell>
          <cell r="H13" t="str">
            <v>Administrative Assistant - Level II</v>
          </cell>
          <cell r="V13" t="str">
            <v>Administrative Assistant - Level II</v>
          </cell>
          <cell r="AI13" t="str">
            <v>Senior Subject Matter Expert I</v>
          </cell>
        </row>
        <row r="14">
          <cell r="D14" t="str">
            <v>Project Manager 1</v>
          </cell>
          <cell r="H14" t="str">
            <v>Application Engineer - Level I</v>
          </cell>
          <cell r="V14" t="str">
            <v>Application Engineer - Level I</v>
          </cell>
          <cell r="AI14" t="str">
            <v>Senior Subject Matter Expert</v>
          </cell>
        </row>
        <row r="15">
          <cell r="D15" t="str">
            <v>IT Subject Matter Expert 3</v>
          </cell>
          <cell r="H15" t="str">
            <v>Application Engineer - Level II</v>
          </cell>
          <cell r="V15" t="str">
            <v>Application Engineer - Level II</v>
          </cell>
          <cell r="AI15" t="str">
            <v>Sr. Program Manager</v>
          </cell>
        </row>
        <row r="16">
          <cell r="D16" t="str">
            <v>IT Subject Matter Expert 2</v>
          </cell>
          <cell r="H16" t="str">
            <v>Application Programmer - Level I</v>
          </cell>
          <cell r="V16" t="str">
            <v>Application Programmer - Level I</v>
          </cell>
          <cell r="AI16" t="str">
            <v>Program Manager</v>
          </cell>
        </row>
        <row r="17">
          <cell r="D17" t="str">
            <v>IT Subject Matter Expert 1</v>
          </cell>
          <cell r="H17" t="str">
            <v>Application Programmer - Level II</v>
          </cell>
          <cell r="V17" t="str">
            <v>Application Programmer - Level II</v>
          </cell>
          <cell r="AI17" t="str">
            <v>Strategic Planner</v>
          </cell>
        </row>
        <row r="18">
          <cell r="D18" t="str">
            <v>Business Subject Matter Expert 3</v>
          </cell>
          <cell r="H18" t="str">
            <v>Applications Programmer - Level III</v>
          </cell>
          <cell r="V18" t="str">
            <v>Applications Programmer - Level III</v>
          </cell>
          <cell r="AI18" t="str">
            <v>Senior Principal Consultant III</v>
          </cell>
        </row>
        <row r="19">
          <cell r="D19" t="str">
            <v>Business Subject Matter Expert 2</v>
          </cell>
          <cell r="H19" t="str">
            <v>Application Systems Analyst</v>
          </cell>
          <cell r="V19" t="str">
            <v>Application Systems Analyst</v>
          </cell>
          <cell r="AI19" t="str">
            <v>Senior Principal Consultant II</v>
          </cell>
        </row>
        <row r="20">
          <cell r="D20" t="str">
            <v>Business Subject Matter Expert 1</v>
          </cell>
          <cell r="H20" t="str">
            <v>Biostatatician</v>
          </cell>
          <cell r="V20" t="str">
            <v>Biostatatician</v>
          </cell>
          <cell r="AI20" t="str">
            <v>Senior Principal Consultant I</v>
          </cell>
        </row>
        <row r="21">
          <cell r="D21" t="str">
            <v>COTS Product Specialist</v>
          </cell>
          <cell r="H21" t="str">
            <v>Business Analyst - Level I</v>
          </cell>
          <cell r="V21" t="str">
            <v>Business Analyst - Level I</v>
          </cell>
          <cell r="AI21" t="str">
            <v>Principal Consultant II</v>
          </cell>
        </row>
        <row r="22">
          <cell r="D22" t="str">
            <v>Application Architect</v>
          </cell>
          <cell r="H22" t="str">
            <v>Business Analyst - Level II</v>
          </cell>
          <cell r="V22" t="str">
            <v>Business Analyst - Level II</v>
          </cell>
          <cell r="AI22" t="str">
            <v>Principal Consultant I</v>
          </cell>
        </row>
        <row r="23">
          <cell r="D23" t="str">
            <v>Information Architect</v>
          </cell>
          <cell r="H23" t="str">
            <v>Business Analyst - Level III</v>
          </cell>
          <cell r="V23" t="str">
            <v>Business Analyst - Level III</v>
          </cell>
          <cell r="AI23" t="str">
            <v>Senior Consultant II</v>
          </cell>
        </row>
        <row r="24">
          <cell r="D24" t="str">
            <v>Systems Administrator 2</v>
          </cell>
          <cell r="H24" t="str">
            <v>Business Process Reengineering Specialist - Level I</v>
          </cell>
          <cell r="V24" t="str">
            <v>Business Process Reengineering Specialist - Level 1</v>
          </cell>
          <cell r="AI24" t="str">
            <v>Senior Consultant I</v>
          </cell>
        </row>
        <row r="25">
          <cell r="D25" t="str">
            <v>Systems Administrator 1</v>
          </cell>
          <cell r="H25" t="str">
            <v>Business Process Reengineering Specialist - Level II</v>
          </cell>
          <cell r="V25" t="str">
            <v>Business Process Reengineering Specialist - Level II</v>
          </cell>
          <cell r="AI25" t="str">
            <v>Consultant II</v>
          </cell>
        </row>
        <row r="26">
          <cell r="D26" t="str">
            <v>Network Administrator</v>
          </cell>
          <cell r="H26" t="str">
            <v>Business Process Reengineering Specialist - Level III</v>
          </cell>
          <cell r="V26" t="str">
            <v>Business Process Reengineering Specialist - Level III</v>
          </cell>
          <cell r="AI26" t="str">
            <v>Consultant I</v>
          </cell>
        </row>
        <row r="27">
          <cell r="D27" t="str">
            <v>Database Administrator</v>
          </cell>
          <cell r="H27" t="str">
            <v>Chief Information Security Officer</v>
          </cell>
          <cell r="V27" t="str">
            <v>Chief Information Security Officer</v>
          </cell>
          <cell r="AI27" t="str">
            <v>Associate Consultant II</v>
          </cell>
        </row>
        <row r="28">
          <cell r="D28" t="str">
            <v>Configuration Manager</v>
          </cell>
          <cell r="H28" t="str">
            <v>Communications Hardware Specialist</v>
          </cell>
          <cell r="V28" t="str">
            <v>Communications Hardware Specialist</v>
          </cell>
          <cell r="AI28" t="str">
            <v>Associate Consultant I</v>
          </cell>
        </row>
        <row r="29">
          <cell r="D29" t="str">
            <v>Information Assurance Specialist 2</v>
          </cell>
          <cell r="H29" t="str">
            <v>Communications Network Manager</v>
          </cell>
          <cell r="V29" t="str">
            <v>Communications Network Manager</v>
          </cell>
          <cell r="AI29" t="str">
            <v>Senior Associate</v>
          </cell>
        </row>
        <row r="30">
          <cell r="D30" t="str">
            <v>Information Assurance Specialist 1</v>
          </cell>
          <cell r="H30" t="str">
            <v>Communications Software Specialist</v>
          </cell>
          <cell r="V30" t="str">
            <v>Communications Software Specialist</v>
          </cell>
          <cell r="AI30" t="str">
            <v>Associate</v>
          </cell>
        </row>
        <row r="31">
          <cell r="D31" t="str">
            <v>Quality Assurance Specialist 2</v>
          </cell>
          <cell r="H31" t="str">
            <v>Communications Specialist</v>
          </cell>
          <cell r="V31" t="str">
            <v>Communications Specialist</v>
          </cell>
        </row>
        <row r="32">
          <cell r="D32" t="str">
            <v>Quality Assurance Specialist 1</v>
          </cell>
          <cell r="H32" t="str">
            <v>Computer Data Librarian</v>
          </cell>
          <cell r="V32" t="str">
            <v>Computer Data Librarian</v>
          </cell>
        </row>
        <row r="33">
          <cell r="D33" t="str">
            <v>Systems Developer 3</v>
          </cell>
          <cell r="H33" t="str">
            <v>Computer Scientist</v>
          </cell>
          <cell r="V33" t="str">
            <v>Computer Scientist</v>
          </cell>
        </row>
        <row r="34">
          <cell r="D34" t="str">
            <v>Systems Developer 2</v>
          </cell>
          <cell r="H34" t="str">
            <v>Computer Security System Specialist - Level I</v>
          </cell>
          <cell r="V34" t="str">
            <v>Computer Security System Specialist - Level I</v>
          </cell>
        </row>
        <row r="35">
          <cell r="D35" t="str">
            <v>Systems Developer 1</v>
          </cell>
          <cell r="H35" t="str">
            <v>Computer Security System Specialist - Level II</v>
          </cell>
          <cell r="V35" t="str">
            <v>Computer Security System Specialist - Level II</v>
          </cell>
        </row>
        <row r="36">
          <cell r="D36" t="str">
            <v>Systems Engineer 2</v>
          </cell>
          <cell r="H36" t="str">
            <v>Computer Security System Specialist - Level III</v>
          </cell>
          <cell r="V36" t="str">
            <v>Computer Security System Specialist - Level III</v>
          </cell>
        </row>
        <row r="37">
          <cell r="D37" t="str">
            <v>Systems Engineer 1</v>
          </cell>
          <cell r="H37" t="str">
            <v>Computer Systems Analyst - Level I</v>
          </cell>
          <cell r="V37" t="str">
            <v>Computer Systems Analyst - Level I</v>
          </cell>
        </row>
        <row r="38">
          <cell r="D38" t="str">
            <v>Business/ Systems Analyst 2</v>
          </cell>
          <cell r="H38" t="str">
            <v>Computer Systems Analyst -     Level II</v>
          </cell>
          <cell r="V38" t="str">
            <v>Computer Systems Analyst -     Level II</v>
          </cell>
        </row>
        <row r="39">
          <cell r="D39" t="str">
            <v>Business/ Systems Analyst 1</v>
          </cell>
          <cell r="H39" t="str">
            <v>Computer Systems Analyst -    Level III</v>
          </cell>
          <cell r="V39" t="str">
            <v>Computer Systems Analyst -    Level III</v>
          </cell>
        </row>
        <row r="40">
          <cell r="D40" t="str">
            <v>Test Engineer</v>
          </cell>
          <cell r="H40" t="str">
            <v>Configuration Management Specialist</v>
          </cell>
          <cell r="V40" t="str">
            <v>Configuration Management Specialist</v>
          </cell>
        </row>
        <row r="41">
          <cell r="D41" t="str">
            <v>Technical Writer</v>
          </cell>
          <cell r="H41" t="str">
            <v>Cost Analyst - Level I</v>
          </cell>
          <cell r="V41" t="str">
            <v>Cost Analyst - Level I</v>
          </cell>
        </row>
        <row r="42">
          <cell r="H42" t="str">
            <v>Cost Analyst - Level II</v>
          </cell>
          <cell r="V42" t="str">
            <v>Cost Analyst - Level II</v>
          </cell>
        </row>
        <row r="43">
          <cell r="H43" t="str">
            <v>Data Entry Clerk</v>
          </cell>
          <cell r="V43" t="str">
            <v>Data Entry Clerk</v>
          </cell>
        </row>
        <row r="44">
          <cell r="H44" t="str">
            <v>Data Security Specialist</v>
          </cell>
          <cell r="V44" t="str">
            <v>Data Security Specialist</v>
          </cell>
        </row>
        <row r="45">
          <cell r="H45" t="str">
            <v>Data Standardization Specialist</v>
          </cell>
          <cell r="V45" t="str">
            <v>Data Standardization Specialist</v>
          </cell>
        </row>
        <row r="46">
          <cell r="H46" t="str">
            <v>Database Administrator</v>
          </cell>
          <cell r="V46" t="str">
            <v>Database Administrator</v>
          </cell>
        </row>
        <row r="47">
          <cell r="H47" t="str">
            <v>Database Management Specialist - Level I</v>
          </cell>
          <cell r="V47" t="str">
            <v>Database Management Specialist - Level I</v>
          </cell>
        </row>
        <row r="48">
          <cell r="H48" t="str">
            <v>Database Management Specialist - Level II</v>
          </cell>
          <cell r="V48" t="str">
            <v>Database Management Specialist - Level II</v>
          </cell>
        </row>
        <row r="49">
          <cell r="H49" t="str">
            <v>Database Management Specialist - Level III</v>
          </cell>
          <cell r="V49" t="str">
            <v>Database Management Specialist - Level III</v>
          </cell>
        </row>
        <row r="50">
          <cell r="H50" t="str">
            <v>Database Specialist - Level I</v>
          </cell>
          <cell r="V50" t="str">
            <v>Database Specialist - Level I</v>
          </cell>
        </row>
        <row r="51">
          <cell r="H51" t="str">
            <v>Database Specialist - Level II</v>
          </cell>
          <cell r="V51" t="str">
            <v>Database Specialist - Level II</v>
          </cell>
        </row>
        <row r="52">
          <cell r="H52" t="str">
            <v>Database Specialist - Level III</v>
          </cell>
          <cell r="V52" t="str">
            <v>Database Specialist - Level III</v>
          </cell>
        </row>
        <row r="53">
          <cell r="H53" t="str">
            <v>Data Warehousing Administrator</v>
          </cell>
          <cell r="V53" t="str">
            <v>Data Warehousing Administrator</v>
          </cell>
        </row>
        <row r="54">
          <cell r="H54" t="str">
            <v>Data Warehouse Analyst</v>
          </cell>
          <cell r="V54" t="str">
            <v>Data Warehouse Analyst</v>
          </cell>
        </row>
        <row r="55">
          <cell r="H55" t="str">
            <v>Data Warehouse Programmer</v>
          </cell>
          <cell r="V55" t="str">
            <v>Data Warehouse Programmer</v>
          </cell>
        </row>
        <row r="56">
          <cell r="H56" t="str">
            <v>Disaster Recovery Specialist</v>
          </cell>
          <cell r="V56" t="str">
            <v>Disaster Recovery Specialist</v>
          </cell>
        </row>
        <row r="57">
          <cell r="H57" t="str">
            <v>Document Control Specialist -  Level I</v>
          </cell>
          <cell r="V57" t="str">
            <v>Document Control Specialist -  Level I</v>
          </cell>
        </row>
        <row r="58">
          <cell r="H58" t="str">
            <v>Document Control Specialist -   Level II</v>
          </cell>
          <cell r="V58" t="str">
            <v>Document Control Specialist -   Level II</v>
          </cell>
        </row>
        <row r="59">
          <cell r="H59" t="str">
            <v>Document Control Specialist -  Level III</v>
          </cell>
          <cell r="V59" t="str">
            <v>Document Control Specialist -  Level III</v>
          </cell>
        </row>
        <row r="60">
          <cell r="H60" t="str">
            <v>Document Support Specialist - Level I</v>
          </cell>
          <cell r="V60" t="str">
            <v>Document Support Specialist - Level I</v>
          </cell>
        </row>
        <row r="61">
          <cell r="H61" t="str">
            <v>Document Support Specialist - Level II</v>
          </cell>
          <cell r="V61" t="str">
            <v>Document Support Specialist - Level II</v>
          </cell>
        </row>
        <row r="62">
          <cell r="H62" t="str">
            <v>Duplicating Machine Operator</v>
          </cell>
          <cell r="V62" t="str">
            <v>Duplicating Machine Operator</v>
          </cell>
        </row>
        <row r="63">
          <cell r="H63" t="str">
            <v>Electronic Data Interchange (EDI) Specialist</v>
          </cell>
          <cell r="V63" t="str">
            <v>Electronic Data Interchange (EDI) Specialist</v>
          </cell>
        </row>
        <row r="64">
          <cell r="H64" t="str">
            <v>Electronic Meeting Technographer</v>
          </cell>
          <cell r="V64" t="str">
            <v>Electronic Meeting Technographer</v>
          </cell>
        </row>
        <row r="65">
          <cell r="H65" t="str">
            <v>Enterprise Resource Planning (ERP) Specialist</v>
          </cell>
          <cell r="V65" t="str">
            <v>Enterprise Resource Planning (ERP) Specialist</v>
          </cell>
        </row>
        <row r="66">
          <cell r="H66" t="str">
            <v>Facilitator</v>
          </cell>
          <cell r="V66" t="str">
            <v>Facilitator</v>
          </cell>
        </row>
        <row r="67">
          <cell r="H67" t="str">
            <v>Financial Analyst - IT</v>
          </cell>
          <cell r="V67" t="str">
            <v>Financial Analyst - IT</v>
          </cell>
        </row>
        <row r="68">
          <cell r="H68" t="str">
            <v>Functional Analyst - Level I</v>
          </cell>
          <cell r="V68" t="str">
            <v>Functional Analyst - Level I</v>
          </cell>
        </row>
        <row r="69">
          <cell r="H69" t="str">
            <v>Functional Analyst - Level II</v>
          </cell>
          <cell r="V69" t="str">
            <v>Functional Analyst - Level II</v>
          </cell>
        </row>
        <row r="70">
          <cell r="H70" t="str">
            <v>General Clerk - Level I</v>
          </cell>
          <cell r="V70" t="str">
            <v>General Clerk - Level I</v>
          </cell>
        </row>
        <row r="71">
          <cell r="H71" t="str">
            <v>General Clerk - Level II</v>
          </cell>
          <cell r="V71" t="str">
            <v>General Clerk - Level II</v>
          </cell>
        </row>
        <row r="72">
          <cell r="H72" t="str">
            <v>General Clerk - Level III</v>
          </cell>
          <cell r="V72" t="str">
            <v>General Clerk - Level III</v>
          </cell>
        </row>
        <row r="73">
          <cell r="H73" t="str">
            <v>Geographic Information System (GIS) Specialist</v>
          </cell>
          <cell r="V73" t="str">
            <v>Geographic Information System (GIS) Specialist</v>
          </cell>
        </row>
        <row r="74">
          <cell r="H74" t="str">
            <v>Graphical User Interface Designer</v>
          </cell>
          <cell r="V74" t="str">
            <v>Graphical User Interface Designer</v>
          </cell>
        </row>
        <row r="75">
          <cell r="H75" t="str">
            <v>Graphics Specialist</v>
          </cell>
          <cell r="V75" t="str">
            <v>Graphics Specialist</v>
          </cell>
        </row>
        <row r="76">
          <cell r="H76" t="str">
            <v>Hardware Draftsman</v>
          </cell>
          <cell r="V76" t="str">
            <v>Hardware Draftsman</v>
          </cell>
        </row>
        <row r="77">
          <cell r="H77" t="str">
            <v>Hardware Installation Technician - Level I</v>
          </cell>
          <cell r="V77" t="str">
            <v>Hardware Installation Technician - Level I</v>
          </cell>
        </row>
        <row r="78">
          <cell r="H78" t="str">
            <v>Hardware Installation Technician - Level II</v>
          </cell>
          <cell r="V78" t="str">
            <v>Hardware Installation Technician - Level II</v>
          </cell>
        </row>
        <row r="79">
          <cell r="H79" t="str">
            <v>Hardware Specialist - Information Technology</v>
          </cell>
          <cell r="V79" t="str">
            <v>Hardware Specialist - Information Technology</v>
          </cell>
        </row>
        <row r="80">
          <cell r="H80" t="str">
            <v>Help Desk Manager</v>
          </cell>
          <cell r="V80" t="str">
            <v>Help Desk Manager</v>
          </cell>
        </row>
        <row r="81">
          <cell r="H81" t="str">
            <v>Help Desk Specialist</v>
          </cell>
          <cell r="V81" t="str">
            <v>Help Desk Specialist</v>
          </cell>
        </row>
        <row r="82">
          <cell r="H82" t="str">
            <v>Imaging Specialist/Technician - Level I</v>
          </cell>
          <cell r="V82" t="str">
            <v>Imaging Specialist/Technician - Level I</v>
          </cell>
        </row>
        <row r="83">
          <cell r="H83" t="str">
            <v>Imaging Specialist/Technician - Level II</v>
          </cell>
          <cell r="V83" t="str">
            <v>Imaging Specialist/Technician - Level II</v>
          </cell>
        </row>
        <row r="84">
          <cell r="H84" t="str">
            <v>Imaging Specialist/Technician - Level III</v>
          </cell>
          <cell r="V84" t="str">
            <v>Imaging Specialist/Technician - Level III</v>
          </cell>
        </row>
        <row r="85">
          <cell r="H85" t="str">
            <v>Informatic Specialist/Bioinformatician</v>
          </cell>
          <cell r="V85" t="str">
            <v>Informatic Specialist/Bioinformatician</v>
          </cell>
        </row>
        <row r="86">
          <cell r="H86" t="str">
            <v>Information Engineer - Level I</v>
          </cell>
          <cell r="V86" t="str">
            <v>Information Engineer - Level I</v>
          </cell>
        </row>
        <row r="87">
          <cell r="H87" t="str">
            <v>Information Engineer - Level II</v>
          </cell>
          <cell r="V87" t="str">
            <v>Information Engineer - Level II</v>
          </cell>
        </row>
        <row r="88">
          <cell r="H88" t="str">
            <v>Information Resource Management Analyst</v>
          </cell>
          <cell r="V88" t="str">
            <v>Information Resource Management Analyst</v>
          </cell>
        </row>
        <row r="89">
          <cell r="H89" t="str">
            <v>Information Systems Training Specialist</v>
          </cell>
          <cell r="V89" t="str">
            <v>Information Systems Training Specialist</v>
          </cell>
        </row>
        <row r="90">
          <cell r="H90" t="str">
            <v>IT Policy/Legislative Specialist</v>
          </cell>
          <cell r="V90" t="str">
            <v>IT Policy/Legislative Specialist</v>
          </cell>
        </row>
        <row r="91">
          <cell r="H91" t="str">
            <v>IT Strategic/Capital Planner</v>
          </cell>
          <cell r="V91" t="str">
            <v>IT Strategic/Capital Planner</v>
          </cell>
        </row>
        <row r="92">
          <cell r="H92" t="str">
            <v>Knowledge Management Specialist</v>
          </cell>
          <cell r="V92" t="str">
            <v>Knowledge Management Specialist</v>
          </cell>
        </row>
        <row r="93">
          <cell r="H93" t="str">
            <v>Librarian</v>
          </cell>
          <cell r="V93" t="str">
            <v>Librarian</v>
          </cell>
        </row>
        <row r="94">
          <cell r="H94" t="str">
            <v>Librarian Technician</v>
          </cell>
          <cell r="V94" t="str">
            <v>Librarian Technician</v>
          </cell>
        </row>
        <row r="95">
          <cell r="H95" t="str">
            <v>Medical Billing/Account Management Specialist</v>
          </cell>
          <cell r="V95" t="str">
            <v>Medical Billing/Account Management Specialist</v>
          </cell>
        </row>
        <row r="96">
          <cell r="H96" t="str">
            <v>Modeling and Simulation Specialist</v>
          </cell>
          <cell r="V96" t="str">
            <v>Modeling and Simulation Specialist</v>
          </cell>
        </row>
        <row r="97">
          <cell r="H97" t="str">
            <v>Network Administrator</v>
          </cell>
          <cell r="V97" t="str">
            <v>Network Administrator</v>
          </cell>
        </row>
        <row r="98">
          <cell r="H98" t="str">
            <v>Network Draftsman</v>
          </cell>
          <cell r="V98" t="str">
            <v>Network Draftsman</v>
          </cell>
        </row>
        <row r="99">
          <cell r="H99" t="str">
            <v>Network Installation Technician - Level I</v>
          </cell>
          <cell r="V99" t="str">
            <v>Network Installation Technician - Level I</v>
          </cell>
        </row>
        <row r="100">
          <cell r="H100" t="str">
            <v>Network Installation Technician - Level II</v>
          </cell>
          <cell r="V100" t="str">
            <v>Network Installation Technician - Level II</v>
          </cell>
        </row>
        <row r="101">
          <cell r="H101" t="str">
            <v>Network Support Technician</v>
          </cell>
          <cell r="V101" t="str">
            <v>Network Support Technician</v>
          </cell>
        </row>
        <row r="102">
          <cell r="H102" t="str">
            <v>Operations Manager</v>
          </cell>
          <cell r="V102" t="str">
            <v>Operations Manager</v>
          </cell>
        </row>
        <row r="103">
          <cell r="H103" t="str">
            <v>Procurement Product Specialist</v>
          </cell>
          <cell r="V103" t="str">
            <v>Procurement Product Specialist</v>
          </cell>
        </row>
        <row r="104">
          <cell r="H104" t="str">
            <v>Program Administration Specialist</v>
          </cell>
          <cell r="V104" t="str">
            <v>Program Administration Specialist</v>
          </cell>
        </row>
        <row r="105">
          <cell r="H105" t="str">
            <v>Program Analyst</v>
          </cell>
          <cell r="V105" t="str">
            <v>Program Analyst</v>
          </cell>
        </row>
        <row r="106">
          <cell r="H106" t="str">
            <v>Program Manager</v>
          </cell>
          <cell r="V106" t="str">
            <v>Program Manager</v>
          </cell>
        </row>
        <row r="107">
          <cell r="H107" t="str">
            <v>Project Control Specialist</v>
          </cell>
          <cell r="V107" t="str">
            <v>Project Control Specialist</v>
          </cell>
        </row>
        <row r="108">
          <cell r="H108" t="str">
            <v>Project Leader</v>
          </cell>
          <cell r="V108" t="str">
            <v>Project Leader</v>
          </cell>
        </row>
        <row r="109">
          <cell r="H109" t="str">
            <v>Project Manager - Level I</v>
          </cell>
          <cell r="V109" t="str">
            <v>Project Manager - Level I</v>
          </cell>
        </row>
        <row r="110">
          <cell r="H110" t="str">
            <v>Project Manager - Level II</v>
          </cell>
          <cell r="V110" t="str">
            <v>Project Manager - Level II</v>
          </cell>
        </row>
        <row r="111">
          <cell r="H111" t="str">
            <v>Project Manager - Level III</v>
          </cell>
          <cell r="V111" t="str">
            <v>Project Manager - Level III</v>
          </cell>
        </row>
        <row r="112">
          <cell r="H112" t="str">
            <v>Public Health Analyst</v>
          </cell>
          <cell r="V112" t="str">
            <v>Public Health Analyst</v>
          </cell>
        </row>
        <row r="113">
          <cell r="H113" t="str">
            <v>Quality Assurance Analyst</v>
          </cell>
          <cell r="V113" t="str">
            <v>Quality Assurance Analyst</v>
          </cell>
        </row>
        <row r="114">
          <cell r="H114" t="str">
            <v>Quality Assurance Manager</v>
          </cell>
          <cell r="V114" t="str">
            <v>Quality Assurance Manager</v>
          </cell>
        </row>
        <row r="115">
          <cell r="H115" t="str">
            <v>Quality Assurance Specialist</v>
          </cell>
          <cell r="V115" t="str">
            <v>Quality Assurance Specialist</v>
          </cell>
        </row>
        <row r="116">
          <cell r="H116" t="str">
            <v>Records Management Specialist</v>
          </cell>
          <cell r="V116" t="str">
            <v>Records Management Specialist</v>
          </cell>
        </row>
        <row r="117">
          <cell r="H117" t="str">
            <v>Scanner Operator</v>
          </cell>
          <cell r="V117" t="str">
            <v>Scanner Operator</v>
          </cell>
        </row>
        <row r="118">
          <cell r="H118" t="str">
            <v>Scientific Data Analyst</v>
          </cell>
          <cell r="V118" t="str">
            <v>Scientific Data Analyst</v>
          </cell>
        </row>
        <row r="119">
          <cell r="H119" t="str">
            <v>Subject Matter Expert - Level I</v>
          </cell>
          <cell r="V119" t="str">
            <v>Subject Matter Expert - Level I</v>
          </cell>
        </row>
        <row r="120">
          <cell r="H120" t="str">
            <v>Subject Matter Expert - Level II</v>
          </cell>
          <cell r="V120" t="str">
            <v>Subject Matter Expert - Level II</v>
          </cell>
        </row>
        <row r="121">
          <cell r="H121" t="str">
            <v>Subject Matter Expert - Level III</v>
          </cell>
          <cell r="V121" t="str">
            <v>Subject Matter Expert - Level III</v>
          </cell>
        </row>
        <row r="122">
          <cell r="H122" t="str">
            <v>System Administrator - Level I</v>
          </cell>
          <cell r="V122" t="str">
            <v>System Administrator - Level I</v>
          </cell>
        </row>
        <row r="123">
          <cell r="H123" t="str">
            <v>System Administrator - Level II</v>
          </cell>
          <cell r="V123" t="str">
            <v>System Administrator - Level II</v>
          </cell>
        </row>
        <row r="124">
          <cell r="H124" t="str">
            <v>System Administrator - Level III</v>
          </cell>
          <cell r="V124" t="str">
            <v>System Administrator - Level III</v>
          </cell>
        </row>
        <row r="125">
          <cell r="H125" t="str">
            <v>Systems Architect - Level I</v>
          </cell>
          <cell r="V125" t="str">
            <v>Systems Architect - Level I</v>
          </cell>
        </row>
        <row r="126">
          <cell r="H126" t="str">
            <v>Systems Architect - Level II</v>
          </cell>
          <cell r="V126" t="str">
            <v>Systems Architect - Level II</v>
          </cell>
        </row>
        <row r="127">
          <cell r="H127" t="str">
            <v>Systems Engineer - Level I</v>
          </cell>
          <cell r="V127" t="str">
            <v>Systems Engineer - Level I</v>
          </cell>
        </row>
        <row r="128">
          <cell r="H128" t="str">
            <v>Systems Engineer - Level II</v>
          </cell>
          <cell r="V128" t="str">
            <v>Systems Engineer - Level II</v>
          </cell>
        </row>
        <row r="129">
          <cell r="H129" t="str">
            <v>Systems Engineer - Level III</v>
          </cell>
          <cell r="V129" t="str">
            <v>Systems Engineer - Level III</v>
          </cell>
        </row>
        <row r="130">
          <cell r="H130" t="str">
            <v>System Operator</v>
          </cell>
          <cell r="V130" t="str">
            <v>System Operator</v>
          </cell>
        </row>
        <row r="131">
          <cell r="H131" t="str">
            <v>System Programmer</v>
          </cell>
          <cell r="V131" t="str">
            <v>System Programmer</v>
          </cell>
        </row>
        <row r="132">
          <cell r="H132" t="str">
            <v>Technical Writer/Editor - Level I</v>
          </cell>
          <cell r="V132" t="str">
            <v>Technical Writer/Editor - Level I</v>
          </cell>
        </row>
        <row r="133">
          <cell r="H133" t="str">
            <v>Technical Writer/Editor - Level II</v>
          </cell>
          <cell r="V133" t="str">
            <v>Technical Writer/Editor - Level II</v>
          </cell>
        </row>
        <row r="134">
          <cell r="H134" t="str">
            <v>Technical Writer/Editor - Level III</v>
          </cell>
          <cell r="V134" t="str">
            <v>Technical Writer/Editor - Level III</v>
          </cell>
        </row>
        <row r="135">
          <cell r="H135" t="str">
            <v>Telecommunications Engineer - Level I</v>
          </cell>
          <cell r="V135" t="str">
            <v>Telecommunications Engineer - Level I</v>
          </cell>
        </row>
        <row r="136">
          <cell r="H136" t="str">
            <v>Telecommunications Engineer - Level II</v>
          </cell>
          <cell r="V136" t="str">
            <v>Telecommunications Engineer - Level II</v>
          </cell>
        </row>
        <row r="137">
          <cell r="H137" t="str">
            <v>Telecommunications Specialist - Level I</v>
          </cell>
          <cell r="V137" t="str">
            <v>Telecommunications Specialist - Level I</v>
          </cell>
        </row>
        <row r="138">
          <cell r="H138" t="str">
            <v>Telecommunications Specialist - Level II</v>
          </cell>
          <cell r="V138" t="str">
            <v>Telecommunications Specialist - Level II</v>
          </cell>
        </row>
        <row r="139">
          <cell r="H139" t="str">
            <v>Test Engineer</v>
          </cell>
          <cell r="V139" t="str">
            <v>Test Engineer</v>
          </cell>
        </row>
        <row r="140">
          <cell r="H140" t="str">
            <v>Training Manager</v>
          </cell>
          <cell r="V140" t="str">
            <v>Training Manager</v>
          </cell>
        </row>
        <row r="141">
          <cell r="H141" t="str">
            <v>Training Specialist - Level I</v>
          </cell>
          <cell r="V141" t="str">
            <v>Training Specialist - Level I</v>
          </cell>
        </row>
        <row r="142">
          <cell r="H142" t="str">
            <v>Training Specialist - Level II</v>
          </cell>
          <cell r="V142" t="str">
            <v>Training Specialist - Level II</v>
          </cell>
        </row>
        <row r="143">
          <cell r="H143" t="str">
            <v>Web Content Administrator</v>
          </cell>
          <cell r="V143" t="str">
            <v>Web Content Administrator</v>
          </cell>
        </row>
        <row r="144">
          <cell r="H144" t="str">
            <v>Web Designer</v>
          </cell>
          <cell r="V144" t="str">
            <v>Web Designer</v>
          </cell>
        </row>
        <row r="145">
          <cell r="H145" t="str">
            <v>Web Project Manager</v>
          </cell>
          <cell r="V145" t="str">
            <v>Web Project Manager</v>
          </cell>
        </row>
        <row r="146">
          <cell r="H146" t="str">
            <v>Web Software Developer</v>
          </cell>
          <cell r="V146" t="str">
            <v>Web Software Developer</v>
          </cell>
        </row>
        <row r="147">
          <cell r="H147" t="str">
            <v>Webmaster</v>
          </cell>
          <cell r="V147" t="str">
            <v>Webmaster</v>
          </cell>
        </row>
        <row r="148">
          <cell r="H148" t="str">
            <v>Wide Area Network Administrator</v>
          </cell>
          <cell r="V148" t="str">
            <v>Wide Area Network Administrator</v>
          </cell>
        </row>
      </sheetData>
      <sheetData sheetId="7">
        <row r="8">
          <cell r="B8" t="str">
            <v>AB0301</v>
          </cell>
        </row>
      </sheetData>
      <sheetData sheetId="8"/>
      <sheetData sheetId="9"/>
      <sheetData sheetId="10"/>
      <sheetData sheetId="11"/>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in"/>
      <sheetName val="Query"/>
      <sheetName val="Inflation Table"/>
      <sheetName val="Example_notes"/>
      <sheetName val="Multi Appn"/>
      <sheetName val="Army Multi Appn"/>
      <sheetName val="SAR Calc"/>
      <sheetName val="SAR"/>
      <sheetName val="Army Notes"/>
      <sheetName val="Titles"/>
      <sheetName val="Definitions"/>
      <sheetName val="Instructions"/>
      <sheetName val="1970=1 Infl Index"/>
      <sheetName val="Inflation"/>
      <sheetName val="CombOutFac(COF)"/>
      <sheetName val="Composite"/>
      <sheetName val="Excel07 Enable Macro"/>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ow r="6">
          <cell r="B6">
            <v>1</v>
          </cell>
          <cell r="C6">
            <v>2</v>
          </cell>
          <cell r="D6">
            <v>3</v>
          </cell>
          <cell r="E6">
            <v>4</v>
          </cell>
          <cell r="F6">
            <v>5</v>
          </cell>
          <cell r="G6">
            <v>6</v>
          </cell>
          <cell r="H6">
            <v>7</v>
          </cell>
          <cell r="I6">
            <v>8</v>
          </cell>
          <cell r="J6">
            <v>9</v>
          </cell>
          <cell r="K6">
            <v>10</v>
          </cell>
          <cell r="L6">
            <v>11</v>
          </cell>
          <cell r="M6">
            <v>12</v>
          </cell>
          <cell r="N6">
            <v>13</v>
          </cell>
          <cell r="O6">
            <v>14</v>
          </cell>
          <cell r="P6">
            <v>15</v>
          </cell>
          <cell r="Q6">
            <v>16</v>
          </cell>
          <cell r="R6">
            <v>17</v>
          </cell>
          <cell r="S6">
            <v>18</v>
          </cell>
          <cell r="T6">
            <v>19</v>
          </cell>
          <cell r="U6">
            <v>20</v>
          </cell>
          <cell r="V6">
            <v>21</v>
          </cell>
          <cell r="W6">
            <v>22</v>
          </cell>
          <cell r="X6">
            <v>23</v>
          </cell>
          <cell r="Y6">
            <v>24</v>
          </cell>
          <cell r="Z6">
            <v>25</v>
          </cell>
          <cell r="AA6">
            <v>26</v>
          </cell>
          <cell r="AB6">
            <v>27</v>
          </cell>
          <cell r="AC6">
            <v>28</v>
          </cell>
          <cell r="AD6">
            <v>29</v>
          </cell>
          <cell r="AE6">
            <v>30</v>
          </cell>
          <cell r="AF6">
            <v>31</v>
          </cell>
          <cell r="AG6">
            <v>32</v>
          </cell>
          <cell r="AH6">
            <v>33</v>
          </cell>
          <cell r="AI6">
            <v>34</v>
          </cell>
          <cell r="AJ6">
            <v>35</v>
          </cell>
          <cell r="AK6">
            <v>36</v>
          </cell>
          <cell r="AL6">
            <v>37</v>
          </cell>
          <cell r="AM6">
            <v>38</v>
          </cell>
          <cell r="AN6">
            <v>39</v>
          </cell>
          <cell r="AO6">
            <v>40</v>
          </cell>
          <cell r="AP6">
            <v>41</v>
          </cell>
          <cell r="AQ6">
            <v>42</v>
          </cell>
          <cell r="AR6">
            <v>43</v>
          </cell>
          <cell r="AS6">
            <v>44</v>
          </cell>
          <cell r="AT6">
            <v>45</v>
          </cell>
          <cell r="AU6">
            <v>46</v>
          </cell>
          <cell r="AV6">
            <v>47</v>
          </cell>
          <cell r="AW6">
            <v>48</v>
          </cell>
          <cell r="AX6">
            <v>49</v>
          </cell>
          <cell r="AY6">
            <v>50</v>
          </cell>
          <cell r="AZ6">
            <v>51</v>
          </cell>
          <cell r="BA6">
            <v>52</v>
          </cell>
          <cell r="BB6">
            <v>53</v>
          </cell>
          <cell r="BC6">
            <v>54</v>
          </cell>
          <cell r="BD6">
            <v>55</v>
          </cell>
          <cell r="BE6">
            <v>56</v>
          </cell>
          <cell r="BF6">
            <v>57</v>
          </cell>
          <cell r="BG6">
            <v>58</v>
          </cell>
          <cell r="BH6">
            <v>59</v>
          </cell>
          <cell r="BI6">
            <v>60</v>
          </cell>
          <cell r="BJ6">
            <v>61</v>
          </cell>
          <cell r="BK6">
            <v>62</v>
          </cell>
          <cell r="BL6">
            <v>63</v>
          </cell>
          <cell r="BM6">
            <v>64</v>
          </cell>
          <cell r="BN6">
            <v>65</v>
          </cell>
          <cell r="BO6">
            <v>66</v>
          </cell>
          <cell r="BP6">
            <v>67</v>
          </cell>
          <cell r="BQ6">
            <v>68</v>
          </cell>
          <cell r="BR6">
            <v>69</v>
          </cell>
          <cell r="BS6">
            <v>70</v>
          </cell>
          <cell r="BT6">
            <v>71</v>
          </cell>
          <cell r="BU6">
            <v>72</v>
          </cell>
          <cell r="BV6">
            <v>73</v>
          </cell>
          <cell r="BW6">
            <v>74</v>
          </cell>
          <cell r="BX6">
            <v>75</v>
          </cell>
          <cell r="BY6">
            <v>76</v>
          </cell>
          <cell r="BZ6">
            <v>77</v>
          </cell>
          <cell r="CA6">
            <v>78</v>
          </cell>
          <cell r="CB6">
            <v>79</v>
          </cell>
          <cell r="CC6">
            <v>80</v>
          </cell>
          <cell r="CD6">
            <v>81</v>
          </cell>
        </row>
        <row r="7">
          <cell r="B7">
            <v>1</v>
          </cell>
          <cell r="C7">
            <v>1</v>
          </cell>
          <cell r="D7">
            <v>1</v>
          </cell>
          <cell r="E7">
            <v>1</v>
          </cell>
          <cell r="F7">
            <v>1</v>
          </cell>
          <cell r="G7">
            <v>1</v>
          </cell>
          <cell r="H7">
            <v>1</v>
          </cell>
          <cell r="I7">
            <v>1</v>
          </cell>
          <cell r="J7">
            <v>1</v>
          </cell>
          <cell r="K7">
            <v>1</v>
          </cell>
          <cell r="L7">
            <v>1</v>
          </cell>
          <cell r="M7">
            <v>1</v>
          </cell>
          <cell r="N7">
            <v>1</v>
          </cell>
          <cell r="O7">
            <v>1</v>
          </cell>
          <cell r="P7">
            <v>1</v>
          </cell>
          <cell r="Q7">
            <v>1</v>
          </cell>
          <cell r="R7">
            <v>1</v>
          </cell>
          <cell r="S7">
            <v>1</v>
          </cell>
          <cell r="T7">
            <v>1</v>
          </cell>
          <cell r="U7">
            <v>1</v>
          </cell>
          <cell r="V7">
            <v>1</v>
          </cell>
          <cell r="W7">
            <v>1</v>
          </cell>
          <cell r="X7">
            <v>1</v>
          </cell>
          <cell r="Y7">
            <v>1</v>
          </cell>
          <cell r="Z7">
            <v>1</v>
          </cell>
          <cell r="AA7">
            <v>1</v>
          </cell>
          <cell r="AB7">
            <v>1</v>
          </cell>
          <cell r="AC7">
            <v>1</v>
          </cell>
          <cell r="AD7">
            <v>1</v>
          </cell>
          <cell r="AE7">
            <v>1</v>
          </cell>
          <cell r="AF7">
            <v>1</v>
          </cell>
          <cell r="AG7">
            <v>1</v>
          </cell>
          <cell r="AH7">
            <v>1</v>
          </cell>
          <cell r="AI7">
            <v>1</v>
          </cell>
          <cell r="AJ7">
            <v>1</v>
          </cell>
          <cell r="AK7">
            <v>1</v>
          </cell>
          <cell r="AL7">
            <v>1</v>
          </cell>
          <cell r="AM7">
            <v>1</v>
          </cell>
          <cell r="AN7">
            <v>1</v>
          </cell>
          <cell r="AO7">
            <v>1</v>
          </cell>
          <cell r="AP7">
            <v>1</v>
          </cell>
          <cell r="AQ7">
            <v>1</v>
          </cell>
          <cell r="AR7">
            <v>1</v>
          </cell>
          <cell r="AS7">
            <v>1</v>
          </cell>
          <cell r="AT7">
            <v>1</v>
          </cell>
          <cell r="AU7">
            <v>1</v>
          </cell>
          <cell r="AV7">
            <v>1</v>
          </cell>
          <cell r="AW7">
            <v>1</v>
          </cell>
          <cell r="AX7">
            <v>1</v>
          </cell>
          <cell r="AY7">
            <v>1</v>
          </cell>
          <cell r="AZ7">
            <v>1</v>
          </cell>
          <cell r="BA7">
            <v>1</v>
          </cell>
          <cell r="BB7">
            <v>1</v>
          </cell>
          <cell r="BC7">
            <v>1</v>
          </cell>
          <cell r="BD7">
            <v>1</v>
          </cell>
          <cell r="BE7">
            <v>1</v>
          </cell>
          <cell r="BF7">
            <v>1</v>
          </cell>
          <cell r="BG7">
            <v>1</v>
          </cell>
          <cell r="BH7">
            <v>1</v>
          </cell>
          <cell r="BI7">
            <v>1</v>
          </cell>
          <cell r="BJ7">
            <v>1</v>
          </cell>
          <cell r="BK7">
            <v>1</v>
          </cell>
          <cell r="BL7">
            <v>1</v>
          </cell>
          <cell r="BM7">
            <v>1</v>
          </cell>
          <cell r="BN7">
            <v>1</v>
          </cell>
          <cell r="BO7">
            <v>1</v>
          </cell>
          <cell r="BP7">
            <v>1</v>
          </cell>
          <cell r="BQ7">
            <v>1</v>
          </cell>
          <cell r="BR7">
            <v>1</v>
          </cell>
          <cell r="BS7">
            <v>1</v>
          </cell>
          <cell r="BT7">
            <v>1</v>
          </cell>
          <cell r="BU7">
            <v>1</v>
          </cell>
          <cell r="BV7">
            <v>1</v>
          </cell>
          <cell r="BW7">
            <v>1</v>
          </cell>
          <cell r="BX7">
            <v>1</v>
          </cell>
          <cell r="BY7">
            <v>1</v>
          </cell>
          <cell r="BZ7">
            <v>1</v>
          </cell>
          <cell r="CA7">
            <v>1</v>
          </cell>
          <cell r="CB7">
            <v>1</v>
          </cell>
          <cell r="CC7">
            <v>1</v>
          </cell>
          <cell r="CD7">
            <v>1</v>
          </cell>
        </row>
        <row r="8">
          <cell r="B8">
            <v>1.0513999999999999</v>
          </cell>
          <cell r="C8">
            <v>1.0869</v>
          </cell>
          <cell r="D8">
            <v>1.0401</v>
          </cell>
          <cell r="E8">
            <v>1.0455000000000001</v>
          </cell>
          <cell r="F8">
            <v>1.0455000000000001</v>
          </cell>
          <cell r="G8">
            <v>1.0455000000000001</v>
          </cell>
          <cell r="H8">
            <v>1.0900000000000001</v>
          </cell>
          <cell r="I8">
            <v>1.0509999999999999</v>
          </cell>
          <cell r="J8">
            <v>1.0831999999999999</v>
          </cell>
          <cell r="K8">
            <v>1.0509999999999999</v>
          </cell>
          <cell r="L8">
            <v>1.0394000000000001</v>
          </cell>
          <cell r="M8">
            <v>1.0831999999999999</v>
          </cell>
          <cell r="N8">
            <v>1.0455000000000001</v>
          </cell>
          <cell r="O8">
            <v>1.0401</v>
          </cell>
          <cell r="P8">
            <v>1.0401</v>
          </cell>
          <cell r="Q8">
            <v>1.0455000000000001</v>
          </cell>
          <cell r="R8">
            <v>1.0831999999999999</v>
          </cell>
          <cell r="S8">
            <v>1.0831999999999999</v>
          </cell>
          <cell r="T8">
            <v>1.0394000000000001</v>
          </cell>
          <cell r="U8">
            <v>1.0869</v>
          </cell>
          <cell r="V8">
            <v>1.0900000000000001</v>
          </cell>
          <cell r="W8">
            <v>1.0401</v>
          </cell>
          <cell r="X8">
            <v>1.0401</v>
          </cell>
          <cell r="Y8">
            <v>1.0401</v>
          </cell>
          <cell r="Z8">
            <v>1.0831999999999999</v>
          </cell>
          <cell r="AA8">
            <v>1.0886</v>
          </cell>
          <cell r="AB8">
            <v>1.0455796879779751</v>
          </cell>
          <cell r="AC8">
            <v>1.0869</v>
          </cell>
          <cell r="AD8">
            <v>1.0401</v>
          </cell>
          <cell r="AE8">
            <v>1.0831999999999999</v>
          </cell>
          <cell r="AF8">
            <v>1.0831999999999999</v>
          </cell>
          <cell r="AG8">
            <v>1.0394000000000001</v>
          </cell>
          <cell r="AH8">
            <v>1.0869</v>
          </cell>
          <cell r="AI8">
            <v>1.0831999999999999</v>
          </cell>
          <cell r="AJ8">
            <v>1.0831999999999999</v>
          </cell>
          <cell r="AK8">
            <v>1.0394000000000001</v>
          </cell>
          <cell r="AL8">
            <v>1.0401</v>
          </cell>
          <cell r="AM8">
            <v>1.0869</v>
          </cell>
          <cell r="AN8">
            <v>1.0401</v>
          </cell>
          <cell r="AO8">
            <v>1.0455000000000001</v>
          </cell>
          <cell r="AP8">
            <v>1.0455000000000001</v>
          </cell>
          <cell r="AQ8">
            <v>1.0455000000000001</v>
          </cell>
          <cell r="AR8">
            <v>1.0556593999999999</v>
          </cell>
          <cell r="AS8">
            <v>1.0610211368002447</v>
          </cell>
          <cell r="AT8">
            <v>1.0641948000000001</v>
          </cell>
          <cell r="AU8">
            <v>1.07536418</v>
          </cell>
          <cell r="AV8">
            <v>1.0765480417754569</v>
          </cell>
          <cell r="AW8">
            <v>1.0451892798239919</v>
          </cell>
          <cell r="AX8">
            <v>1.0468900000000001</v>
          </cell>
          <cell r="AY8">
            <v>1.0401</v>
          </cell>
          <cell r="AZ8">
            <v>1.0870221174004193</v>
          </cell>
          <cell r="BA8">
            <v>1.0803092000000001</v>
          </cell>
          <cell r="BB8">
            <v>1.0738706</v>
          </cell>
          <cell r="BC8">
            <v>1.0526905328234935</v>
          </cell>
          <cell r="BD8">
            <v>1.0444987434505966</v>
          </cell>
          <cell r="BE8">
            <v>1.028</v>
          </cell>
          <cell r="BF8">
            <v>1.028</v>
          </cell>
          <cell r="BG8">
            <v>1.028</v>
          </cell>
          <cell r="BH8">
            <v>1.028</v>
          </cell>
          <cell r="BI8">
            <v>1.028</v>
          </cell>
          <cell r="BJ8">
            <v>1.028</v>
          </cell>
          <cell r="BK8">
            <v>1.0090356984150497</v>
          </cell>
          <cell r="BL8">
            <v>1.028</v>
          </cell>
          <cell r="BM8">
            <v>0.86649447809048796</v>
          </cell>
          <cell r="BN8">
            <v>1.028</v>
          </cell>
          <cell r="BO8">
            <v>1.028</v>
          </cell>
          <cell r="BP8">
            <v>1.028</v>
          </cell>
          <cell r="BQ8">
            <v>1.028</v>
          </cell>
          <cell r="BR8">
            <v>1.028</v>
          </cell>
          <cell r="BS8">
            <v>1.028</v>
          </cell>
          <cell r="BT8">
            <v>1.028</v>
          </cell>
          <cell r="BU8">
            <v>1.028</v>
          </cell>
          <cell r="BV8">
            <v>1.04</v>
          </cell>
          <cell r="BW8">
            <v>1.0249999999999999</v>
          </cell>
          <cell r="BX8">
            <v>1.0379156511841758</v>
          </cell>
          <cell r="BY8">
            <v>1.0249999999999999</v>
          </cell>
          <cell r="BZ8">
            <v>1.0379156511841758</v>
          </cell>
          <cell r="CA8">
            <v>1.0249999999999999</v>
          </cell>
          <cell r="CB8">
            <v>1.0379156511841758</v>
          </cell>
          <cell r="CC8">
            <v>1.028</v>
          </cell>
          <cell r="CD8">
            <v>1.028</v>
          </cell>
        </row>
        <row r="9">
          <cell r="B9">
            <v>1.0998695399999998</v>
          </cell>
          <cell r="C9">
            <v>1.1514618599999999</v>
          </cell>
          <cell r="D9">
            <v>1.0826400899999999</v>
          </cell>
          <cell r="E9">
            <v>1.0855426500000001</v>
          </cell>
          <cell r="F9">
            <v>1.0855426500000001</v>
          </cell>
          <cell r="G9">
            <v>1.0855426500000001</v>
          </cell>
          <cell r="H9">
            <v>1.1696789999999999</v>
          </cell>
          <cell r="I9">
            <v>1.0972439999999999</v>
          </cell>
          <cell r="J9">
            <v>1.26387776</v>
          </cell>
          <cell r="K9">
            <v>1.0972439999999999</v>
          </cell>
          <cell r="L9">
            <v>1.07089382</v>
          </cell>
          <cell r="M9">
            <v>1.26387776</v>
          </cell>
          <cell r="N9">
            <v>1.0855426500000001</v>
          </cell>
          <cell r="O9">
            <v>1.0826400899999999</v>
          </cell>
          <cell r="P9">
            <v>1.0826400899999999</v>
          </cell>
          <cell r="Q9">
            <v>1.0855426500000001</v>
          </cell>
          <cell r="R9">
            <v>1.26387776</v>
          </cell>
          <cell r="S9">
            <v>1.26387776</v>
          </cell>
          <cell r="T9">
            <v>1.07089382</v>
          </cell>
          <cell r="U9">
            <v>1.1514618599999999</v>
          </cell>
          <cell r="V9">
            <v>1.1696789999999999</v>
          </cell>
          <cell r="W9">
            <v>1.0826400899999999</v>
          </cell>
          <cell r="X9">
            <v>1.0826400899999999</v>
          </cell>
          <cell r="Y9">
            <v>1.0826400899999999</v>
          </cell>
          <cell r="Z9">
            <v>1.26387776</v>
          </cell>
          <cell r="AA9">
            <v>1.18091328</v>
          </cell>
          <cell r="AB9">
            <v>1.0856531049250537</v>
          </cell>
          <cell r="AC9">
            <v>1.1514618599999999</v>
          </cell>
          <cell r="AD9">
            <v>1.0826400899999999</v>
          </cell>
          <cell r="AE9">
            <v>1.26387776</v>
          </cell>
          <cell r="AF9">
            <v>1.26387776</v>
          </cell>
          <cell r="AG9">
            <v>1.07089382</v>
          </cell>
          <cell r="AH9">
            <v>1.1514618599999999</v>
          </cell>
          <cell r="AI9">
            <v>1.26387776</v>
          </cell>
          <cell r="AJ9">
            <v>1.26387776</v>
          </cell>
          <cell r="AK9">
            <v>1.07089382</v>
          </cell>
          <cell r="AL9">
            <v>1.0826400899999999</v>
          </cell>
          <cell r="AM9">
            <v>1.1514618599999999</v>
          </cell>
          <cell r="AN9">
            <v>1.0826400899999999</v>
          </cell>
          <cell r="AO9">
            <v>1.0855426500000001</v>
          </cell>
          <cell r="AP9">
            <v>1.0855426500000001</v>
          </cell>
          <cell r="AQ9">
            <v>1.0855426500000001</v>
          </cell>
          <cell r="AR9">
            <v>1.10900308349031</v>
          </cell>
          <cell r="AS9">
            <v>1.1231464807813702</v>
          </cell>
          <cell r="AT9">
            <v>1.1309299450944963</v>
          </cell>
          <cell r="AU9">
            <v>1.2284746932530268</v>
          </cell>
          <cell r="AV9">
            <v>1.2337989645047345</v>
          </cell>
          <cell r="AW9">
            <v>1.0912679620767032</v>
          </cell>
          <cell r="AX9">
            <v>1.09614198694</v>
          </cell>
          <cell r="AY9">
            <v>1.0826400899999999</v>
          </cell>
          <cell r="AZ9">
            <v>1.1535745874125045</v>
          </cell>
          <cell r="BA9">
            <v>1.2507722689772001</v>
          </cell>
          <cell r="BB9">
            <v>1.2217699653203</v>
          </cell>
          <cell r="BC9">
            <v>1.1075600368983896</v>
          </cell>
          <cell r="BD9">
            <v>1.0911618567181247</v>
          </cell>
          <cell r="BE9">
            <v>1.0557560000000001</v>
          </cell>
          <cell r="BF9">
            <v>1.0557560000000001</v>
          </cell>
          <cell r="BG9">
            <v>1.0557560000000001</v>
          </cell>
          <cell r="BH9">
            <v>1.0557559999999999</v>
          </cell>
          <cell r="BI9">
            <v>1.0557560000000001</v>
          </cell>
          <cell r="BJ9">
            <v>1.0557559999999999</v>
          </cell>
          <cell r="BK9">
            <v>1.0316990075544363</v>
          </cell>
          <cell r="BL9">
            <v>1.0557559999999999</v>
          </cell>
          <cell r="BM9">
            <v>0.79560028500178115</v>
          </cell>
          <cell r="BN9">
            <v>1.0557559999999999</v>
          </cell>
          <cell r="BO9">
            <v>1.0557559999999999</v>
          </cell>
          <cell r="BP9">
            <v>1.0557559999999999</v>
          </cell>
          <cell r="BQ9">
            <v>1.0557560000000001</v>
          </cell>
          <cell r="BR9">
            <v>1.0557560000000001</v>
          </cell>
          <cell r="BS9">
            <v>1.0557560000000001</v>
          </cell>
          <cell r="BT9">
            <v>1.0557560000000001</v>
          </cell>
          <cell r="BU9">
            <v>1.0557560000000001</v>
          </cell>
          <cell r="BV9">
            <v>1.0633999999999999</v>
          </cell>
          <cell r="BW9">
            <v>1.0526749999999998</v>
          </cell>
          <cell r="BX9">
            <v>1.0619096905966856</v>
          </cell>
          <cell r="BY9">
            <v>1.0526749999999998</v>
          </cell>
          <cell r="BZ9">
            <v>1.0619096905966856</v>
          </cell>
          <cell r="CA9">
            <v>1.0526749999999998</v>
          </cell>
          <cell r="CB9">
            <v>1.0619096905966856</v>
          </cell>
          <cell r="CC9">
            <v>1.0557559999999999</v>
          </cell>
          <cell r="CD9">
            <v>1.0557559999999999</v>
          </cell>
        </row>
        <row r="10">
          <cell r="B10">
            <v>1.1477138649899998</v>
          </cell>
          <cell r="C10">
            <v>1.2153679932300001</v>
          </cell>
          <cell r="D10">
            <v>1.108406924142</v>
          </cell>
          <cell r="E10">
            <v>1.1307012242400001</v>
          </cell>
          <cell r="F10">
            <v>1.1307012242400001</v>
          </cell>
          <cell r="G10">
            <v>1.1307012242400001</v>
          </cell>
          <cell r="H10">
            <v>1.2549485990999998</v>
          </cell>
          <cell r="I10">
            <v>1.1553979319999998</v>
          </cell>
          <cell r="J10">
            <v>1.4212305411200001</v>
          </cell>
          <cell r="K10">
            <v>1.1553979319999998</v>
          </cell>
          <cell r="L10">
            <v>1.1345049129079998</v>
          </cell>
          <cell r="M10">
            <v>1.4212305411200001</v>
          </cell>
          <cell r="N10">
            <v>1.1307012242400001</v>
          </cell>
          <cell r="O10">
            <v>1.108406924142</v>
          </cell>
          <cell r="P10">
            <v>1.108406924142</v>
          </cell>
          <cell r="Q10">
            <v>1.1307012242400001</v>
          </cell>
          <cell r="R10">
            <v>1.4212305411200001</v>
          </cell>
          <cell r="S10">
            <v>1.4212305411200001</v>
          </cell>
          <cell r="T10">
            <v>1.1345049129079998</v>
          </cell>
          <cell r="U10">
            <v>1.2153679932300001</v>
          </cell>
          <cell r="V10">
            <v>1.2549485990999998</v>
          </cell>
          <cell r="W10">
            <v>1.108406924142</v>
          </cell>
          <cell r="X10">
            <v>1.108406924142</v>
          </cell>
          <cell r="Y10">
            <v>1.108406924142</v>
          </cell>
          <cell r="Z10">
            <v>1.4212305411200001</v>
          </cell>
          <cell r="AA10">
            <v>1.251413802816</v>
          </cell>
          <cell r="AB10">
            <v>1.1306209850107067</v>
          </cell>
          <cell r="AC10">
            <v>1.2153679932300001</v>
          </cell>
          <cell r="AD10">
            <v>1.108406924142</v>
          </cell>
          <cell r="AE10">
            <v>1.4212305411200001</v>
          </cell>
          <cell r="AF10">
            <v>1.4212305411200001</v>
          </cell>
          <cell r="AG10">
            <v>1.1345049129079998</v>
          </cell>
          <cell r="AH10">
            <v>1.2153679932300001</v>
          </cell>
          <cell r="AI10">
            <v>1.4212305411200001</v>
          </cell>
          <cell r="AJ10">
            <v>1.4212305411200001</v>
          </cell>
          <cell r="AK10">
            <v>1.1345049129079998</v>
          </cell>
          <cell r="AL10">
            <v>1.108406924142</v>
          </cell>
          <cell r="AM10">
            <v>1.2153679932300001</v>
          </cell>
          <cell r="AN10">
            <v>1.108406924142</v>
          </cell>
          <cell r="AO10">
            <v>1.1307012242400001</v>
          </cell>
          <cell r="AP10">
            <v>1.1307012242400001</v>
          </cell>
          <cell r="AQ10">
            <v>1.1307012242400001</v>
          </cell>
          <cell r="AR10">
            <v>1.1593018074417045</v>
          </cell>
          <cell r="AS10">
            <v>1.1698678246391068</v>
          </cell>
          <cell r="AT10">
            <v>1.178016349070099</v>
          </cell>
          <cell r="AU10">
            <v>1.3671124971802735</v>
          </cell>
          <cell r="AV10">
            <v>1.3752085939434282</v>
          </cell>
          <cell r="AW10">
            <v>1.1241414052006602</v>
          </cell>
          <cell r="AX10">
            <v>1.1277393758555325</v>
          </cell>
          <cell r="AY10">
            <v>1.108406924142</v>
          </cell>
          <cell r="AZ10">
            <v>1.2179460125581214</v>
          </cell>
          <cell r="BA10">
            <v>1.4011193483339741</v>
          </cell>
          <cell r="BB10">
            <v>1.3569388971325564</v>
          </cell>
          <cell r="BC10">
            <v>1.1445874997402208</v>
          </cell>
          <cell r="BD10">
            <v>1.1210898417501842</v>
          </cell>
          <cell r="BE10">
            <v>1.0874286800000001</v>
          </cell>
          <cell r="BF10">
            <v>1.0874286800000001</v>
          </cell>
          <cell r="BG10">
            <v>1.0874286800000001</v>
          </cell>
          <cell r="BH10">
            <v>1.0874286799999999</v>
          </cell>
          <cell r="BI10">
            <v>1.0874286800000001</v>
          </cell>
          <cell r="BJ10">
            <v>1.0874286800000001</v>
          </cell>
          <cell r="BK10">
            <v>1.0548066953043995</v>
          </cell>
          <cell r="BL10">
            <v>1.0874286799999999</v>
          </cell>
          <cell r="BM10">
            <v>0.6669041681510508</v>
          </cell>
          <cell r="BN10">
            <v>1.0874286799999999</v>
          </cell>
          <cell r="BO10">
            <v>1.0874286799999999</v>
          </cell>
          <cell r="BP10">
            <v>1.0874286799999999</v>
          </cell>
          <cell r="BQ10">
            <v>1.0874286800000001</v>
          </cell>
          <cell r="BR10">
            <v>1.0874286800000001</v>
          </cell>
          <cell r="BS10">
            <v>1.0874286800000001</v>
          </cell>
          <cell r="BT10">
            <v>1.0874286800000001</v>
          </cell>
          <cell r="BU10">
            <v>1.0874286800000001</v>
          </cell>
          <cell r="BV10">
            <v>1.0872679999999999</v>
          </cell>
          <cell r="BW10">
            <v>1.0842552499999998</v>
          </cell>
          <cell r="BX10">
            <v>1.0868493585403414</v>
          </cell>
          <cell r="BY10">
            <v>1.0842552499999998</v>
          </cell>
          <cell r="BZ10">
            <v>1.0868493585403414</v>
          </cell>
          <cell r="CA10">
            <v>1.0842552499999998</v>
          </cell>
          <cell r="CB10">
            <v>1.0868493585403414</v>
          </cell>
          <cell r="CC10">
            <v>1.0874286799999999</v>
          </cell>
          <cell r="CD10">
            <v>1.0874286799999999</v>
          </cell>
        </row>
        <row r="11">
          <cell r="B11">
            <v>1.2391866600297028</v>
          </cell>
          <cell r="C11">
            <v>1.3582952692338481</v>
          </cell>
          <cell r="D11">
            <v>1.247511993121821</v>
          </cell>
          <cell r="E11">
            <v>1.1959426848786481</v>
          </cell>
          <cell r="F11">
            <v>1.1959426848786481</v>
          </cell>
          <cell r="G11">
            <v>1.1959426848786481</v>
          </cell>
          <cell r="H11">
            <v>1.4493401371005898</v>
          </cell>
          <cell r="I11">
            <v>1.2593837458799999</v>
          </cell>
          <cell r="J11">
            <v>1.5177320948620483</v>
          </cell>
          <cell r="K11">
            <v>1.2593837458799999</v>
          </cell>
          <cell r="L11">
            <v>1.2304840285400167</v>
          </cell>
          <cell r="M11">
            <v>1.5177320948620483</v>
          </cell>
          <cell r="N11">
            <v>1.1959426848786481</v>
          </cell>
          <cell r="O11">
            <v>1.247511993121821</v>
          </cell>
          <cell r="P11">
            <v>1.247511993121821</v>
          </cell>
          <cell r="Q11">
            <v>1.1959426848786481</v>
          </cell>
          <cell r="R11">
            <v>1.5177320948620483</v>
          </cell>
          <cell r="S11">
            <v>1.5177320948620483</v>
          </cell>
          <cell r="T11">
            <v>1.2304840285400167</v>
          </cell>
          <cell r="U11">
            <v>1.3582952692338481</v>
          </cell>
          <cell r="V11">
            <v>1.4493401371005898</v>
          </cell>
          <cell r="W11">
            <v>1.247511993121821</v>
          </cell>
          <cell r="X11">
            <v>1.247511993121821</v>
          </cell>
          <cell r="Y11">
            <v>1.247511993121821</v>
          </cell>
          <cell r="Z11">
            <v>1.5177320948620483</v>
          </cell>
          <cell r="AA11">
            <v>1.3652924588722559</v>
          </cell>
          <cell r="AB11">
            <v>1.1973080452737841</v>
          </cell>
          <cell r="AC11">
            <v>1.3582952692338481</v>
          </cell>
          <cell r="AD11">
            <v>1.247511993121821</v>
          </cell>
          <cell r="AE11">
            <v>1.5177320948620483</v>
          </cell>
          <cell r="AF11">
            <v>1.5177320948620483</v>
          </cell>
          <cell r="AG11">
            <v>1.2304840285400167</v>
          </cell>
          <cell r="AH11">
            <v>1.3582952692338481</v>
          </cell>
          <cell r="AI11">
            <v>1.5177320948620483</v>
          </cell>
          <cell r="AJ11">
            <v>1.5177320948620483</v>
          </cell>
          <cell r="AK11">
            <v>1.2304840285400167</v>
          </cell>
          <cell r="AL11">
            <v>1.247511993121821</v>
          </cell>
          <cell r="AM11">
            <v>1.3582952692338481</v>
          </cell>
          <cell r="AN11">
            <v>1.247511993121821</v>
          </cell>
          <cell r="AO11">
            <v>1.1959426848786481</v>
          </cell>
          <cell r="AP11">
            <v>1.1959426848786481</v>
          </cell>
          <cell r="AQ11">
            <v>1.1959426848786481</v>
          </cell>
          <cell r="AR11">
            <v>1.253198124138367</v>
          </cell>
          <cell r="AS11">
            <v>1.2867859915697029</v>
          </cell>
          <cell r="AT11">
            <v>1.3056666718618746</v>
          </cell>
          <cell r="AU11">
            <v>1.4640238620487649</v>
          </cell>
          <cell r="AV11">
            <v>1.4720731287724831</v>
          </cell>
          <cell r="AW11">
            <v>1.247881677703822</v>
          </cell>
          <cell r="AX11">
            <v>1.2638236863400196</v>
          </cell>
          <cell r="AY11">
            <v>1.247511993121821</v>
          </cell>
          <cell r="AZ11">
            <v>1.358849239009037</v>
          </cell>
          <cell r="BA11">
            <v>1.4977996658315844</v>
          </cell>
          <cell r="BB11">
            <v>1.4539018155988472</v>
          </cell>
          <cell r="BC11">
            <v>1.2763336434572892</v>
          </cell>
          <cell r="BD11">
            <v>1.2563551894584175</v>
          </cell>
          <cell r="BE11">
            <v>1.1331006845600002</v>
          </cell>
          <cell r="BF11">
            <v>1.13310068456</v>
          </cell>
          <cell r="BG11">
            <v>1.13310068456</v>
          </cell>
          <cell r="BH11">
            <v>1.13310068456</v>
          </cell>
          <cell r="BI11">
            <v>1.13310068456</v>
          </cell>
          <cell r="BJ11">
            <v>1.1331006845600002</v>
          </cell>
          <cell r="BK11">
            <v>1.0925160346615317</v>
          </cell>
          <cell r="BL11">
            <v>1.13310068456</v>
          </cell>
          <cell r="BM11">
            <v>0.6674385464909155</v>
          </cell>
          <cell r="BN11">
            <v>1.13310068456</v>
          </cell>
          <cell r="BO11">
            <v>1.13310068456</v>
          </cell>
          <cell r="BP11">
            <v>1.13310068456</v>
          </cell>
          <cell r="BQ11">
            <v>1.1331006845600002</v>
          </cell>
          <cell r="BR11">
            <v>1.1331006845600002</v>
          </cell>
          <cell r="BS11">
            <v>1.1331006845600002</v>
          </cell>
          <cell r="BT11">
            <v>1.1331006845600002</v>
          </cell>
          <cell r="BU11">
            <v>1.1331006845600002</v>
          </cell>
          <cell r="BV11">
            <v>1.1261378309999999</v>
          </cell>
          <cell r="BW11">
            <v>1.1297939704999997</v>
          </cell>
          <cell r="BX11">
            <v>1.126645875669154</v>
          </cell>
          <cell r="BY11">
            <v>1.1297939704999997</v>
          </cell>
          <cell r="BZ11">
            <v>1.126645875669154</v>
          </cell>
          <cell r="CA11">
            <v>1.1297939704999997</v>
          </cell>
          <cell r="CB11">
            <v>1.126645875669154</v>
          </cell>
          <cell r="CC11">
            <v>1.13310068456</v>
          </cell>
          <cell r="CD11">
            <v>1.13310068456</v>
          </cell>
        </row>
        <row r="12">
          <cell r="B12">
            <v>1.3747536806369522</v>
          </cell>
          <cell r="C12">
            <v>1.5772524666343444</v>
          </cell>
          <cell r="D12">
            <v>1.5088657556808425</v>
          </cell>
          <cell r="E12">
            <v>1.3013052354164572</v>
          </cell>
          <cell r="F12">
            <v>1.3013052354164572</v>
          </cell>
          <cell r="G12">
            <v>1.3013052354164572</v>
          </cell>
          <cell r="H12">
            <v>1.685582579447986</v>
          </cell>
          <cell r="I12">
            <v>1.4369568540490798</v>
          </cell>
          <cell r="J12">
            <v>1.618205959541916</v>
          </cell>
          <cell r="K12">
            <v>1.4369568540490798</v>
          </cell>
          <cell r="L12">
            <v>1.3035747798352935</v>
          </cell>
          <cell r="M12">
            <v>1.618205959541916</v>
          </cell>
          <cell r="N12">
            <v>1.3013052354164572</v>
          </cell>
          <cell r="O12">
            <v>1.5088657556808425</v>
          </cell>
          <cell r="P12">
            <v>1.5088657556808425</v>
          </cell>
          <cell r="Q12">
            <v>1.3013052354164572</v>
          </cell>
          <cell r="R12">
            <v>1.618205959541916</v>
          </cell>
          <cell r="S12">
            <v>1.618205959541916</v>
          </cell>
          <cell r="T12">
            <v>1.3035747798352935</v>
          </cell>
          <cell r="U12">
            <v>1.5772524666343444</v>
          </cell>
          <cell r="V12">
            <v>1.685582579447986</v>
          </cell>
          <cell r="W12">
            <v>1.5088657556808425</v>
          </cell>
          <cell r="X12">
            <v>1.5088657556808425</v>
          </cell>
          <cell r="Y12">
            <v>1.5088657556808425</v>
          </cell>
          <cell r="Z12">
            <v>1.618205959541916</v>
          </cell>
          <cell r="AA12">
            <v>1.4777925574833299</v>
          </cell>
          <cell r="AB12">
            <v>1.3777913735087182</v>
          </cell>
          <cell r="AC12">
            <v>1.5772524666343444</v>
          </cell>
          <cell r="AD12">
            <v>1.5088657556808425</v>
          </cell>
          <cell r="AE12">
            <v>1.618205959541916</v>
          </cell>
          <cell r="AF12">
            <v>1.618205959541916</v>
          </cell>
          <cell r="AG12">
            <v>1.3035747798352935</v>
          </cell>
          <cell r="AH12">
            <v>1.5772524666343444</v>
          </cell>
          <cell r="AI12">
            <v>1.618205959541916</v>
          </cell>
          <cell r="AJ12">
            <v>1.618205959541916</v>
          </cell>
          <cell r="AK12">
            <v>1.3035747798352935</v>
          </cell>
          <cell r="AL12">
            <v>1.5088657556808425</v>
          </cell>
          <cell r="AM12">
            <v>1.5772524666343444</v>
          </cell>
          <cell r="AN12">
            <v>1.5088657556808425</v>
          </cell>
          <cell r="AO12">
            <v>1.3013052354164572</v>
          </cell>
          <cell r="AP12">
            <v>1.3013052354164572</v>
          </cell>
          <cell r="AQ12">
            <v>1.3013052354164572</v>
          </cell>
          <cell r="AR12">
            <v>1.3864237369183305</v>
          </cell>
          <cell r="AS12">
            <v>1.4760769315865361</v>
          </cell>
          <cell r="AT12">
            <v>1.4967597633688947</v>
          </cell>
          <cell r="AU12">
            <v>1.5591612274077336</v>
          </cell>
          <cell r="AV12">
            <v>1.568004124488517</v>
          </cell>
          <cell r="AW12">
            <v>1.4822254581461678</v>
          </cell>
          <cell r="AX12">
            <v>1.5061062699535193</v>
          </cell>
          <cell r="AY12">
            <v>1.5088657556808425</v>
          </cell>
          <cell r="AZ12">
            <v>1.5702039692982319</v>
          </cell>
          <cell r="BA12">
            <v>1.5962817912196101</v>
          </cell>
          <cell r="BB12">
            <v>1.5480442844017774</v>
          </cell>
          <cell r="BC12">
            <v>1.5003095741063188</v>
          </cell>
          <cell r="BD12">
            <v>1.5035506632314479</v>
          </cell>
          <cell r="BE12">
            <v>1.1795578126269601</v>
          </cell>
          <cell r="BF12">
            <v>1.1795578126269601</v>
          </cell>
          <cell r="BG12">
            <v>1.1795578126269601</v>
          </cell>
          <cell r="BH12">
            <v>1.1795578126269599</v>
          </cell>
          <cell r="BI12">
            <v>1.1795578126269601</v>
          </cell>
          <cell r="BJ12">
            <v>1.1795578126269601</v>
          </cell>
          <cell r="BK12">
            <v>1.1332122569526737</v>
          </cell>
          <cell r="BL12">
            <v>1.1795578126269599</v>
          </cell>
          <cell r="BM12">
            <v>0.59547559672247952</v>
          </cell>
          <cell r="BN12">
            <v>1.1795578126269599</v>
          </cell>
          <cell r="BO12">
            <v>1.1795578126269599</v>
          </cell>
          <cell r="BP12">
            <v>1.1795578126269599</v>
          </cell>
          <cell r="BQ12">
            <v>1.1795578126269601</v>
          </cell>
          <cell r="BR12">
            <v>1.1795578126269601</v>
          </cell>
          <cell r="BS12">
            <v>1.1795578126269601</v>
          </cell>
          <cell r="BT12">
            <v>1.1795578126269601</v>
          </cell>
          <cell r="BU12">
            <v>1.1795578126269601</v>
          </cell>
          <cell r="BV12">
            <v>1.1680864652047498</v>
          </cell>
          <cell r="BW12">
            <v>1.1761155232904996</v>
          </cell>
          <cell r="BX12">
            <v>1.169202155718964</v>
          </cell>
          <cell r="BY12">
            <v>1.1761155232904996</v>
          </cell>
          <cell r="BZ12">
            <v>1.169202155718964</v>
          </cell>
          <cell r="CA12">
            <v>1.1761155232904996</v>
          </cell>
          <cell r="CB12">
            <v>1.169202155718964</v>
          </cell>
          <cell r="CC12">
            <v>1.1795578126269599</v>
          </cell>
          <cell r="CD12">
            <v>1.1795578126269599</v>
          </cell>
        </row>
        <row r="13">
          <cell r="B13">
            <v>1.4656248989270548</v>
          </cell>
          <cell r="C13">
            <v>1.6248854911267017</v>
          </cell>
          <cell r="D13">
            <v>1.6108650807648677</v>
          </cell>
          <cell r="E13">
            <v>1.3870612504304018</v>
          </cell>
          <cell r="F13">
            <v>1.3870612504304018</v>
          </cell>
          <cell r="G13">
            <v>1.3870612504304018</v>
          </cell>
          <cell r="H13">
            <v>1.9503876026792646</v>
          </cell>
          <cell r="I13">
            <v>1.6022068922647239</v>
          </cell>
          <cell r="J13">
            <v>1.7007344634785537</v>
          </cell>
          <cell r="K13">
            <v>1.6022068922647239</v>
          </cell>
          <cell r="L13">
            <v>1.3785303296758229</v>
          </cell>
          <cell r="M13">
            <v>1.7007344634785537</v>
          </cell>
          <cell r="N13">
            <v>1.3870612504304018</v>
          </cell>
          <cell r="O13">
            <v>1.6108650807648677</v>
          </cell>
          <cell r="P13">
            <v>1.6108650807648677</v>
          </cell>
          <cell r="Q13">
            <v>1.3870612504304018</v>
          </cell>
          <cell r="R13">
            <v>1.7007344634785537</v>
          </cell>
          <cell r="S13">
            <v>1.7007344634785537</v>
          </cell>
          <cell r="T13">
            <v>1.3785303296758229</v>
          </cell>
          <cell r="U13">
            <v>1.6248854911267017</v>
          </cell>
          <cell r="V13">
            <v>1.9503876026792646</v>
          </cell>
          <cell r="W13">
            <v>1.6108650807648677</v>
          </cell>
          <cell r="X13">
            <v>1.6108650807648677</v>
          </cell>
          <cell r="Y13">
            <v>1.6108650807648677</v>
          </cell>
          <cell r="Z13">
            <v>1.7007344634785537</v>
          </cell>
          <cell r="AA13">
            <v>1.5997104434757048</v>
          </cell>
          <cell r="AB13">
            <v>1.4808810033649433</v>
          </cell>
          <cell r="AC13">
            <v>1.6248854911267017</v>
          </cell>
          <cell r="AD13">
            <v>1.6108650807648677</v>
          </cell>
          <cell r="AE13">
            <v>1.7007344634785537</v>
          </cell>
          <cell r="AF13">
            <v>1.7007344634785537</v>
          </cell>
          <cell r="AG13">
            <v>1.3785303296758229</v>
          </cell>
          <cell r="AH13">
            <v>1.6248854911267017</v>
          </cell>
          <cell r="AI13">
            <v>1.7007344634785537</v>
          </cell>
          <cell r="AJ13">
            <v>1.7007344634785537</v>
          </cell>
          <cell r="AK13">
            <v>1.3785303296758229</v>
          </cell>
          <cell r="AL13">
            <v>1.6108650807648677</v>
          </cell>
          <cell r="AM13">
            <v>1.6248854911267017</v>
          </cell>
          <cell r="AN13">
            <v>1.6108650807648677</v>
          </cell>
          <cell r="AO13">
            <v>1.3870612504304018</v>
          </cell>
          <cell r="AP13">
            <v>1.3870612504304018</v>
          </cell>
          <cell r="AQ13">
            <v>1.3870612504304018</v>
          </cell>
          <cell r="AR13">
            <v>1.4806697724218174</v>
          </cell>
          <cell r="AS13">
            <v>1.5867409370516687</v>
          </cell>
          <cell r="AT13">
            <v>1.609020218104213</v>
          </cell>
          <cell r="AU13">
            <v>1.6404915206388191</v>
          </cell>
          <cell r="AV13">
            <v>1.6495202101013138</v>
          </cell>
          <cell r="AW13">
            <v>1.5862890368235589</v>
          </cell>
          <cell r="AX13">
            <v>1.6110607914815001</v>
          </cell>
          <cell r="AY13">
            <v>1.6108650807648677</v>
          </cell>
          <cell r="AZ13">
            <v>1.6235232377385163</v>
          </cell>
          <cell r="BA13">
            <v>1.6783769674602433</v>
          </cell>
          <cell r="BB13">
            <v>1.6291378102180225</v>
          </cell>
          <cell r="BC13">
            <v>1.6077248603065308</v>
          </cell>
          <cell r="BD13">
            <v>1.6074507250081123</v>
          </cell>
          <cell r="BE13">
            <v>1.2302787985699193</v>
          </cell>
          <cell r="BF13">
            <v>1.2302787985699193</v>
          </cell>
          <cell r="BG13">
            <v>1.2302787985699193</v>
          </cell>
          <cell r="BH13">
            <v>1.2302787985699193</v>
          </cell>
          <cell r="BI13">
            <v>1.2302787985699193</v>
          </cell>
          <cell r="BJ13">
            <v>1.2302787985699193</v>
          </cell>
          <cell r="BK13">
            <v>1.1782574441665425</v>
          </cell>
          <cell r="BL13">
            <v>1.2302787985699193</v>
          </cell>
          <cell r="BM13">
            <v>1.1148022800142501</v>
          </cell>
          <cell r="BN13">
            <v>1.2302787985699193</v>
          </cell>
          <cell r="BO13">
            <v>1.2302787985699193</v>
          </cell>
          <cell r="BP13">
            <v>1.2302787985699193</v>
          </cell>
          <cell r="BQ13">
            <v>1.2302787985699193</v>
          </cell>
          <cell r="BR13">
            <v>1.2302787985699193</v>
          </cell>
          <cell r="BS13">
            <v>1.2302787985699193</v>
          </cell>
          <cell r="BT13">
            <v>1.2302787985699193</v>
          </cell>
          <cell r="BU13">
            <v>1.2302787985699193</v>
          </cell>
          <cell r="BV13">
            <v>1.2145179021966386</v>
          </cell>
          <cell r="BW13">
            <v>1.226688490791991</v>
          </cell>
          <cell r="BX13">
            <v>1.2162090856584122</v>
          </cell>
          <cell r="BY13">
            <v>1.226688490791991</v>
          </cell>
          <cell r="BZ13">
            <v>1.2162090856584122</v>
          </cell>
          <cell r="CA13">
            <v>1.226688490791991</v>
          </cell>
          <cell r="CB13">
            <v>1.2162090856584122</v>
          </cell>
          <cell r="CC13">
            <v>1.2302787985699193</v>
          </cell>
          <cell r="CD13">
            <v>1.2302787985699193</v>
          </cell>
        </row>
        <row r="14">
          <cell r="B14">
            <v>1.5078348960161538</v>
          </cell>
          <cell r="C14">
            <v>1.6502337047882782</v>
          </cell>
          <cell r="D14">
            <v>1.6574190815989722</v>
          </cell>
          <cell r="E14">
            <v>1.4364406309457243</v>
          </cell>
          <cell r="F14">
            <v>1.4364406309457243</v>
          </cell>
          <cell r="G14">
            <v>1.4364406309457243</v>
          </cell>
          <cell r="H14">
            <v>1.9915407810957968</v>
          </cell>
          <cell r="I14">
            <v>1.6342510301100184</v>
          </cell>
          <cell r="J14">
            <v>1.7218235708256877</v>
          </cell>
          <cell r="K14">
            <v>1.6342510301100184</v>
          </cell>
          <cell r="L14">
            <v>1.4542116447750255</v>
          </cell>
          <cell r="M14">
            <v>1.7218235708256877</v>
          </cell>
          <cell r="N14">
            <v>1.4364406309457243</v>
          </cell>
          <cell r="O14">
            <v>1.6574190815989722</v>
          </cell>
          <cell r="P14">
            <v>1.6574190815989722</v>
          </cell>
          <cell r="Q14">
            <v>1.4364406309457243</v>
          </cell>
          <cell r="R14">
            <v>1.7218235708256877</v>
          </cell>
          <cell r="S14">
            <v>1.7218235708256877</v>
          </cell>
          <cell r="T14">
            <v>1.4542116447750255</v>
          </cell>
          <cell r="U14">
            <v>1.6502337047882782</v>
          </cell>
          <cell r="V14">
            <v>1.9915407810957968</v>
          </cell>
          <cell r="W14">
            <v>1.6574190815989722</v>
          </cell>
          <cell r="X14">
            <v>1.6574190815989722</v>
          </cell>
          <cell r="Y14">
            <v>1.6574190815989722</v>
          </cell>
          <cell r="Z14">
            <v>1.7218235708256877</v>
          </cell>
          <cell r="AA14">
            <v>1.6467419305138906</v>
          </cell>
          <cell r="AB14">
            <v>1.4808810033649433</v>
          </cell>
          <cell r="AC14">
            <v>1.6502337047882782</v>
          </cell>
          <cell r="AD14">
            <v>1.6574190815989722</v>
          </cell>
          <cell r="AE14">
            <v>1.7218235708256877</v>
          </cell>
          <cell r="AF14">
            <v>1.7218235708256877</v>
          </cell>
          <cell r="AG14">
            <v>1.4542116447750255</v>
          </cell>
          <cell r="AH14">
            <v>1.6502337047882782</v>
          </cell>
          <cell r="AI14">
            <v>1.7218235708256877</v>
          </cell>
          <cell r="AJ14">
            <v>1.7218235708256877</v>
          </cell>
          <cell r="AK14">
            <v>1.4542116447750255</v>
          </cell>
          <cell r="AL14">
            <v>1.6574190815989722</v>
          </cell>
          <cell r="AM14">
            <v>1.6502337047882782</v>
          </cell>
          <cell r="AN14">
            <v>1.6574190815989722</v>
          </cell>
          <cell r="AO14">
            <v>1.4364406309457243</v>
          </cell>
          <cell r="AP14">
            <v>1.4364406309457243</v>
          </cell>
          <cell r="AQ14">
            <v>1.4364406309457243</v>
          </cell>
          <cell r="AR14">
            <v>1.5234147838809313</v>
          </cell>
          <cell r="AS14">
            <v>1.625106111472266</v>
          </cell>
          <cell r="AT14">
            <v>1.6559205830296018</v>
          </cell>
          <cell r="AU14">
            <v>1.6733066826490377</v>
          </cell>
          <cell r="AV14">
            <v>1.6806211312532751</v>
          </cell>
          <cell r="AW14">
            <v>1.6235570847872745</v>
          </cell>
          <cell r="AX14">
            <v>1.6577332226107191</v>
          </cell>
          <cell r="AY14">
            <v>1.6574190815989722</v>
          </cell>
          <cell r="AZ14">
            <v>1.6504596085030714</v>
          </cell>
          <cell r="BA14">
            <v>1.7038966892504761</v>
          </cell>
          <cell r="BB14">
            <v>1.6640868890917249</v>
          </cell>
          <cell r="BC14">
            <v>1.6533260466992932</v>
          </cell>
          <cell r="BD14">
            <v>1.6527035813714972</v>
          </cell>
          <cell r="BE14">
            <v>1.2671871625270168</v>
          </cell>
          <cell r="BF14">
            <v>1.2671871625270168</v>
          </cell>
          <cell r="BG14">
            <v>1.2671871625270168</v>
          </cell>
          <cell r="BH14">
            <v>1.2671871625270168</v>
          </cell>
          <cell r="BI14">
            <v>1.2671871625270168</v>
          </cell>
          <cell r="BJ14">
            <v>1.267187162527017</v>
          </cell>
          <cell r="BK14">
            <v>1.2274496924604956</v>
          </cell>
          <cell r="BL14">
            <v>1.267187162527017</v>
          </cell>
          <cell r="BM14">
            <v>0.74358745992162434</v>
          </cell>
          <cell r="BN14">
            <v>1.267187162527017</v>
          </cell>
          <cell r="BO14">
            <v>1.267187162527017</v>
          </cell>
          <cell r="BP14">
            <v>1.267187162527017</v>
          </cell>
          <cell r="BQ14">
            <v>1.2671871625270168</v>
          </cell>
          <cell r="BR14">
            <v>1.2671871625270168</v>
          </cell>
          <cell r="BS14">
            <v>1.2671871625270168</v>
          </cell>
          <cell r="BT14">
            <v>1.2671871625270168</v>
          </cell>
          <cell r="BU14">
            <v>1.2671871625270168</v>
          </cell>
          <cell r="BV14">
            <v>1.2652240246133479</v>
          </cell>
          <cell r="BW14">
            <v>1.2634891455157509</v>
          </cell>
          <cell r="BX14">
            <v>1.2649829517338362</v>
          </cell>
          <cell r="BY14">
            <v>1.2634891455157509</v>
          </cell>
          <cell r="BZ14">
            <v>1.2649829517338362</v>
          </cell>
          <cell r="CA14">
            <v>1.2634891455157509</v>
          </cell>
          <cell r="CB14">
            <v>1.2649829517338362</v>
          </cell>
          <cell r="CC14">
            <v>1.267187162527017</v>
          </cell>
          <cell r="CD14">
            <v>1.267187162527017</v>
          </cell>
        </row>
        <row r="15">
          <cell r="B15">
            <v>1.5467370363333706</v>
          </cell>
          <cell r="C15">
            <v>1.69644024852235</v>
          </cell>
          <cell r="D15">
            <v>1.7354835203422836</v>
          </cell>
          <cell r="E15">
            <v>1.4907380867954727</v>
          </cell>
          <cell r="F15">
            <v>1.4907380867954727</v>
          </cell>
          <cell r="G15">
            <v>1.4907380867954727</v>
          </cell>
          <cell r="H15">
            <v>2.1084442249461199</v>
          </cell>
          <cell r="I15">
            <v>1.7355745939768397</v>
          </cell>
          <cell r="J15">
            <v>1.7975838079420181</v>
          </cell>
          <cell r="K15">
            <v>1.7355745939768397</v>
          </cell>
          <cell r="L15">
            <v>1.4505761156630881</v>
          </cell>
          <cell r="M15">
            <v>1.7975838079420181</v>
          </cell>
          <cell r="N15">
            <v>1.4907380867954727</v>
          </cell>
          <cell r="O15">
            <v>1.7354835203422836</v>
          </cell>
          <cell r="P15">
            <v>1.7354835203422836</v>
          </cell>
          <cell r="Q15">
            <v>1.4907380867954727</v>
          </cell>
          <cell r="R15">
            <v>1.7975838079420181</v>
          </cell>
          <cell r="S15">
            <v>1.7975838079420181</v>
          </cell>
          <cell r="T15">
            <v>1.4505761156630881</v>
          </cell>
          <cell r="U15">
            <v>1.69644024852235</v>
          </cell>
          <cell r="V15">
            <v>2.1084442249461199</v>
          </cell>
          <cell r="W15">
            <v>1.7354835203422836</v>
          </cell>
          <cell r="X15">
            <v>1.7354835203422836</v>
          </cell>
          <cell r="Y15">
            <v>1.7354835203422836</v>
          </cell>
          <cell r="Z15">
            <v>1.7975838079420181</v>
          </cell>
          <cell r="AA15">
            <v>1.742088288290645</v>
          </cell>
          <cell r="AB15">
            <v>1.6023248699908228</v>
          </cell>
          <cell r="AC15">
            <v>1.69644024852235</v>
          </cell>
          <cell r="AD15">
            <v>1.7354835203422836</v>
          </cell>
          <cell r="AE15">
            <v>1.7975838079420181</v>
          </cell>
          <cell r="AF15">
            <v>1.7975838079420181</v>
          </cell>
          <cell r="AG15">
            <v>1.4505761156630881</v>
          </cell>
          <cell r="AH15">
            <v>1.69644024852235</v>
          </cell>
          <cell r="AI15">
            <v>1.7975838079420181</v>
          </cell>
          <cell r="AJ15">
            <v>1.7975838079420181</v>
          </cell>
          <cell r="AK15">
            <v>1.4505761156630881</v>
          </cell>
          <cell r="AL15">
            <v>1.7354835203422836</v>
          </cell>
          <cell r="AM15">
            <v>1.69644024852235</v>
          </cell>
          <cell r="AN15">
            <v>1.7354835203422836</v>
          </cell>
          <cell r="AO15">
            <v>1.4907380867954727</v>
          </cell>
          <cell r="AP15">
            <v>1.4907380867954727</v>
          </cell>
          <cell r="AQ15">
            <v>1.4907380867954727</v>
          </cell>
          <cell r="AR15">
            <v>1.5683181201724745</v>
          </cell>
          <cell r="AS15">
            <v>1.7185537242285875</v>
          </cell>
          <cell r="AT15">
            <v>1.7427991850233062</v>
          </cell>
          <cell r="AU15">
            <v>1.7330121893886405</v>
          </cell>
          <cell r="AV15">
            <v>1.7426998970473295</v>
          </cell>
          <cell r="AW15">
            <v>1.7121769400936959</v>
          </cell>
          <cell r="AX15">
            <v>1.7383189500282716</v>
          </cell>
          <cell r="AY15">
            <v>1.7354835203422836</v>
          </cell>
          <cell r="AZ15">
            <v>1.7002173834958247</v>
          </cell>
          <cell r="BA15">
            <v>1.7736388846381874</v>
          </cell>
          <cell r="BB15">
            <v>1.7208247636187519</v>
          </cell>
          <cell r="BC15">
            <v>1.73711409858522</v>
          </cell>
          <cell r="BD15">
            <v>1.7336902796477889</v>
          </cell>
          <cell r="BE15">
            <v>1.2975996544276651</v>
          </cell>
          <cell r="BF15">
            <v>1.2975996544276653</v>
          </cell>
          <cell r="BG15">
            <v>1.2975996544276653</v>
          </cell>
          <cell r="BH15">
            <v>1.2975996544276651</v>
          </cell>
          <cell r="BI15">
            <v>1.2975996544276653</v>
          </cell>
          <cell r="BJ15">
            <v>1.2975996544276653</v>
          </cell>
          <cell r="BK15">
            <v>1.2743996431971094</v>
          </cell>
          <cell r="BL15">
            <v>1.2975996544276653</v>
          </cell>
          <cell r="BM15">
            <v>0.75391877449234035</v>
          </cell>
          <cell r="BN15">
            <v>1.2975996544276653</v>
          </cell>
          <cell r="BO15">
            <v>1.2975996544276653</v>
          </cell>
          <cell r="BP15">
            <v>1.2975996544276653</v>
          </cell>
          <cell r="BQ15">
            <v>1.2975996544276651</v>
          </cell>
          <cell r="BR15">
            <v>1.2975996544276651</v>
          </cell>
          <cell r="BS15">
            <v>1.2975996544276651</v>
          </cell>
          <cell r="BT15">
            <v>1.2975996544276651</v>
          </cell>
          <cell r="BU15">
            <v>1.2975996544276651</v>
          </cell>
          <cell r="BV15">
            <v>1.3136188435548084</v>
          </cell>
          <cell r="BW15">
            <v>1.293812885008129</v>
          </cell>
          <cell r="BX15">
            <v>1.310866675138606</v>
          </cell>
          <cell r="BY15">
            <v>1.293812885008129</v>
          </cell>
          <cell r="BZ15">
            <v>1.310866675138606</v>
          </cell>
          <cell r="CA15">
            <v>1.293812885008129</v>
          </cell>
          <cell r="CB15">
            <v>1.310866675138606</v>
          </cell>
          <cell r="CC15">
            <v>1.2975996544276653</v>
          </cell>
          <cell r="CD15">
            <v>1.2975996544276653</v>
          </cell>
        </row>
        <row r="16">
          <cell r="B16">
            <v>1.6519151548040398</v>
          </cell>
          <cell r="C16">
            <v>1.8267268596088664</v>
          </cell>
          <cell r="D16">
            <v>1.8588763986386199</v>
          </cell>
          <cell r="E16">
            <v>1.5921082766975649</v>
          </cell>
          <cell r="F16">
            <v>1.5921082766975649</v>
          </cell>
          <cell r="G16">
            <v>1.5921082766975649</v>
          </cell>
          <cell r="H16">
            <v>2.2855535398415943</v>
          </cell>
          <cell r="I16">
            <v>1.8778917106829407</v>
          </cell>
          <cell r="J16">
            <v>1.923055157736371</v>
          </cell>
          <cell r="K16">
            <v>1.8778917106829407</v>
          </cell>
          <cell r="L16">
            <v>1.5325336661980526</v>
          </cell>
          <cell r="M16">
            <v>1.923055157736371</v>
          </cell>
          <cell r="N16">
            <v>1.5921082766975649</v>
          </cell>
          <cell r="O16">
            <v>1.8588763986386199</v>
          </cell>
          <cell r="P16">
            <v>1.8588763986386199</v>
          </cell>
          <cell r="Q16">
            <v>1.5921082766975649</v>
          </cell>
          <cell r="R16">
            <v>1.923055157736371</v>
          </cell>
          <cell r="S16">
            <v>1.923055157736371</v>
          </cell>
          <cell r="T16">
            <v>1.5325336661980526</v>
          </cell>
          <cell r="U16">
            <v>1.8267268596088664</v>
          </cell>
          <cell r="V16">
            <v>2.2855535398415943</v>
          </cell>
          <cell r="W16">
            <v>1.8588763986386199</v>
          </cell>
          <cell r="X16">
            <v>1.8588763986386199</v>
          </cell>
          <cell r="Y16">
            <v>1.8588763986386199</v>
          </cell>
          <cell r="Z16">
            <v>1.923055157736371</v>
          </cell>
          <cell r="AA16">
            <v>1.8769259218043408</v>
          </cell>
          <cell r="AB16">
            <v>1.7161211379626795</v>
          </cell>
          <cell r="AC16">
            <v>1.8267268596088664</v>
          </cell>
          <cell r="AD16">
            <v>1.8588763986386199</v>
          </cell>
          <cell r="AE16">
            <v>1.923055157736371</v>
          </cell>
          <cell r="AF16">
            <v>1.923055157736371</v>
          </cell>
          <cell r="AG16">
            <v>1.5325336661980526</v>
          </cell>
          <cell r="AH16">
            <v>1.8267268596088664</v>
          </cell>
          <cell r="AI16">
            <v>1.923055157736371</v>
          </cell>
          <cell r="AJ16">
            <v>1.923055157736371</v>
          </cell>
          <cell r="AK16">
            <v>1.5325336661980526</v>
          </cell>
          <cell r="AL16">
            <v>1.8588763986386199</v>
          </cell>
          <cell r="AM16">
            <v>1.8267268596088664</v>
          </cell>
          <cell r="AN16">
            <v>1.8588763986386199</v>
          </cell>
          <cell r="AO16">
            <v>1.5921082766975649</v>
          </cell>
          <cell r="AP16">
            <v>1.5921082766975649</v>
          </cell>
          <cell r="AQ16">
            <v>1.5921082766975649</v>
          </cell>
          <cell r="AR16">
            <v>1.6766517331369446</v>
          </cell>
          <cell r="AS16">
            <v>1.8451810592896589</v>
          </cell>
          <cell r="AT16">
            <v>1.8721668896797168</v>
          </cell>
          <cell r="AU16">
            <v>1.8498529629949019</v>
          </cell>
          <cell r="AV16">
            <v>1.8608202932415097</v>
          </cell>
          <cell r="AW16">
            <v>1.8347888767581435</v>
          </cell>
          <cell r="AX16">
            <v>1.8634466246892067</v>
          </cell>
          <cell r="AY16">
            <v>1.8588763986386199</v>
          </cell>
          <cell r="AZ16">
            <v>1.8308673583578408</v>
          </cell>
          <cell r="BA16">
            <v>1.8958819785729977</v>
          </cell>
          <cell r="BB16">
            <v>1.8360634076464852</v>
          </cell>
          <cell r="BC16">
            <v>1.8634322550893967</v>
          </cell>
          <cell r="BD16">
            <v>1.857908622242908</v>
          </cell>
          <cell r="BE16">
            <v>1.3235516475162186</v>
          </cell>
          <cell r="BF16">
            <v>1.3235516475162188</v>
          </cell>
          <cell r="BG16">
            <v>1.3235516475162188</v>
          </cell>
          <cell r="BH16">
            <v>1.3235516475162183</v>
          </cell>
          <cell r="BI16">
            <v>1.3235516475162188</v>
          </cell>
          <cell r="BJ16">
            <v>1.3235516475162186</v>
          </cell>
          <cell r="BK16">
            <v>1.3205966302630046</v>
          </cell>
          <cell r="BL16">
            <v>1.3235516475162186</v>
          </cell>
          <cell r="BM16">
            <v>0.86026006412540057</v>
          </cell>
          <cell r="BN16">
            <v>1.3235516475162186</v>
          </cell>
          <cell r="BO16">
            <v>1.3235516475162186</v>
          </cell>
          <cell r="BP16">
            <v>1.3235516475162186</v>
          </cell>
          <cell r="BQ16">
            <v>1.3235516475162186</v>
          </cell>
          <cell r="BR16">
            <v>1.3235516475162186</v>
          </cell>
          <cell r="BS16">
            <v>1.3235516475162186</v>
          </cell>
          <cell r="BT16">
            <v>1.3235516475162186</v>
          </cell>
          <cell r="BU16">
            <v>1.3235516475162186</v>
          </cell>
          <cell r="BV16">
            <v>1.3474445287763446</v>
          </cell>
          <cell r="BW16">
            <v>1.3196891427082915</v>
          </cell>
          <cell r="BX16">
            <v>1.3435877350374319</v>
          </cell>
          <cell r="BY16">
            <v>1.3196891427082915</v>
          </cell>
          <cell r="BZ16">
            <v>1.3435877350374319</v>
          </cell>
          <cell r="CA16">
            <v>1.3196891427082915</v>
          </cell>
          <cell r="CB16">
            <v>1.3435877350374319</v>
          </cell>
          <cell r="CC16">
            <v>1.3235516475162186</v>
          </cell>
          <cell r="CD16">
            <v>1.3235516475162186</v>
          </cell>
        </row>
        <row r="17">
          <cell r="B17">
            <v>1.7906760278075793</v>
          </cell>
          <cell r="C17">
            <v>1.9967951302384517</v>
          </cell>
          <cell r="D17">
            <v>2.0280341509147344</v>
          </cell>
          <cell r="E17">
            <v>1.7309401184255926</v>
          </cell>
          <cell r="F17">
            <v>1.7309401184255926</v>
          </cell>
          <cell r="G17">
            <v>1.7309401184255926</v>
          </cell>
          <cell r="H17">
            <v>2.5095377867460709</v>
          </cell>
          <cell r="I17">
            <v>2.0619250983298691</v>
          </cell>
          <cell r="J17">
            <v>2.0374769396216852</v>
          </cell>
          <cell r="K17">
            <v>2.0619250983298691</v>
          </cell>
          <cell r="L17">
            <v>1.6537570791943186</v>
          </cell>
          <cell r="M17">
            <v>2.0374769396216852</v>
          </cell>
          <cell r="N17">
            <v>1.7309401184255926</v>
          </cell>
          <cell r="O17">
            <v>2.0280341509147344</v>
          </cell>
          <cell r="P17">
            <v>2.0280341509147344</v>
          </cell>
          <cell r="Q17">
            <v>1.7309401184255926</v>
          </cell>
          <cell r="R17">
            <v>2.0374769396216852</v>
          </cell>
          <cell r="S17">
            <v>2.0374769396216852</v>
          </cell>
          <cell r="T17">
            <v>1.6537570791943186</v>
          </cell>
          <cell r="U17">
            <v>1.9967951302384517</v>
          </cell>
          <cell r="V17">
            <v>2.5095377867460709</v>
          </cell>
          <cell r="W17">
            <v>2.0280341509147344</v>
          </cell>
          <cell r="X17">
            <v>2.0280341509147344</v>
          </cell>
          <cell r="Y17">
            <v>2.0280341509147344</v>
          </cell>
          <cell r="Z17">
            <v>2.0374769396216852</v>
          </cell>
          <cell r="AA17">
            <v>1.9902922474813229</v>
          </cell>
          <cell r="AB17">
            <v>1.9837870908534714</v>
          </cell>
          <cell r="AC17">
            <v>1.9967951302384517</v>
          </cell>
          <cell r="AD17">
            <v>2.0280341509147344</v>
          </cell>
          <cell r="AE17">
            <v>2.0374769396216852</v>
          </cell>
          <cell r="AF17">
            <v>2.0374769396216852</v>
          </cell>
          <cell r="AG17">
            <v>1.6537570791943186</v>
          </cell>
          <cell r="AH17">
            <v>1.9967951302384517</v>
          </cell>
          <cell r="AI17">
            <v>2.0374769396216852</v>
          </cell>
          <cell r="AJ17">
            <v>2.0374769396216852</v>
          </cell>
          <cell r="AK17">
            <v>1.6537570791943186</v>
          </cell>
          <cell r="AL17">
            <v>2.0280341509147344</v>
          </cell>
          <cell r="AM17">
            <v>1.9967951302384517</v>
          </cell>
          <cell r="AN17">
            <v>2.0280341509147344</v>
          </cell>
          <cell r="AO17">
            <v>1.7309401184255926</v>
          </cell>
          <cell r="AP17">
            <v>1.7309401184255926</v>
          </cell>
          <cell r="AQ17">
            <v>1.7309401184255926</v>
          </cell>
          <cell r="AR17">
            <v>1.8129598304071652</v>
          </cell>
          <cell r="AS17">
            <v>2.0102645692247263</v>
          </cell>
          <cell r="AT17">
            <v>2.0140732458103088</v>
          </cell>
          <cell r="AU17">
            <v>1.9664056127166625</v>
          </cell>
          <cell r="AV17">
            <v>1.9770781586240571</v>
          </cell>
          <cell r="AW17">
            <v>2.0195311804312408</v>
          </cell>
          <cell r="AX17">
            <v>2.025037262195756</v>
          </cell>
          <cell r="AY17">
            <v>2.0280341509147344</v>
          </cell>
          <cell r="AZ17">
            <v>1.9970204676987755</v>
          </cell>
          <cell r="BA17">
            <v>2.0111394692255731</v>
          </cell>
          <cell r="BB17">
            <v>1.9529743779156936</v>
          </cell>
          <cell r="BC17">
            <v>2.0211347952250032</v>
          </cell>
          <cell r="BD17">
            <v>2.025305554702403</v>
          </cell>
          <cell r="BE17">
            <v>1.3486991288190264</v>
          </cell>
          <cell r="BF17">
            <v>1.3486991288190266</v>
          </cell>
          <cell r="BG17">
            <v>1.3486991288190266</v>
          </cell>
          <cell r="BH17">
            <v>1.3486991288190266</v>
          </cell>
          <cell r="BI17">
            <v>1.3486991288190266</v>
          </cell>
          <cell r="BJ17">
            <v>1.3486991288190264</v>
          </cell>
          <cell r="BK17">
            <v>1.3582336342255001</v>
          </cell>
          <cell r="BL17">
            <v>1.3486991288190266</v>
          </cell>
          <cell r="BM17">
            <v>0.75356252226576392</v>
          </cell>
          <cell r="BN17">
            <v>1.3486991288190266</v>
          </cell>
          <cell r="BO17">
            <v>1.3486991288190266</v>
          </cell>
          <cell r="BP17">
            <v>1.3486991288190266</v>
          </cell>
          <cell r="BQ17">
            <v>1.3486991288190264</v>
          </cell>
          <cell r="BR17">
            <v>1.3486991288190264</v>
          </cell>
          <cell r="BS17">
            <v>1.3486991288190264</v>
          </cell>
          <cell r="BT17">
            <v>1.3486991288190264</v>
          </cell>
          <cell r="BU17">
            <v>1.3486991288190264</v>
          </cell>
          <cell r="BV17">
            <v>1.3811306419957532</v>
          </cell>
          <cell r="BW17">
            <v>1.3447632364197488</v>
          </cell>
          <cell r="BX17">
            <v>1.3760771514126235</v>
          </cell>
          <cell r="BY17">
            <v>1.3447632364197488</v>
          </cell>
          <cell r="BZ17">
            <v>1.3760771514126235</v>
          </cell>
          <cell r="CA17">
            <v>1.3447632364197488</v>
          </cell>
          <cell r="CB17">
            <v>1.3760771514126235</v>
          </cell>
          <cell r="CC17">
            <v>1.3486991288190266</v>
          </cell>
          <cell r="CD17">
            <v>1.3486991288190266</v>
          </cell>
        </row>
        <row r="18">
          <cell r="B18">
            <v>1.9803086191524022</v>
          </cell>
          <cell r="C18">
            <v>2.2082557345307041</v>
          </cell>
          <cell r="D18">
            <v>2.2428029674966048</v>
          </cell>
          <cell r="E18">
            <v>1.9351910523998126</v>
          </cell>
          <cell r="F18">
            <v>1.9351910523998126</v>
          </cell>
          <cell r="G18">
            <v>1.9144197709787056</v>
          </cell>
          <cell r="H18">
            <v>2.8056632455821076</v>
          </cell>
          <cell r="I18">
            <v>2.266055683064526</v>
          </cell>
          <cell r="J18">
            <v>2.1831565408046356</v>
          </cell>
          <cell r="K18">
            <v>2.266055683064526</v>
          </cell>
          <cell r="L18">
            <v>1.7759697273467789</v>
          </cell>
          <cell r="M18">
            <v>2.1831565408046356</v>
          </cell>
          <cell r="N18">
            <v>1.9144197709787056</v>
          </cell>
          <cell r="O18">
            <v>2.2428029674966048</v>
          </cell>
          <cell r="P18">
            <v>2.2428029674966048</v>
          </cell>
          <cell r="Q18">
            <v>1.9351910523998126</v>
          </cell>
          <cell r="R18">
            <v>2.1831565408046356</v>
          </cell>
          <cell r="S18">
            <v>2.1831565408046356</v>
          </cell>
          <cell r="T18">
            <v>1.7759697273467789</v>
          </cell>
          <cell r="U18">
            <v>2.2082557345307041</v>
          </cell>
          <cell r="V18">
            <v>2.8056632455821076</v>
          </cell>
          <cell r="W18">
            <v>2.2428029674966048</v>
          </cell>
          <cell r="X18">
            <v>2.2428029674966048</v>
          </cell>
          <cell r="Y18">
            <v>2.2428029674966048</v>
          </cell>
          <cell r="Z18">
            <v>2.1831565408046356</v>
          </cell>
          <cell r="AA18">
            <v>2.1262292079842973</v>
          </cell>
          <cell r="AB18">
            <v>3.6999082288161507</v>
          </cell>
          <cell r="AC18">
            <v>2.2082557345307041</v>
          </cell>
          <cell r="AD18">
            <v>2.2428029674966048</v>
          </cell>
          <cell r="AE18">
            <v>2.1831565408046356</v>
          </cell>
          <cell r="AF18">
            <v>2.1831565408046356</v>
          </cell>
          <cell r="AG18">
            <v>1.7759697273467789</v>
          </cell>
          <cell r="AH18">
            <v>2.2082557345307041</v>
          </cell>
          <cell r="AI18">
            <v>2.1831565408046356</v>
          </cell>
          <cell r="AJ18">
            <v>2.1831565408046356</v>
          </cell>
          <cell r="AK18">
            <v>1.7759697273467789</v>
          </cell>
          <cell r="AL18">
            <v>2.2428029674966048</v>
          </cell>
          <cell r="AM18">
            <v>2.2082557345307041</v>
          </cell>
          <cell r="AN18">
            <v>2.2428029674966048</v>
          </cell>
          <cell r="AO18">
            <v>1.9144197709787056</v>
          </cell>
          <cell r="AP18">
            <v>1.9144197709787056</v>
          </cell>
          <cell r="AQ18">
            <v>1.9144197709787056</v>
          </cell>
          <cell r="AR18">
            <v>1.9971471217854151</v>
          </cell>
          <cell r="AS18">
            <v>2.4522093308561663</v>
          </cell>
          <cell r="AT18">
            <v>2.1897413588133223</v>
          </cell>
          <cell r="AU18">
            <v>2.1078479099397796</v>
          </cell>
          <cell r="AV18">
            <v>2.119159873887202</v>
          </cell>
          <cell r="AW18">
            <v>2.5160685322987093</v>
          </cell>
          <cell r="AX18">
            <v>2.2288289121140878</v>
          </cell>
          <cell r="AY18">
            <v>2.2428029674966048</v>
          </cell>
          <cell r="AZ18">
            <v>2.2031110836701107</v>
          </cell>
          <cell r="BA18">
            <v>2.1552545057671271</v>
          </cell>
          <cell r="BB18">
            <v>2.093610406438656</v>
          </cell>
          <cell r="BC18">
            <v>2.2509333439350643</v>
          </cell>
          <cell r="BD18">
            <v>2.2752436260225624</v>
          </cell>
          <cell r="BE18">
            <v>1.375673111395407</v>
          </cell>
          <cell r="BF18">
            <v>1.3756731113954073</v>
          </cell>
          <cell r="BG18">
            <v>1.3756731113954073</v>
          </cell>
          <cell r="BH18">
            <v>1.3756731113954073</v>
          </cell>
          <cell r="BI18">
            <v>1.3756731113954073</v>
          </cell>
          <cell r="BJ18">
            <v>1.375673111395407</v>
          </cell>
          <cell r="BK18">
            <v>1.3915103582640249</v>
          </cell>
          <cell r="BL18">
            <v>1.3756731113954073</v>
          </cell>
          <cell r="BM18">
            <v>0.7957620235126468</v>
          </cell>
          <cell r="BN18">
            <v>1.3756731113954073</v>
          </cell>
          <cell r="BO18">
            <v>1.3756731113954073</v>
          </cell>
          <cell r="BP18">
            <v>1.3756731113954073</v>
          </cell>
          <cell r="BQ18">
            <v>1.375673111395407</v>
          </cell>
          <cell r="BR18">
            <v>1.375673111395407</v>
          </cell>
          <cell r="BS18">
            <v>1.375673111395407</v>
          </cell>
          <cell r="BT18">
            <v>1.375673111395407</v>
          </cell>
          <cell r="BU18">
            <v>1.375673111395407</v>
          </cell>
          <cell r="BV18">
            <v>1.4149683427246493</v>
          </cell>
          <cell r="BW18">
            <v>1.3716585011481439</v>
          </cell>
          <cell r="BX18">
            <v>1.4135358613911437</v>
          </cell>
          <cell r="BY18">
            <v>1.3716585011481439</v>
          </cell>
          <cell r="BZ18">
            <v>1.4135358613911437</v>
          </cell>
          <cell r="CA18">
            <v>1.3716585011481439</v>
          </cell>
          <cell r="CB18">
            <v>1.4135358613911437</v>
          </cell>
          <cell r="CC18">
            <v>1.3756731113954073</v>
          </cell>
          <cell r="CD18">
            <v>1.3756731113954073</v>
          </cell>
        </row>
        <row r="19">
          <cell r="B19">
            <v>2.1904193636444722</v>
          </cell>
          <cell r="C19">
            <v>2.4425516679644121</v>
          </cell>
          <cell r="D19">
            <v>2.4807643623479949</v>
          </cell>
          <cell r="E19">
            <v>2.1596732144781909</v>
          </cell>
          <cell r="F19">
            <v>2.1596732144781909</v>
          </cell>
          <cell r="G19">
            <v>2.1173482667024488</v>
          </cell>
          <cell r="H19">
            <v>3.1311201820696324</v>
          </cell>
          <cell r="I19">
            <v>2.4835970286387208</v>
          </cell>
          <cell r="J19">
            <v>2.5294051681762508</v>
          </cell>
          <cell r="K19">
            <v>2.4835970286387208</v>
          </cell>
          <cell r="L19">
            <v>2.2034456407191483</v>
          </cell>
          <cell r="M19">
            <v>2.5294051681762508</v>
          </cell>
          <cell r="N19">
            <v>2.1173482667024488</v>
          </cell>
          <cell r="O19">
            <v>2.4807643623479949</v>
          </cell>
          <cell r="P19">
            <v>2.4807643623479949</v>
          </cell>
          <cell r="Q19">
            <v>2.1596732144781909</v>
          </cell>
          <cell r="R19">
            <v>2.5294051681762508</v>
          </cell>
          <cell r="S19">
            <v>2.5294051681762508</v>
          </cell>
          <cell r="T19">
            <v>2.2034456407191483</v>
          </cell>
          <cell r="U19">
            <v>2.4425516679644121</v>
          </cell>
          <cell r="V19">
            <v>3.1311201820696324</v>
          </cell>
          <cell r="W19">
            <v>2.4807643623479949</v>
          </cell>
          <cell r="X19">
            <v>2.4807643623479949</v>
          </cell>
          <cell r="Y19">
            <v>2.4807643623479949</v>
          </cell>
          <cell r="Z19">
            <v>2.5294051681762508</v>
          </cell>
          <cell r="AA19">
            <v>2.3112111490789311</v>
          </cell>
          <cell r="AB19">
            <v>4.284796573875802</v>
          </cell>
          <cell r="AC19">
            <v>2.4425516679644121</v>
          </cell>
          <cell r="AD19">
            <v>2.4807643623479949</v>
          </cell>
          <cell r="AE19">
            <v>2.5294051681762508</v>
          </cell>
          <cell r="AF19">
            <v>2.5294051681762508</v>
          </cell>
          <cell r="AG19">
            <v>2.2034456407191483</v>
          </cell>
          <cell r="AH19">
            <v>2.4425516679644121</v>
          </cell>
          <cell r="AI19">
            <v>2.5294051681762508</v>
          </cell>
          <cell r="AJ19">
            <v>2.5294051681762508</v>
          </cell>
          <cell r="AK19">
            <v>2.2034456407191483</v>
          </cell>
          <cell r="AL19">
            <v>2.4807643623479949</v>
          </cell>
          <cell r="AM19">
            <v>2.4425516679644121</v>
          </cell>
          <cell r="AN19">
            <v>2.4807643623479949</v>
          </cell>
          <cell r="AO19">
            <v>2.1173482667024488</v>
          </cell>
          <cell r="AP19">
            <v>2.1173482667024488</v>
          </cell>
          <cell r="AQ19">
            <v>2.1173482667024488</v>
          </cell>
          <cell r="AR19">
            <v>2.204676770508859</v>
          </cell>
          <cell r="AS19">
            <v>2.7148208316937685</v>
          </cell>
          <cell r="AT19">
            <v>2.4012947239985993</v>
          </cell>
          <cell r="AU19">
            <v>2.4731120051245719</v>
          </cell>
          <cell r="AV19">
            <v>2.4816816394377148</v>
          </cell>
          <cell r="AW19">
            <v>2.8036594630898852</v>
          </cell>
          <cell r="AX19">
            <v>2.4593477711783995</v>
          </cell>
          <cell r="AY19">
            <v>2.4807643623479949</v>
          </cell>
          <cell r="AZ19">
            <v>2.4338384463599101</v>
          </cell>
          <cell r="BA19">
            <v>2.508756332446743</v>
          </cell>
          <cell r="BB19">
            <v>2.4622686101603417</v>
          </cell>
          <cell r="BC19">
            <v>2.4813993919522219</v>
          </cell>
          <cell r="BD19">
            <v>2.5160807638601823</v>
          </cell>
          <cell r="BE19">
            <v>1.4004352274005243</v>
          </cell>
          <cell r="BF19">
            <v>1.4004352274005247</v>
          </cell>
          <cell r="BG19">
            <v>1.4004352274005247</v>
          </cell>
          <cell r="BH19">
            <v>1.4004352274005245</v>
          </cell>
          <cell r="BI19">
            <v>1.4004352274005247</v>
          </cell>
          <cell r="BJ19">
            <v>1.4004352274005243</v>
          </cell>
          <cell r="BK19">
            <v>1.4311684034745495</v>
          </cell>
          <cell r="BL19">
            <v>1.4004352274005245</v>
          </cell>
          <cell r="BM19">
            <v>0.80610692981831111</v>
          </cell>
          <cell r="BN19">
            <v>1.4004352274005245</v>
          </cell>
          <cell r="BO19">
            <v>1.4004352274005245</v>
          </cell>
          <cell r="BP19">
            <v>1.4004352274005245</v>
          </cell>
          <cell r="BQ19">
            <v>1.4004352274005243</v>
          </cell>
          <cell r="BR19">
            <v>1.4004352274005243</v>
          </cell>
          <cell r="BS19">
            <v>1.4004352274005243</v>
          </cell>
          <cell r="BT19">
            <v>1.4004352274005243</v>
          </cell>
          <cell r="BU19">
            <v>1.4004352274005243</v>
          </cell>
          <cell r="BV19">
            <v>1.4552949404923017</v>
          </cell>
          <cell r="BW19">
            <v>1.3963483541688104</v>
          </cell>
          <cell r="BX19">
            <v>1.453006814230605</v>
          </cell>
          <cell r="BY19">
            <v>1.3963483541688104</v>
          </cell>
          <cell r="BZ19">
            <v>1.453006814230605</v>
          </cell>
          <cell r="CA19">
            <v>1.3963483541688104</v>
          </cell>
          <cell r="CB19">
            <v>1.453006814230605</v>
          </cell>
          <cell r="CC19">
            <v>1.4004352274005245</v>
          </cell>
          <cell r="CD19">
            <v>1.4004352274005245</v>
          </cell>
        </row>
        <row r="20">
          <cell r="B20">
            <v>2.3568912352814522</v>
          </cell>
          <cell r="C20">
            <v>2.6281855947297075</v>
          </cell>
          <cell r="D20">
            <v>2.6693024538864427</v>
          </cell>
          <cell r="E20">
            <v>2.4685064841485724</v>
          </cell>
          <cell r="F20">
            <v>2.4685064841485724</v>
          </cell>
          <cell r="G20">
            <v>2.2782667349718349</v>
          </cell>
          <cell r="H20">
            <v>3.5788703681055898</v>
          </cell>
          <cell r="I20">
            <v>2.6698668057866248</v>
          </cell>
          <cell r="J20">
            <v>2.8761866167332149</v>
          </cell>
          <cell r="K20">
            <v>2.6698668057866248</v>
          </cell>
          <cell r="L20">
            <v>2.3709075094138039</v>
          </cell>
          <cell r="M20">
            <v>2.8761866167332149</v>
          </cell>
          <cell r="N20">
            <v>2.2782667349718349</v>
          </cell>
          <cell r="O20">
            <v>2.6693024538864427</v>
          </cell>
          <cell r="P20">
            <v>2.6693024538864427</v>
          </cell>
          <cell r="Q20">
            <v>2.4685064841485724</v>
          </cell>
          <cell r="R20">
            <v>2.8761866167332149</v>
          </cell>
          <cell r="S20">
            <v>2.8761866167332149</v>
          </cell>
          <cell r="T20">
            <v>2.3709075094138039</v>
          </cell>
          <cell r="U20">
            <v>2.6281855947297075</v>
          </cell>
          <cell r="V20">
            <v>3.5788703681055898</v>
          </cell>
          <cell r="W20">
            <v>2.6693024538864427</v>
          </cell>
          <cell r="X20">
            <v>2.6693024538864427</v>
          </cell>
          <cell r="Y20">
            <v>2.6693024538864427</v>
          </cell>
          <cell r="Z20">
            <v>2.8761866167332149</v>
          </cell>
          <cell r="AA20">
            <v>2.4380966411633644</v>
          </cell>
          <cell r="AB20">
            <v>4.7678189048638719</v>
          </cell>
          <cell r="AC20">
            <v>2.6281855947297075</v>
          </cell>
          <cell r="AD20">
            <v>2.6693024538864427</v>
          </cell>
          <cell r="AE20">
            <v>2.8761866167332149</v>
          </cell>
          <cell r="AF20">
            <v>2.8761866167332149</v>
          </cell>
          <cell r="AG20">
            <v>2.3709075094138039</v>
          </cell>
          <cell r="AH20">
            <v>2.6281855947297075</v>
          </cell>
          <cell r="AI20">
            <v>2.8761866167332149</v>
          </cell>
          <cell r="AJ20">
            <v>2.8761866167332149</v>
          </cell>
          <cell r="AK20">
            <v>2.3709075094138039</v>
          </cell>
          <cell r="AL20">
            <v>2.6693024538864427</v>
          </cell>
          <cell r="AM20">
            <v>2.6281855947297075</v>
          </cell>
          <cell r="AN20">
            <v>2.6693024538864427</v>
          </cell>
          <cell r="AO20">
            <v>2.2782667349718349</v>
          </cell>
          <cell r="AP20">
            <v>2.2782667349718349</v>
          </cell>
          <cell r="AQ20">
            <v>2.2782667349718349</v>
          </cell>
          <cell r="AR20">
            <v>2.3672872693986551</v>
          </cell>
          <cell r="AS20">
            <v>2.910746057641461</v>
          </cell>
          <cell r="AT20">
            <v>2.5597514803105552</v>
          </cell>
          <cell r="AU20">
            <v>2.7896758073580483</v>
          </cell>
          <cell r="AV20">
            <v>2.7988918496845185</v>
          </cell>
          <cell r="AW20">
            <v>3.0312021588767162</v>
          </cell>
          <cell r="AX20">
            <v>2.6389932884718967</v>
          </cell>
          <cell r="AY20">
            <v>2.6693024538864427</v>
          </cell>
          <cell r="AZ20">
            <v>2.615121217748722</v>
          </cell>
          <cell r="BA20">
            <v>2.8425900148389669</v>
          </cell>
          <cell r="BB20">
            <v>2.7678009342401149</v>
          </cell>
          <cell r="BC20">
            <v>2.6586260855310515</v>
          </cell>
          <cell r="BD20">
            <v>2.7051844227475552</v>
          </cell>
          <cell r="BE20">
            <v>1.4102382739923278</v>
          </cell>
          <cell r="BF20">
            <v>1.410238273992328</v>
          </cell>
          <cell r="BG20">
            <v>1.410238273992328</v>
          </cell>
          <cell r="BH20">
            <v>1.410238273992328</v>
          </cell>
          <cell r="BI20">
            <v>1.410238273992328</v>
          </cell>
          <cell r="BJ20">
            <v>1.4102382739923278</v>
          </cell>
          <cell r="BK20">
            <v>1.4719567029735743</v>
          </cell>
          <cell r="BL20">
            <v>1.4102382739923283</v>
          </cell>
          <cell r="BM20">
            <v>0.9649099949925185</v>
          </cell>
          <cell r="BN20">
            <v>1.4102382739923283</v>
          </cell>
          <cell r="BO20">
            <v>1.4102382739923283</v>
          </cell>
          <cell r="BP20">
            <v>1.4102382739923283</v>
          </cell>
          <cell r="BQ20">
            <v>1.4102382739923278</v>
          </cell>
          <cell r="BR20">
            <v>1.4102382739923278</v>
          </cell>
          <cell r="BS20">
            <v>1.4102382739923278</v>
          </cell>
          <cell r="BT20">
            <v>1.4102382739923278</v>
          </cell>
          <cell r="BU20">
            <v>1.4102382739923278</v>
          </cell>
          <cell r="BV20">
            <v>1.4967708462963321</v>
          </cell>
          <cell r="BW20">
            <v>1.406122792647992</v>
          </cell>
          <cell r="BX20">
            <v>1.492719037193001</v>
          </cell>
          <cell r="BY20">
            <v>1.406122792647992</v>
          </cell>
          <cell r="BZ20">
            <v>1.492719037193001</v>
          </cell>
          <cell r="CA20">
            <v>1.406122792647992</v>
          </cell>
          <cell r="CB20">
            <v>1.492719037193001</v>
          </cell>
          <cell r="CC20">
            <v>1.4102382739923283</v>
          </cell>
          <cell r="CD20">
            <v>1.4102382739923283</v>
          </cell>
        </row>
        <row r="21">
          <cell r="B21">
            <v>2.4723789058102432</v>
          </cell>
          <cell r="C21">
            <v>2.7569666888714628</v>
          </cell>
          <cell r="D21">
            <v>2.8000982741268783</v>
          </cell>
          <cell r="E21">
            <v>2.6906720677219442</v>
          </cell>
          <cell r="F21">
            <v>2.6906720677219442</v>
          </cell>
          <cell r="G21">
            <v>2.3899018049854548</v>
          </cell>
          <cell r="H21">
            <v>3.9009687012350933</v>
          </cell>
          <cell r="I21">
            <v>2.7713217444065168</v>
          </cell>
          <cell r="J21">
            <v>2.9912340814025438</v>
          </cell>
          <cell r="K21">
            <v>2.7713217444065168</v>
          </cell>
          <cell r="L21">
            <v>2.4870819773750803</v>
          </cell>
          <cell r="M21">
            <v>2.9912340814025438</v>
          </cell>
          <cell r="N21">
            <v>2.3899018049854548</v>
          </cell>
          <cell r="O21">
            <v>2.8000982741268783</v>
          </cell>
          <cell r="P21">
            <v>2.8000982741268783</v>
          </cell>
          <cell r="Q21">
            <v>2.6906720677219442</v>
          </cell>
          <cell r="R21">
            <v>2.9912340814025438</v>
          </cell>
          <cell r="S21">
            <v>2.9912340814025438</v>
          </cell>
          <cell r="T21">
            <v>2.4870819773750803</v>
          </cell>
          <cell r="U21">
            <v>2.7569666888714628</v>
          </cell>
          <cell r="V21">
            <v>3.9009687012350933</v>
          </cell>
          <cell r="W21">
            <v>2.8000982741268783</v>
          </cell>
          <cell r="X21">
            <v>2.8000982741268783</v>
          </cell>
          <cell r="Y21">
            <v>2.8000982741268783</v>
          </cell>
          <cell r="Z21">
            <v>2.9912340814025438</v>
          </cell>
          <cell r="AA21">
            <v>2.5429347967333888</v>
          </cell>
          <cell r="AB21">
            <v>4.296420923829916</v>
          </cell>
          <cell r="AC21">
            <v>2.7569666888714628</v>
          </cell>
          <cell r="AD21">
            <v>2.8000982741268783</v>
          </cell>
          <cell r="AE21">
            <v>2.9912340814025438</v>
          </cell>
          <cell r="AF21">
            <v>2.9912340814025438</v>
          </cell>
          <cell r="AG21">
            <v>2.4870819773750803</v>
          </cell>
          <cell r="AH21">
            <v>2.7569666888714628</v>
          </cell>
          <cell r="AI21">
            <v>2.9912340814025438</v>
          </cell>
          <cell r="AJ21">
            <v>2.9912340814025438</v>
          </cell>
          <cell r="AK21">
            <v>2.4870819773750803</v>
          </cell>
          <cell r="AL21">
            <v>2.8000982741268783</v>
          </cell>
          <cell r="AM21">
            <v>2.7569666888714628</v>
          </cell>
          <cell r="AN21">
            <v>2.8000982741268783</v>
          </cell>
          <cell r="AO21">
            <v>2.3899018049854548</v>
          </cell>
          <cell r="AP21">
            <v>2.3899018049854548</v>
          </cell>
          <cell r="AQ21">
            <v>2.3899018049854548</v>
          </cell>
          <cell r="AR21">
            <v>2.4831096397987076</v>
          </cell>
          <cell r="AS21">
            <v>2.9850811242534339</v>
          </cell>
          <cell r="AT21">
            <v>2.677825648793136</v>
          </cell>
          <cell r="AU21">
            <v>2.9053527833535382</v>
          </cell>
          <cell r="AV21">
            <v>2.9146731630539096</v>
          </cell>
          <cell r="AW21">
            <v>3.0937145171110059</v>
          </cell>
          <cell r="AX21">
            <v>2.7660872052447032</v>
          </cell>
          <cell r="AY21">
            <v>2.8000982741268783</v>
          </cell>
          <cell r="AZ21">
            <v>2.7421350334011407</v>
          </cell>
          <cell r="BA21">
            <v>2.9579821139013398</v>
          </cell>
          <cell r="BB21">
            <v>2.8838188460006577</v>
          </cell>
          <cell r="BC21">
            <v>2.7757571006093587</v>
          </cell>
          <cell r="BD21">
            <v>2.8253561286011757</v>
          </cell>
          <cell r="BE21">
            <v>1.4215201801842665</v>
          </cell>
          <cell r="BF21">
            <v>1.4215201801842667</v>
          </cell>
          <cell r="BG21">
            <v>1.4215201801842667</v>
          </cell>
          <cell r="BH21">
            <v>1.4215201801842667</v>
          </cell>
          <cell r="BI21">
            <v>1.4215201801842667</v>
          </cell>
          <cell r="BJ21">
            <v>1.4215201801842665</v>
          </cell>
          <cell r="BK21">
            <v>1.522003230874676</v>
          </cell>
          <cell r="BL21">
            <v>1.421520180184267</v>
          </cell>
          <cell r="BM21">
            <v>0.87999791543317685</v>
          </cell>
          <cell r="BN21">
            <v>1.421520180184267</v>
          </cell>
          <cell r="BO21">
            <v>1.421520180184267</v>
          </cell>
          <cell r="BP21">
            <v>1.421520180184267</v>
          </cell>
          <cell r="BQ21">
            <v>1.4215201801842665</v>
          </cell>
          <cell r="BR21">
            <v>1.4215201801842665</v>
          </cell>
          <cell r="BS21">
            <v>1.4215201801842665</v>
          </cell>
          <cell r="BT21">
            <v>1.4215201801842665</v>
          </cell>
          <cell r="BU21">
            <v>1.4215201801842665</v>
          </cell>
          <cell r="BV21">
            <v>1.5476610550704075</v>
          </cell>
          <cell r="BW21">
            <v>1.4173717749891759</v>
          </cell>
          <cell r="BX21">
            <v>1.5414031414766876</v>
          </cell>
          <cell r="BY21">
            <v>1.4173717749891759</v>
          </cell>
          <cell r="BZ21">
            <v>1.5414031414766876</v>
          </cell>
          <cell r="CA21">
            <v>1.4173717749891759</v>
          </cell>
          <cell r="CB21">
            <v>1.5414031414766876</v>
          </cell>
          <cell r="CC21">
            <v>1.421520180184267</v>
          </cell>
          <cell r="CD21">
            <v>1.421520180184267</v>
          </cell>
        </row>
        <row r="22">
          <cell r="B22">
            <v>2.5663293042310324</v>
          </cell>
          <cell r="C22">
            <v>2.8617314230485786</v>
          </cell>
          <cell r="D22">
            <v>2.9065020085436997</v>
          </cell>
          <cell r="E22">
            <v>2.9059258331396998</v>
          </cell>
          <cell r="F22">
            <v>2.9059258331396998</v>
          </cell>
          <cell r="G22">
            <v>2.4807180735749021</v>
          </cell>
          <cell r="H22">
            <v>4.0179977622721461</v>
          </cell>
          <cell r="I22">
            <v>2.8710893272051514</v>
          </cell>
          <cell r="J22">
            <v>3.0809711038446204</v>
          </cell>
          <cell r="K22">
            <v>2.8710893272051514</v>
          </cell>
          <cell r="L22">
            <v>2.5815910925153336</v>
          </cell>
          <cell r="M22">
            <v>3.0809711038446204</v>
          </cell>
          <cell r="N22">
            <v>2.4807180735749021</v>
          </cell>
          <cell r="O22">
            <v>2.9065020085436997</v>
          </cell>
          <cell r="P22">
            <v>2.9065020085436997</v>
          </cell>
          <cell r="Q22">
            <v>2.9059258331396998</v>
          </cell>
          <cell r="R22">
            <v>3.0809711038446204</v>
          </cell>
          <cell r="S22">
            <v>3.0809711038446204</v>
          </cell>
          <cell r="T22">
            <v>2.5815910925153336</v>
          </cell>
          <cell r="U22">
            <v>2.8617314230485786</v>
          </cell>
          <cell r="V22">
            <v>4.0179977622721461</v>
          </cell>
          <cell r="W22">
            <v>2.9065020085436997</v>
          </cell>
          <cell r="X22">
            <v>2.9065020085436997</v>
          </cell>
          <cell r="Y22">
            <v>2.9065020085436997</v>
          </cell>
          <cell r="Z22">
            <v>3.0809711038446204</v>
          </cell>
          <cell r="AA22">
            <v>2.6192228406353908</v>
          </cell>
          <cell r="AB22">
            <v>3.7029672682777597</v>
          </cell>
          <cell r="AC22">
            <v>2.8617314230485786</v>
          </cell>
          <cell r="AD22">
            <v>2.9065020085436997</v>
          </cell>
          <cell r="AE22">
            <v>3.0809711038446204</v>
          </cell>
          <cell r="AF22">
            <v>3.0809711038446204</v>
          </cell>
          <cell r="AG22">
            <v>2.5815910925153336</v>
          </cell>
          <cell r="AH22">
            <v>2.8617314230485786</v>
          </cell>
          <cell r="AI22">
            <v>3.0809711038446204</v>
          </cell>
          <cell r="AJ22">
            <v>3.0809711038446204</v>
          </cell>
          <cell r="AK22">
            <v>2.5815910925153336</v>
          </cell>
          <cell r="AL22">
            <v>2.9065020085436997</v>
          </cell>
          <cell r="AM22">
            <v>2.8617314230485786</v>
          </cell>
          <cell r="AN22">
            <v>2.9065020085436997</v>
          </cell>
          <cell r="AO22">
            <v>2.4807180735749021</v>
          </cell>
          <cell r="AP22">
            <v>2.4807180735749021</v>
          </cell>
          <cell r="AQ22">
            <v>2.4807180735749021</v>
          </cell>
          <cell r="AR22">
            <v>2.5772631978767393</v>
          </cell>
          <cell r="AS22">
            <v>3.034300135015179</v>
          </cell>
          <cell r="AT22">
            <v>2.7700885248269143</v>
          </cell>
          <cell r="AU22">
            <v>2.9962461641101967</v>
          </cell>
          <cell r="AV22">
            <v>3.0056545970539892</v>
          </cell>
          <cell r="AW22">
            <v>3.1064884766808269</v>
          </cell>
          <cell r="AX22">
            <v>2.8681005013741281</v>
          </cell>
          <cell r="AY22">
            <v>2.9065020085436997</v>
          </cell>
          <cell r="AZ22">
            <v>2.8447603416027243</v>
          </cell>
          <cell r="BA22">
            <v>3.04828339187452</v>
          </cell>
          <cell r="BB22">
            <v>2.9752474386942627</v>
          </cell>
          <cell r="BC22">
            <v>2.8642845125350491</v>
          </cell>
          <cell r="BD22">
            <v>2.9171047882019279</v>
          </cell>
          <cell r="BE22">
            <v>1.4414214627068462</v>
          </cell>
          <cell r="BF22">
            <v>1.4414214627068465</v>
          </cell>
          <cell r="BG22">
            <v>1.4414214627068465</v>
          </cell>
          <cell r="BH22">
            <v>1.4414214627068467</v>
          </cell>
          <cell r="BI22">
            <v>1.4414214627068465</v>
          </cell>
          <cell r="BJ22">
            <v>1.441421462706846</v>
          </cell>
          <cell r="BK22">
            <v>1.5904933762640363</v>
          </cell>
          <cell r="BL22">
            <v>1.4414214627068467</v>
          </cell>
          <cell r="BM22">
            <v>0.65735844282858313</v>
          </cell>
          <cell r="BN22">
            <v>1.4414214627068467</v>
          </cell>
          <cell r="BO22">
            <v>1.4414214627068467</v>
          </cell>
          <cell r="BP22">
            <v>1.4414214627068467</v>
          </cell>
          <cell r="BQ22">
            <v>1.4414214627068462</v>
          </cell>
          <cell r="BR22">
            <v>1.4414214627068462</v>
          </cell>
          <cell r="BS22">
            <v>1.4414214627068462</v>
          </cell>
          <cell r="BT22">
            <v>1.4414214627068462</v>
          </cell>
          <cell r="BU22">
            <v>1.4414214627068462</v>
          </cell>
          <cell r="BV22">
            <v>1.6126628193833648</v>
          </cell>
          <cell r="BW22">
            <v>1.4372149798390244</v>
          </cell>
          <cell r="BX22">
            <v>1.6038968075613147</v>
          </cell>
          <cell r="BY22">
            <v>1.4372149798390244</v>
          </cell>
          <cell r="BZ22">
            <v>1.6038968075613147</v>
          </cell>
          <cell r="CA22">
            <v>1.4372149798390244</v>
          </cell>
          <cell r="CB22">
            <v>1.6038968075613147</v>
          </cell>
          <cell r="CC22">
            <v>1.4414214627068467</v>
          </cell>
          <cell r="CD22">
            <v>1.4414214627068467</v>
          </cell>
        </row>
        <row r="23">
          <cell r="B23">
            <v>2.6535845005748877</v>
          </cell>
          <cell r="C23">
            <v>2.9590302914322306</v>
          </cell>
          <cell r="D23">
            <v>3.0053230768341854</v>
          </cell>
          <cell r="E23">
            <v>3.0047273114664494</v>
          </cell>
          <cell r="F23">
            <v>3.0047273114664494</v>
          </cell>
          <cell r="G23">
            <v>2.5650624880764488</v>
          </cell>
          <cell r="H23">
            <v>4.1546096861893993</v>
          </cell>
          <cell r="I23">
            <v>2.9313822030764594</v>
          </cell>
          <cell r="J23">
            <v>3.2042099479984052</v>
          </cell>
          <cell r="K23">
            <v>2.9313822030764594</v>
          </cell>
          <cell r="L23">
            <v>2.669365189660855</v>
          </cell>
          <cell r="M23">
            <v>3.2042099479984052</v>
          </cell>
          <cell r="N23">
            <v>2.5650624880764488</v>
          </cell>
          <cell r="O23">
            <v>3.0053230768341854</v>
          </cell>
          <cell r="P23">
            <v>3.0053230768341854</v>
          </cell>
          <cell r="Q23">
            <v>3.0047273114664494</v>
          </cell>
          <cell r="R23">
            <v>3.2042099479984052</v>
          </cell>
          <cell r="S23">
            <v>3.2042099479984052</v>
          </cell>
          <cell r="T23">
            <v>2.669365189660855</v>
          </cell>
          <cell r="U23">
            <v>2.9590302914322306</v>
          </cell>
          <cell r="V23">
            <v>4.1546096861893993</v>
          </cell>
          <cell r="W23">
            <v>3.0053230768341854</v>
          </cell>
          <cell r="X23">
            <v>3.0053230768341854</v>
          </cell>
          <cell r="Y23">
            <v>3.0053230768341854</v>
          </cell>
          <cell r="Z23">
            <v>3.2042099479984052</v>
          </cell>
          <cell r="AA23">
            <v>2.7140387074663921</v>
          </cell>
          <cell r="AB23">
            <v>3.4346895074946455</v>
          </cell>
          <cell r="AC23">
            <v>2.9590302914322306</v>
          </cell>
          <cell r="AD23">
            <v>3.0053230768341854</v>
          </cell>
          <cell r="AE23">
            <v>3.2042099479984052</v>
          </cell>
          <cell r="AF23">
            <v>3.2042099479984052</v>
          </cell>
          <cell r="AG23">
            <v>2.669365189660855</v>
          </cell>
          <cell r="AH23">
            <v>2.9590302914322306</v>
          </cell>
          <cell r="AI23">
            <v>3.2042099479984052</v>
          </cell>
          <cell r="AJ23">
            <v>3.2042099479984052</v>
          </cell>
          <cell r="AK23">
            <v>2.669365189660855</v>
          </cell>
          <cell r="AL23">
            <v>3.0053230768341854</v>
          </cell>
          <cell r="AM23">
            <v>2.9590302914322306</v>
          </cell>
          <cell r="AN23">
            <v>3.0053230768341854</v>
          </cell>
          <cell r="AO23">
            <v>2.5650624880764488</v>
          </cell>
          <cell r="AP23">
            <v>2.5650624880764488</v>
          </cell>
          <cell r="AQ23">
            <v>2.5650624880764488</v>
          </cell>
          <cell r="AR23">
            <v>2.6649439862051993</v>
          </cell>
          <cell r="AS23">
            <v>3.1096919357028021</v>
          </cell>
          <cell r="AT23">
            <v>2.8668048913083632</v>
          </cell>
          <cell r="AU23">
            <v>3.1136604457759351</v>
          </cell>
          <cell r="AV23">
            <v>3.1231419468516268</v>
          </cell>
          <cell r="AW23">
            <v>3.1503432144692196</v>
          </cell>
          <cell r="AX23">
            <v>2.9664992933752719</v>
          </cell>
          <cell r="AY23">
            <v>3.0053230768341854</v>
          </cell>
          <cell r="AZ23">
            <v>2.9419317628778119</v>
          </cell>
          <cell r="BA23">
            <v>3.1690076073263183</v>
          </cell>
          <cell r="BB23">
            <v>3.0904549700153816</v>
          </cell>
          <cell r="BC23">
            <v>2.9562769208947399</v>
          </cell>
          <cell r="BD23">
            <v>3.0083401762580477</v>
          </cell>
          <cell r="BE23">
            <v>1.4673670490355695</v>
          </cell>
          <cell r="BF23">
            <v>1.4673670490355697</v>
          </cell>
          <cell r="BG23">
            <v>1.4673670490355697</v>
          </cell>
          <cell r="BH23">
            <v>1.4673670490355699</v>
          </cell>
          <cell r="BI23">
            <v>1.4673670490355697</v>
          </cell>
          <cell r="BJ23">
            <v>1.4673670490355695</v>
          </cell>
          <cell r="BK23">
            <v>1.6477511378095415</v>
          </cell>
          <cell r="BL23">
            <v>1.4673670490355699</v>
          </cell>
          <cell r="BM23">
            <v>1.0708369033677618</v>
          </cell>
          <cell r="BN23">
            <v>1.4673670490355699</v>
          </cell>
          <cell r="BO23">
            <v>1.4673670490355699</v>
          </cell>
          <cell r="BP23">
            <v>1.4673670490355699</v>
          </cell>
          <cell r="BQ23">
            <v>1.4673670490355695</v>
          </cell>
          <cell r="BR23">
            <v>1.4673670490355695</v>
          </cell>
          <cell r="BS23">
            <v>1.4673670490355695</v>
          </cell>
          <cell r="BT23">
            <v>1.4673670490355695</v>
          </cell>
          <cell r="BU23">
            <v>1.4673670490355695</v>
          </cell>
          <cell r="BV23">
            <v>1.67515350363447</v>
          </cell>
          <cell r="BW23">
            <v>1.4630848494761268</v>
          </cell>
          <cell r="BX23">
            <v>1.6643606118445837</v>
          </cell>
          <cell r="BY23">
            <v>1.4630848494761268</v>
          </cell>
          <cell r="BZ23">
            <v>1.6643606118445837</v>
          </cell>
          <cell r="CA23">
            <v>1.4630848494761268</v>
          </cell>
          <cell r="CB23">
            <v>1.6643606118445837</v>
          </cell>
          <cell r="CC23">
            <v>1.4673670490355699</v>
          </cell>
          <cell r="CD23">
            <v>1.4673670490355699</v>
          </cell>
        </row>
        <row r="24">
          <cell r="B24">
            <v>2.7278848665909847</v>
          </cell>
          <cell r="C24">
            <v>3.0418831395923331</v>
          </cell>
          <cell r="D24">
            <v>3.0894721229855429</v>
          </cell>
          <cell r="E24">
            <v>3.0888596761875102</v>
          </cell>
          <cell r="F24">
            <v>3.0888596761875102</v>
          </cell>
          <cell r="G24">
            <v>2.6368842377425894</v>
          </cell>
          <cell r="H24">
            <v>4.2709387574027025</v>
          </cell>
          <cell r="I24">
            <v>2.97242155391953</v>
          </cell>
          <cell r="J24">
            <v>3.3003362464383574</v>
          </cell>
          <cell r="K24">
            <v>2.97242155391953</v>
          </cell>
          <cell r="L24">
            <v>2.7441074149713591</v>
          </cell>
          <cell r="M24">
            <v>3.3003362464383574</v>
          </cell>
          <cell r="N24">
            <v>2.6368842377425894</v>
          </cell>
          <cell r="O24">
            <v>3.0894721229855429</v>
          </cell>
          <cell r="P24">
            <v>3.0894721229855429</v>
          </cell>
          <cell r="Q24">
            <v>3.0888596761875102</v>
          </cell>
          <cell r="R24">
            <v>3.3003362464383574</v>
          </cell>
          <cell r="S24">
            <v>3.3003362464383574</v>
          </cell>
          <cell r="T24">
            <v>2.7441074149713591</v>
          </cell>
          <cell r="U24">
            <v>3.0418831395923331</v>
          </cell>
          <cell r="V24">
            <v>4.2709387574027025</v>
          </cell>
          <cell r="W24">
            <v>3.0894721229855429</v>
          </cell>
          <cell r="X24">
            <v>3.0894721229855429</v>
          </cell>
          <cell r="Y24">
            <v>3.0894721229855429</v>
          </cell>
          <cell r="Z24">
            <v>3.3003362464383574</v>
          </cell>
          <cell r="AA24">
            <v>2.7140387074663921</v>
          </cell>
          <cell r="AB24">
            <v>2.9761394921994482</v>
          </cell>
          <cell r="AC24">
            <v>3.0418831395923331</v>
          </cell>
          <cell r="AD24">
            <v>3.0894721229855429</v>
          </cell>
          <cell r="AE24">
            <v>3.3003362464383574</v>
          </cell>
          <cell r="AF24">
            <v>3.3003362464383574</v>
          </cell>
          <cell r="AG24">
            <v>2.7441074149713591</v>
          </cell>
          <cell r="AH24">
            <v>3.0418831395923331</v>
          </cell>
          <cell r="AI24">
            <v>3.3003362464383574</v>
          </cell>
          <cell r="AJ24">
            <v>3.3003362464383574</v>
          </cell>
          <cell r="AK24">
            <v>2.7441074149713591</v>
          </cell>
          <cell r="AL24">
            <v>3.0894721229855429</v>
          </cell>
          <cell r="AM24">
            <v>3.0418831395923331</v>
          </cell>
          <cell r="AN24">
            <v>3.0894721229855429</v>
          </cell>
          <cell r="AO24">
            <v>2.6368842377425894</v>
          </cell>
          <cell r="AP24">
            <v>2.6368842377425894</v>
          </cell>
          <cell r="AQ24">
            <v>2.6368842377425894</v>
          </cell>
          <cell r="AR24">
            <v>2.7388304112320965</v>
          </cell>
          <cell r="AS24">
            <v>3.1205923882678706</v>
          </cell>
          <cell r="AT24">
            <v>2.9115929014041226</v>
          </cell>
          <cell r="AU24">
            <v>3.2062517723256034</v>
          </cell>
          <cell r="AV24">
            <v>3.2157009444517</v>
          </cell>
          <cell r="AW24">
            <v>3.1549074481394404</v>
          </cell>
          <cell r="AX24">
            <v>3.0379325963597488</v>
          </cell>
          <cell r="AY24">
            <v>3.0894721229855429</v>
          </cell>
          <cell r="AZ24">
            <v>3.0183886112650851</v>
          </cell>
          <cell r="BA24">
            <v>3.2636785405875846</v>
          </cell>
          <cell r="BB24">
            <v>3.1818088189290363</v>
          </cell>
          <cell r="BC24">
            <v>3.0078547251991301</v>
          </cell>
          <cell r="BD24">
            <v>3.0709868745168487</v>
          </cell>
          <cell r="BE24">
            <v>1.4791059854278541</v>
          </cell>
          <cell r="BF24">
            <v>1.4791059854278543</v>
          </cell>
          <cell r="BG24">
            <v>1.4791059854278543</v>
          </cell>
          <cell r="BH24">
            <v>1.4791059854278545</v>
          </cell>
          <cell r="BI24">
            <v>1.4791059854278543</v>
          </cell>
          <cell r="BJ24">
            <v>1.4791059854278539</v>
          </cell>
          <cell r="BK24">
            <v>1.7177805611664472</v>
          </cell>
          <cell r="BL24">
            <v>1.4791059854278545</v>
          </cell>
          <cell r="BM24">
            <v>1.0601285343340843</v>
          </cell>
          <cell r="BN24">
            <v>1.4791059854278545</v>
          </cell>
          <cell r="BO24">
            <v>1.4791059854278545</v>
          </cell>
          <cell r="BP24">
            <v>1.4791059854278545</v>
          </cell>
          <cell r="BQ24">
            <v>1.4791059854278541</v>
          </cell>
          <cell r="BR24">
            <v>1.4791059854278541</v>
          </cell>
          <cell r="BS24">
            <v>1.4791059854278541</v>
          </cell>
          <cell r="BT24">
            <v>1.4791059854278541</v>
          </cell>
          <cell r="BU24">
            <v>1.4791059854278541</v>
          </cell>
          <cell r="BV24">
            <v>1.7773378673561728</v>
          </cell>
          <cell r="BW24">
            <v>1.4747895282719361</v>
          </cell>
          <cell r="BX24">
            <v>1.7614995716990034</v>
          </cell>
          <cell r="BY24">
            <v>1.4747895282719361</v>
          </cell>
          <cell r="BZ24">
            <v>1.7614995716990034</v>
          </cell>
          <cell r="CA24">
            <v>1.4747895282719361</v>
          </cell>
          <cell r="CB24">
            <v>1.7614995716990034</v>
          </cell>
          <cell r="CC24">
            <v>1.4791059854278545</v>
          </cell>
          <cell r="CD24">
            <v>1.4791059854278545</v>
          </cell>
        </row>
        <row r="25">
          <cell r="B25">
            <v>2.8015377579889411</v>
          </cell>
          <cell r="C25">
            <v>3.1240139843613259</v>
          </cell>
          <cell r="D25">
            <v>3.1728878703061523</v>
          </cell>
          <cell r="E25">
            <v>3.1722588874445727</v>
          </cell>
          <cell r="F25">
            <v>3.1722588874445727</v>
          </cell>
          <cell r="G25">
            <v>2.7080801121616389</v>
          </cell>
          <cell r="H25">
            <v>4.3862541038525746</v>
          </cell>
          <cell r="I25">
            <v>3.0170078772283229</v>
          </cell>
          <cell r="J25">
            <v>3.3745938119832202</v>
          </cell>
          <cell r="K25">
            <v>3.0170078772283229</v>
          </cell>
          <cell r="L25">
            <v>2.8181983151755854</v>
          </cell>
          <cell r="M25">
            <v>3.3745938119832202</v>
          </cell>
          <cell r="N25">
            <v>2.7080801121616389</v>
          </cell>
          <cell r="O25">
            <v>3.1728878703061523</v>
          </cell>
          <cell r="P25">
            <v>3.1728878703061523</v>
          </cell>
          <cell r="Q25">
            <v>3.1722588874445727</v>
          </cell>
          <cell r="R25">
            <v>3.3745938119832202</v>
          </cell>
          <cell r="S25">
            <v>3.3745938119832202</v>
          </cell>
          <cell r="T25">
            <v>2.8181983151755854</v>
          </cell>
          <cell r="U25">
            <v>3.1240139843613259</v>
          </cell>
          <cell r="V25">
            <v>4.3862541038525746</v>
          </cell>
          <cell r="W25">
            <v>3.1728878703061523</v>
          </cell>
          <cell r="X25">
            <v>3.1728878703061523</v>
          </cell>
          <cell r="Y25">
            <v>3.1728878703061523</v>
          </cell>
          <cell r="Z25">
            <v>3.3745938119832202</v>
          </cell>
          <cell r="AA25">
            <v>2.775104578384386</v>
          </cell>
          <cell r="AB25">
            <v>2.7326399510553672</v>
          </cell>
          <cell r="AC25">
            <v>3.1240139843613259</v>
          </cell>
          <cell r="AD25">
            <v>3.1728878703061523</v>
          </cell>
          <cell r="AE25">
            <v>3.3745938119832202</v>
          </cell>
          <cell r="AF25">
            <v>3.3745938119832202</v>
          </cell>
          <cell r="AG25">
            <v>2.8181983151755854</v>
          </cell>
          <cell r="AH25">
            <v>3.1240139843613259</v>
          </cell>
          <cell r="AI25">
            <v>3.3745938119832202</v>
          </cell>
          <cell r="AJ25">
            <v>3.3745938119832202</v>
          </cell>
          <cell r="AK25">
            <v>2.8181983151755854</v>
          </cell>
          <cell r="AL25">
            <v>3.1728878703061523</v>
          </cell>
          <cell r="AM25">
            <v>3.1240139843613259</v>
          </cell>
          <cell r="AN25">
            <v>3.1728878703061523</v>
          </cell>
          <cell r="AO25">
            <v>2.7080801121616389</v>
          </cell>
          <cell r="AP25">
            <v>2.7080801121616389</v>
          </cell>
          <cell r="AQ25">
            <v>2.7080801121616389</v>
          </cell>
          <cell r="AR25">
            <v>2.8126515375442418</v>
          </cell>
          <cell r="AS25">
            <v>3.177384056959883</v>
          </cell>
          <cell r="AT25">
            <v>2.9842407018277135</v>
          </cell>
          <cell r="AU25">
            <v>3.2799559605803164</v>
          </cell>
          <cell r="AV25">
            <v>3.2907230860086658</v>
          </cell>
          <cell r="AW25">
            <v>3.1872000760187804</v>
          </cell>
          <cell r="AX25">
            <v>3.1180428789257553</v>
          </cell>
          <cell r="AY25">
            <v>3.1728878703061523</v>
          </cell>
          <cell r="AZ25">
            <v>3.0987284555048822</v>
          </cell>
          <cell r="BA25">
            <v>3.3380953068307919</v>
          </cell>
          <cell r="BB25">
            <v>3.2565781443650494</v>
          </cell>
          <cell r="BC25">
            <v>3.0802811803484005</v>
          </cell>
          <cell r="BD25">
            <v>3.1440151537224628</v>
          </cell>
          <cell r="BE25">
            <v>1.4938970452821327</v>
          </cell>
          <cell r="BF25">
            <v>1.493897045282133</v>
          </cell>
          <cell r="BG25">
            <v>1.493897045282133</v>
          </cell>
          <cell r="BH25">
            <v>1.4938970452821332</v>
          </cell>
          <cell r="BI25">
            <v>1.493897045282133</v>
          </cell>
          <cell r="BJ25">
            <v>1.4938970452821323</v>
          </cell>
          <cell r="BK25">
            <v>1.7903567898757295</v>
          </cell>
          <cell r="BL25">
            <v>1.493897045282133</v>
          </cell>
          <cell r="BM25">
            <v>0.89050796884063077</v>
          </cell>
          <cell r="BN25">
            <v>1.493897045282133</v>
          </cell>
          <cell r="BO25">
            <v>1.493897045282133</v>
          </cell>
          <cell r="BP25">
            <v>1.493897045282133</v>
          </cell>
          <cell r="BQ25">
            <v>1.4938970452821327</v>
          </cell>
          <cell r="BR25">
            <v>1.4938970452821327</v>
          </cell>
          <cell r="BS25">
            <v>1.4938970452821327</v>
          </cell>
          <cell r="BT25">
            <v>1.4938970452821327</v>
          </cell>
          <cell r="BU25">
            <v>1.4938970452821327</v>
          </cell>
          <cell r="BV25">
            <v>1.8706481053923718</v>
          </cell>
          <cell r="BW25">
            <v>1.4895374235546552</v>
          </cell>
          <cell r="BX25">
            <v>1.8504322485503066</v>
          </cell>
          <cell r="BY25">
            <v>1.4895374235546552</v>
          </cell>
          <cell r="BZ25">
            <v>1.8504322485503066</v>
          </cell>
          <cell r="CA25">
            <v>1.4895374235546552</v>
          </cell>
          <cell r="CB25">
            <v>1.8504322485503066</v>
          </cell>
          <cell r="CC25">
            <v>1.493897045282133</v>
          </cell>
          <cell r="CD25">
            <v>1.493897045282133</v>
          </cell>
        </row>
        <row r="26">
          <cell r="B26">
            <v>2.8855838907286095</v>
          </cell>
          <cell r="C26">
            <v>3.2177344038921656</v>
          </cell>
          <cell r="D26">
            <v>3.2680745064153371</v>
          </cell>
          <cell r="E26">
            <v>3.26742665406791</v>
          </cell>
          <cell r="F26">
            <v>3.26742665406791</v>
          </cell>
          <cell r="G26">
            <v>2.789322515526488</v>
          </cell>
          <cell r="H26">
            <v>4.5178417269681521</v>
          </cell>
          <cell r="I26">
            <v>3.0954500820362592</v>
          </cell>
          <cell r="J26">
            <v>3.4501847133716441</v>
          </cell>
          <cell r="K26">
            <v>3.0954500820362592</v>
          </cell>
          <cell r="L26">
            <v>2.902744264630853</v>
          </cell>
          <cell r="M26">
            <v>3.4501847133716441</v>
          </cell>
          <cell r="N26">
            <v>2.789322515526488</v>
          </cell>
          <cell r="O26">
            <v>3.2680745064153371</v>
          </cell>
          <cell r="P26">
            <v>3.2680745064153371</v>
          </cell>
          <cell r="Q26">
            <v>3.26742665406791</v>
          </cell>
          <cell r="R26">
            <v>3.4501847133716441</v>
          </cell>
          <cell r="S26">
            <v>3.4501847133716441</v>
          </cell>
          <cell r="T26">
            <v>2.902744264630853</v>
          </cell>
          <cell r="U26">
            <v>3.2177344038921656</v>
          </cell>
          <cell r="V26">
            <v>4.5178417269681521</v>
          </cell>
          <cell r="W26">
            <v>3.2680745064153371</v>
          </cell>
          <cell r="X26">
            <v>3.2680745064153371</v>
          </cell>
          <cell r="Y26">
            <v>3.2680745064153371</v>
          </cell>
          <cell r="Z26">
            <v>3.4501847133716441</v>
          </cell>
          <cell r="AA26">
            <v>2.8372669209401962</v>
          </cell>
          <cell r="AB26">
            <v>2.290608748852859</v>
          </cell>
          <cell r="AC26">
            <v>3.2177344038921656</v>
          </cell>
          <cell r="AD26">
            <v>3.2680745064153371</v>
          </cell>
          <cell r="AE26">
            <v>3.4501847133716441</v>
          </cell>
          <cell r="AF26">
            <v>3.4501847133716441</v>
          </cell>
          <cell r="AG26">
            <v>2.902744264630853</v>
          </cell>
          <cell r="AH26">
            <v>3.2177344038921656</v>
          </cell>
          <cell r="AI26">
            <v>3.4501847133716441</v>
          </cell>
          <cell r="AJ26">
            <v>3.4501847133716441</v>
          </cell>
          <cell r="AK26">
            <v>2.902744264630853</v>
          </cell>
          <cell r="AL26">
            <v>3.2680745064153371</v>
          </cell>
          <cell r="AM26">
            <v>3.2177344038921656</v>
          </cell>
          <cell r="AN26">
            <v>3.2680745064153371</v>
          </cell>
          <cell r="AO26">
            <v>2.789322515526488</v>
          </cell>
          <cell r="AP26">
            <v>2.789322515526488</v>
          </cell>
          <cell r="AQ26">
            <v>2.789322515526488</v>
          </cell>
          <cell r="AR26">
            <v>2.8968159351902423</v>
          </cell>
          <cell r="AS26">
            <v>3.2351459283113124</v>
          </cell>
          <cell r="AT26">
            <v>3.0647557286236156</v>
          </cell>
          <cell r="AU26">
            <v>3.3545774901382304</v>
          </cell>
          <cell r="AV26">
            <v>3.3668779014958945</v>
          </cell>
          <cell r="AW26">
            <v>3.2010178919181445</v>
          </cell>
          <cell r="AX26">
            <v>3.2082665676703512</v>
          </cell>
          <cell r="AY26">
            <v>3.2680745064153371</v>
          </cell>
          <cell r="AZ26">
            <v>3.1894092424855973</v>
          </cell>
          <cell r="BA26">
            <v>3.4142864186006721</v>
          </cell>
          <cell r="BB26">
            <v>3.3327147106960551</v>
          </cell>
          <cell r="BC26">
            <v>3.1576258194328752</v>
          </cell>
          <cell r="BD26">
            <v>3.2262336761854282</v>
          </cell>
          <cell r="BE26">
            <v>1.5237749861877754</v>
          </cell>
          <cell r="BF26">
            <v>1.5237749861877756</v>
          </cell>
          <cell r="BG26">
            <v>1.5237749861877756</v>
          </cell>
          <cell r="BH26">
            <v>1.5237749861877758</v>
          </cell>
          <cell r="BI26">
            <v>1.5237749861877756</v>
          </cell>
          <cell r="BJ26">
            <v>1.5237749861877752</v>
          </cell>
          <cell r="BK26">
            <v>1.8637614182606341</v>
          </cell>
          <cell r="BL26">
            <v>1.5237749861877756</v>
          </cell>
          <cell r="BM26">
            <v>0.9644201302544031</v>
          </cell>
          <cell r="BN26">
            <v>1.5237749861877756</v>
          </cell>
          <cell r="BO26">
            <v>1.5237749861877756</v>
          </cell>
          <cell r="BP26">
            <v>1.5237749861877756</v>
          </cell>
          <cell r="BQ26">
            <v>1.5237749861877754</v>
          </cell>
          <cell r="BR26">
            <v>1.5237749861877754</v>
          </cell>
          <cell r="BS26">
            <v>1.5237749861877754</v>
          </cell>
          <cell r="BT26">
            <v>1.5237749861877754</v>
          </cell>
          <cell r="BU26">
            <v>1.5237749861877754</v>
          </cell>
          <cell r="BV26">
            <v>1.9501506498715477</v>
          </cell>
          <cell r="BW26">
            <v>1.5193281720257483</v>
          </cell>
          <cell r="BX26">
            <v>1.9271795249651233</v>
          </cell>
          <cell r="BY26">
            <v>1.5193281720257483</v>
          </cell>
          <cell r="BZ26">
            <v>1.9271795249651233</v>
          </cell>
          <cell r="CA26">
            <v>1.5193281720257483</v>
          </cell>
          <cell r="CB26">
            <v>1.9271795249651233</v>
          </cell>
          <cell r="CC26">
            <v>1.5237749861877756</v>
          </cell>
          <cell r="CD26">
            <v>1.5237749861877756</v>
          </cell>
        </row>
        <row r="27">
          <cell r="B27">
            <v>3.0067784141392111</v>
          </cell>
          <cell r="C27">
            <v>3.3528792488556367</v>
          </cell>
          <cell r="D27">
            <v>3.4053336356847814</v>
          </cell>
          <cell r="E27">
            <v>3.4046585735387622</v>
          </cell>
          <cell r="F27">
            <v>3.4046585735387622</v>
          </cell>
          <cell r="G27">
            <v>2.9064740611786006</v>
          </cell>
          <cell r="H27">
            <v>4.7075910795008147</v>
          </cell>
          <cell r="I27">
            <v>3.1975999347434554</v>
          </cell>
          <cell r="J27">
            <v>3.5737013261103492</v>
          </cell>
          <cell r="K27">
            <v>3.1975999347434554</v>
          </cell>
          <cell r="L27">
            <v>3.0246595237453491</v>
          </cell>
          <cell r="M27">
            <v>3.5737013261103492</v>
          </cell>
          <cell r="N27">
            <v>2.9064740611786006</v>
          </cell>
          <cell r="O27">
            <v>3.4053336356847814</v>
          </cell>
          <cell r="P27">
            <v>3.4053336356847814</v>
          </cell>
          <cell r="Q27">
            <v>3.4046585735387622</v>
          </cell>
          <cell r="R27">
            <v>3.5737013261103492</v>
          </cell>
          <cell r="S27">
            <v>3.5737013261103492</v>
          </cell>
          <cell r="T27">
            <v>3.0246595237453491</v>
          </cell>
          <cell r="U27">
            <v>3.3528792488556367</v>
          </cell>
          <cell r="V27">
            <v>4.7075910795008147</v>
          </cell>
          <cell r="W27">
            <v>3.4053336356847814</v>
          </cell>
          <cell r="X27">
            <v>3.4053336356847814</v>
          </cell>
          <cell r="Y27">
            <v>3.4053336356847814</v>
          </cell>
          <cell r="Z27">
            <v>3.5737013261103492</v>
          </cell>
          <cell r="AA27">
            <v>2.9388410767098554</v>
          </cell>
          <cell r="AB27">
            <v>2.2924441725298248</v>
          </cell>
          <cell r="AC27">
            <v>3.3528792488556367</v>
          </cell>
          <cell r="AD27">
            <v>3.4053336356847814</v>
          </cell>
          <cell r="AE27">
            <v>3.5737013261103492</v>
          </cell>
          <cell r="AF27">
            <v>3.5737013261103492</v>
          </cell>
          <cell r="AG27">
            <v>3.0246595237453491</v>
          </cell>
          <cell r="AH27">
            <v>3.3528792488556367</v>
          </cell>
          <cell r="AI27">
            <v>3.5737013261103492</v>
          </cell>
          <cell r="AJ27">
            <v>3.5737013261103492</v>
          </cell>
          <cell r="AK27">
            <v>3.0246595237453491</v>
          </cell>
          <cell r="AL27">
            <v>3.4053336356847814</v>
          </cell>
          <cell r="AM27">
            <v>3.3528792488556367</v>
          </cell>
          <cell r="AN27">
            <v>3.4053336356847814</v>
          </cell>
          <cell r="AO27">
            <v>2.9064740611786006</v>
          </cell>
          <cell r="AP27">
            <v>2.9064740611786006</v>
          </cell>
          <cell r="AQ27">
            <v>2.9064740611786006</v>
          </cell>
          <cell r="AR27">
            <v>3.0182833666976752</v>
          </cell>
          <cell r="AS27">
            <v>3.356776055654012</v>
          </cell>
          <cell r="AT27">
            <v>3.185464463984867</v>
          </cell>
          <cell r="AU27">
            <v>3.4756384465156547</v>
          </cell>
          <cell r="AV27">
            <v>3.4894990689911407</v>
          </cell>
          <cell r="AW27">
            <v>3.316784816196733</v>
          </cell>
          <cell r="AX27">
            <v>3.3402289881317682</v>
          </cell>
          <cell r="AY27">
            <v>3.4053336356847814</v>
          </cell>
          <cell r="AZ27">
            <v>3.3215528954300466</v>
          </cell>
          <cell r="BA27">
            <v>3.5380490287605895</v>
          </cell>
          <cell r="BB27">
            <v>3.4550564459158997</v>
          </cell>
          <cell r="BC27">
            <v>3.2830340816195855</v>
          </cell>
          <cell r="BD27">
            <v>3.3575740329820207</v>
          </cell>
          <cell r="BE27">
            <v>1.5664406858010331</v>
          </cell>
          <cell r="BF27">
            <v>1.5664406858010331</v>
          </cell>
          <cell r="BG27">
            <v>1.5664406858010331</v>
          </cell>
          <cell r="BH27">
            <v>1.5664406858010336</v>
          </cell>
          <cell r="BI27">
            <v>1.5664406858010331</v>
          </cell>
          <cell r="BJ27">
            <v>1.5664406858010329</v>
          </cell>
          <cell r="BK27">
            <v>1.9317887100271469</v>
          </cell>
          <cell r="BL27">
            <v>1.5664406858010334</v>
          </cell>
          <cell r="BM27">
            <v>1.2826787732383562</v>
          </cell>
          <cell r="BN27">
            <v>1.5664406858010334</v>
          </cell>
          <cell r="BO27">
            <v>1.5664406858010334</v>
          </cell>
          <cell r="BP27">
            <v>1.5664406858010334</v>
          </cell>
          <cell r="BQ27">
            <v>1.5664406858010331</v>
          </cell>
          <cell r="BR27">
            <v>1.5664406858010331</v>
          </cell>
          <cell r="BS27">
            <v>1.5664406858010331</v>
          </cell>
          <cell r="BT27">
            <v>1.5664406858010331</v>
          </cell>
          <cell r="BU27">
            <v>1.5664406858010331</v>
          </cell>
          <cell r="BV27">
            <v>2.0213311485918593</v>
          </cell>
          <cell r="BW27">
            <v>1.5618693608424694</v>
          </cell>
          <cell r="BX27">
            <v>1.9967909493477676</v>
          </cell>
          <cell r="BY27">
            <v>1.5618693608424694</v>
          </cell>
          <cell r="BZ27">
            <v>1.9967909493477676</v>
          </cell>
          <cell r="CA27">
            <v>1.5618693608424694</v>
          </cell>
          <cell r="CB27">
            <v>1.9967909493477676</v>
          </cell>
          <cell r="CC27">
            <v>1.5664406858010334</v>
          </cell>
          <cell r="CD27">
            <v>1.5664406858010334</v>
          </cell>
        </row>
        <row r="28">
          <cell r="B28">
            <v>3.1270495507047795</v>
          </cell>
          <cell r="C28">
            <v>3.4869944188098625</v>
          </cell>
          <cell r="D28">
            <v>3.5415469811121727</v>
          </cell>
          <cell r="E28">
            <v>3.5408449164803129</v>
          </cell>
          <cell r="F28">
            <v>3.5408449164803129</v>
          </cell>
          <cell r="G28">
            <v>3.0227330236257446</v>
          </cell>
          <cell r="H28">
            <v>4.8958947226808478</v>
          </cell>
          <cell r="I28">
            <v>3.2327735340256329</v>
          </cell>
          <cell r="J28">
            <v>3.7066430154416539</v>
          </cell>
          <cell r="K28">
            <v>3.2327735340256329</v>
          </cell>
          <cell r="L28">
            <v>3.1456459046951633</v>
          </cell>
          <cell r="M28">
            <v>3.7066430154416539</v>
          </cell>
          <cell r="N28">
            <v>3.0227330236257446</v>
          </cell>
          <cell r="O28">
            <v>3.5415469811121727</v>
          </cell>
          <cell r="P28">
            <v>3.5415469811121727</v>
          </cell>
          <cell r="Q28">
            <v>3.5408449164803129</v>
          </cell>
          <cell r="R28">
            <v>3.7066430154416539</v>
          </cell>
          <cell r="S28">
            <v>3.7066430154416539</v>
          </cell>
          <cell r="T28">
            <v>3.1456459046951633</v>
          </cell>
          <cell r="U28">
            <v>3.4869944188098625</v>
          </cell>
          <cell r="V28">
            <v>4.8958947226808478</v>
          </cell>
          <cell r="W28">
            <v>3.5415469811121727</v>
          </cell>
          <cell r="X28">
            <v>3.5415469811121727</v>
          </cell>
          <cell r="Y28">
            <v>3.5415469811121727</v>
          </cell>
          <cell r="Z28">
            <v>3.7066430154416539</v>
          </cell>
          <cell r="AA28">
            <v>3.0481659647634616</v>
          </cell>
          <cell r="AB28">
            <v>2.0452737840318131</v>
          </cell>
          <cell r="AC28">
            <v>3.4869944188098625</v>
          </cell>
          <cell r="AD28">
            <v>3.5415469811121727</v>
          </cell>
          <cell r="AE28">
            <v>3.7066430154416539</v>
          </cell>
          <cell r="AF28">
            <v>3.7066430154416539</v>
          </cell>
          <cell r="AG28">
            <v>3.1456459046951633</v>
          </cell>
          <cell r="AH28">
            <v>3.4869944188098625</v>
          </cell>
          <cell r="AI28">
            <v>3.7066430154416539</v>
          </cell>
          <cell r="AJ28">
            <v>3.7066430154416539</v>
          </cell>
          <cell r="AK28">
            <v>3.1456459046951633</v>
          </cell>
          <cell r="AL28">
            <v>3.5415469811121727</v>
          </cell>
          <cell r="AM28">
            <v>3.4869944188098625</v>
          </cell>
          <cell r="AN28">
            <v>3.5415469811121727</v>
          </cell>
          <cell r="AO28">
            <v>3.0227330236257446</v>
          </cell>
          <cell r="AP28">
            <v>3.0227330236257446</v>
          </cell>
          <cell r="AQ28">
            <v>3.0227330236257446</v>
          </cell>
          <cell r="AR28">
            <v>3.1389161620122836</v>
          </cell>
          <cell r="AS28">
            <v>3.4671085391444838</v>
          </cell>
          <cell r="AT28">
            <v>3.3090273406793638</v>
          </cell>
          <cell r="AU28">
            <v>3.605383913587104</v>
          </cell>
          <cell r="AV28">
            <v>3.6203680240125764</v>
          </cell>
          <cell r="AW28">
            <v>3.3880071524616073</v>
          </cell>
          <cell r="AX28">
            <v>3.4725287778936917</v>
          </cell>
          <cell r="AY28">
            <v>3.5415469811121727</v>
          </cell>
          <cell r="AZ28">
            <v>3.4532041247382619</v>
          </cell>
          <cell r="BA28">
            <v>3.6704170371724651</v>
          </cell>
          <cell r="BB28">
            <v>3.5854837557776693</v>
          </cell>
          <cell r="BC28">
            <v>3.4081848682322353</v>
          </cell>
          <cell r="BD28">
            <v>3.4822297002914446</v>
          </cell>
          <cell r="BE28">
            <v>1.6150003470608649</v>
          </cell>
          <cell r="BF28">
            <v>1.6150003470608649</v>
          </cell>
          <cell r="BG28">
            <v>1.6150003470608649</v>
          </cell>
          <cell r="BH28">
            <v>1.6150003470608654</v>
          </cell>
          <cell r="BI28">
            <v>1.6150003470608649</v>
          </cell>
          <cell r="BJ28">
            <v>1.6150003470608647</v>
          </cell>
          <cell r="BK28">
            <v>1.9936059487480156</v>
          </cell>
          <cell r="BL28">
            <v>1.6150003470608651</v>
          </cell>
          <cell r="BM28">
            <v>2.0484380008616547</v>
          </cell>
          <cell r="BN28">
            <v>1.6150003470608651</v>
          </cell>
          <cell r="BO28">
            <v>1.6150003470608651</v>
          </cell>
          <cell r="BP28">
            <v>1.6150003470608651</v>
          </cell>
          <cell r="BQ28">
            <v>1.6150003470608649</v>
          </cell>
          <cell r="BR28">
            <v>1.6150003470608649</v>
          </cell>
          <cell r="BS28">
            <v>1.6150003470608649</v>
          </cell>
          <cell r="BT28">
            <v>1.6150003470608649</v>
          </cell>
          <cell r="BU28">
            <v>1.6150003470608649</v>
          </cell>
          <cell r="BV28">
            <v>2.0860137453467988</v>
          </cell>
          <cell r="BW28">
            <v>1.6102873110285858</v>
          </cell>
          <cell r="BX28">
            <v>2.0605998966833221</v>
          </cell>
          <cell r="BY28">
            <v>1.6102873110285858</v>
          </cell>
          <cell r="BZ28">
            <v>2.0605998966833221</v>
          </cell>
          <cell r="CA28">
            <v>1.6102873110285858</v>
          </cell>
          <cell r="CB28">
            <v>2.0605998966833221</v>
          </cell>
          <cell r="CC28">
            <v>1.6150003470608651</v>
          </cell>
          <cell r="CD28">
            <v>1.6150003470608651</v>
          </cell>
        </row>
        <row r="29">
          <cell r="B29">
            <v>3.261512681385085</v>
          </cell>
          <cell r="C29">
            <v>3.6369351788186863</v>
          </cell>
          <cell r="D29">
            <v>3.6938335012999959</v>
          </cell>
          <cell r="E29">
            <v>3.6931012478889662</v>
          </cell>
          <cell r="F29">
            <v>3.6931012478889662</v>
          </cell>
          <cell r="G29">
            <v>3.1527105436416516</v>
          </cell>
          <cell r="H29">
            <v>5.1064181957561239</v>
          </cell>
          <cell r="I29">
            <v>3.2844979105700429</v>
          </cell>
          <cell r="J29">
            <v>3.8541674074562318</v>
          </cell>
          <cell r="K29">
            <v>3.2844979105700429</v>
          </cell>
          <cell r="L29">
            <v>3.2809086785970552</v>
          </cell>
          <cell r="M29">
            <v>3.8541674074562318</v>
          </cell>
          <cell r="N29">
            <v>3.1527105436416516</v>
          </cell>
          <cell r="O29">
            <v>3.6938335012999959</v>
          </cell>
          <cell r="P29">
            <v>3.6938335012999959</v>
          </cell>
          <cell r="Q29">
            <v>3.6931012478889662</v>
          </cell>
          <cell r="R29">
            <v>3.8541674074562318</v>
          </cell>
          <cell r="S29">
            <v>3.8541674074562318</v>
          </cell>
          <cell r="T29">
            <v>3.2809086785970552</v>
          </cell>
          <cell r="U29">
            <v>3.6369351788186863</v>
          </cell>
          <cell r="V29">
            <v>5.1064181957561239</v>
          </cell>
          <cell r="W29">
            <v>3.6938335012999959</v>
          </cell>
          <cell r="X29">
            <v>3.6938335012999959</v>
          </cell>
          <cell r="Y29">
            <v>3.6938335012999959</v>
          </cell>
          <cell r="Z29">
            <v>3.8541674074562318</v>
          </cell>
          <cell r="AA29">
            <v>3.1694829701610474</v>
          </cell>
          <cell r="AB29">
            <v>3.8289996940960522</v>
          </cell>
          <cell r="AC29">
            <v>3.6369351788186863</v>
          </cell>
          <cell r="AD29">
            <v>3.6938335012999959</v>
          </cell>
          <cell r="AE29">
            <v>3.8541674074562318</v>
          </cell>
          <cell r="AF29">
            <v>3.8541674074562318</v>
          </cell>
          <cell r="AG29">
            <v>3.2809086785970552</v>
          </cell>
          <cell r="AH29">
            <v>3.6369351788186863</v>
          </cell>
          <cell r="AI29">
            <v>3.8541674074562318</v>
          </cell>
          <cell r="AJ29">
            <v>3.8541674074562318</v>
          </cell>
          <cell r="AK29">
            <v>3.2809086785970552</v>
          </cell>
          <cell r="AL29">
            <v>3.6938335012999959</v>
          </cell>
          <cell r="AM29">
            <v>3.6369351788186863</v>
          </cell>
          <cell r="AN29">
            <v>3.6938335012999959</v>
          </cell>
          <cell r="AO29">
            <v>3.1527105436416516</v>
          </cell>
          <cell r="AP29">
            <v>3.1527105436416516</v>
          </cell>
          <cell r="AQ29">
            <v>3.1527105436416516</v>
          </cell>
          <cell r="AR29">
            <v>3.2737494544657473</v>
          </cell>
          <cell r="AS29">
            <v>3.7610844523313709</v>
          </cell>
          <cell r="AT29">
            <v>3.446407015526352</v>
          </cell>
          <cell r="AU29">
            <v>3.7493034715703142</v>
          </cell>
          <cell r="AV29">
            <v>3.7657087250955645</v>
          </cell>
          <cell r="AW29">
            <v>3.8818893428187442</v>
          </cell>
          <cell r="AX29">
            <v>3.620291822450624</v>
          </cell>
          <cell r="AY29">
            <v>3.6938335012999959</v>
          </cell>
          <cell r="AZ29">
            <v>3.6003326932779935</v>
          </cell>
          <cell r="BA29">
            <v>3.8195729964598364</v>
          </cell>
          <cell r="BB29">
            <v>3.7304227050115268</v>
          </cell>
          <cell r="BC29">
            <v>3.5938855075835892</v>
          </cell>
          <cell r="BD29">
            <v>3.6861872378613407</v>
          </cell>
          <cell r="BE29">
            <v>1.6586053564315082</v>
          </cell>
          <cell r="BF29">
            <v>1.6586053564315082</v>
          </cell>
          <cell r="BG29">
            <v>1.6586053564315082</v>
          </cell>
          <cell r="BH29">
            <v>1.6586053564315086</v>
          </cell>
          <cell r="BI29">
            <v>1.6586053564315082</v>
          </cell>
          <cell r="BJ29">
            <v>1.6586053564315077</v>
          </cell>
          <cell r="BK29">
            <v>2.0419508930051551</v>
          </cell>
          <cell r="BL29">
            <v>1.6586053564315084</v>
          </cell>
          <cell r="BM29">
            <v>2.077116132873718</v>
          </cell>
          <cell r="BN29">
            <v>1.6586053564315084</v>
          </cell>
          <cell r="BO29">
            <v>1.6586053564315084</v>
          </cell>
          <cell r="BP29">
            <v>1.6586053564315084</v>
          </cell>
          <cell r="BQ29">
            <v>1.6586053564315082</v>
          </cell>
          <cell r="BR29">
            <v>1.6586053564315082</v>
          </cell>
          <cell r="BS29">
            <v>1.6586053564315082</v>
          </cell>
          <cell r="BT29">
            <v>1.6586053564315082</v>
          </cell>
          <cell r="BU29">
            <v>1.6586053564315082</v>
          </cell>
          <cell r="BV29">
            <v>2.1365995786714587</v>
          </cell>
          <cell r="BW29">
            <v>1.6537650684263576</v>
          </cell>
          <cell r="BX29">
            <v>2.1108199754971873</v>
          </cell>
          <cell r="BY29">
            <v>1.6537650684263576</v>
          </cell>
          <cell r="BZ29">
            <v>2.1108199754971873</v>
          </cell>
          <cell r="CA29">
            <v>1.6537650684263576</v>
          </cell>
          <cell r="CB29">
            <v>2.1108199754971873</v>
          </cell>
          <cell r="CC29">
            <v>1.6586053564315084</v>
          </cell>
          <cell r="CD29">
            <v>1.6586053564315084</v>
          </cell>
        </row>
        <row r="30">
          <cell r="B30">
            <v>3.3528350364638673</v>
          </cell>
          <cell r="C30">
            <v>3.7387693638256096</v>
          </cell>
          <cell r="D30">
            <v>3.797260839336396</v>
          </cell>
          <cell r="E30">
            <v>3.7965080828298574</v>
          </cell>
          <cell r="F30">
            <v>3.7965080828298574</v>
          </cell>
          <cell r="G30">
            <v>3.2409864388636178</v>
          </cell>
          <cell r="H30">
            <v>5.2493979052372959</v>
          </cell>
          <cell r="I30">
            <v>3.3666103583342939</v>
          </cell>
          <cell r="J30">
            <v>4.0152716050879027</v>
          </cell>
          <cell r="K30">
            <v>3.3666103583342939</v>
          </cell>
          <cell r="L30">
            <v>3.3727741215977729</v>
          </cell>
          <cell r="M30">
            <v>4.0152716050879027</v>
          </cell>
          <cell r="N30">
            <v>3.2409864388636178</v>
          </cell>
          <cell r="O30">
            <v>3.797260839336396</v>
          </cell>
          <cell r="P30">
            <v>3.797260839336396</v>
          </cell>
          <cell r="Q30">
            <v>3.7965080828298574</v>
          </cell>
          <cell r="R30">
            <v>4.0152716050879027</v>
          </cell>
          <cell r="S30">
            <v>4.0152716050879027</v>
          </cell>
          <cell r="T30">
            <v>3.3727741215977729</v>
          </cell>
          <cell r="U30">
            <v>3.7387693638256096</v>
          </cell>
          <cell r="V30">
            <v>5.2493979052372959</v>
          </cell>
          <cell r="W30">
            <v>3.797260839336396</v>
          </cell>
          <cell r="X30">
            <v>3.797260839336396</v>
          </cell>
          <cell r="Y30">
            <v>3.797260839336396</v>
          </cell>
          <cell r="Z30">
            <v>4.0152716050879027</v>
          </cell>
          <cell r="AA30">
            <v>3.3019673583137794</v>
          </cell>
          <cell r="AB30">
            <v>2.5539920464973984</v>
          </cell>
          <cell r="AC30">
            <v>3.7387693638256096</v>
          </cell>
          <cell r="AD30">
            <v>3.797260839336396</v>
          </cell>
          <cell r="AE30">
            <v>4.0152716050879027</v>
          </cell>
          <cell r="AF30">
            <v>4.0152716050879027</v>
          </cell>
          <cell r="AG30">
            <v>3.3727741215977729</v>
          </cell>
          <cell r="AH30">
            <v>3.7387693638256096</v>
          </cell>
          <cell r="AI30">
            <v>4.0152716050879027</v>
          </cell>
          <cell r="AJ30">
            <v>4.0152716050879027</v>
          </cell>
          <cell r="AK30">
            <v>3.3727741215977729</v>
          </cell>
          <cell r="AL30">
            <v>3.797260839336396</v>
          </cell>
          <cell r="AM30">
            <v>3.7387693638256096</v>
          </cell>
          <cell r="AN30">
            <v>3.797260839336396</v>
          </cell>
          <cell r="AO30">
            <v>3.2409864388636178</v>
          </cell>
          <cell r="AP30">
            <v>3.2409864388636178</v>
          </cell>
          <cell r="AQ30">
            <v>3.2409864388636178</v>
          </cell>
          <cell r="AR30">
            <v>3.3660641740470543</v>
          </cell>
          <cell r="AS30">
            <v>3.82057676602731</v>
          </cell>
          <cell r="AT30">
            <v>3.5646579606943249</v>
          </cell>
          <cell r="AU30">
            <v>3.9040893010036539</v>
          </cell>
          <cell r="AV30">
            <v>3.9176307452425245</v>
          </cell>
          <cell r="AW30">
            <v>3.826797408436168</v>
          </cell>
          <cell r="AX30">
            <v>3.7286543972802164</v>
          </cell>
          <cell r="AY30">
            <v>3.797260839336396</v>
          </cell>
          <cell r="AZ30">
            <v>3.7094850628260456</v>
          </cell>
          <cell r="BA30">
            <v>3.9758237489335229</v>
          </cell>
          <cell r="BB30">
            <v>3.8751683920679674</v>
          </cell>
          <cell r="BC30">
            <v>3.6942785646588705</v>
          </cell>
          <cell r="BD30">
            <v>3.7709354337566574</v>
          </cell>
          <cell r="BE30">
            <v>1.6984118849858645</v>
          </cell>
          <cell r="BF30">
            <v>1.6984118849858643</v>
          </cell>
          <cell r="BG30">
            <v>1.6984118849858643</v>
          </cell>
          <cell r="BH30">
            <v>1.6984118849858649</v>
          </cell>
          <cell r="BI30">
            <v>1.6984118849858643</v>
          </cell>
          <cell r="BJ30">
            <v>1.698411884985864</v>
          </cell>
          <cell r="BK30">
            <v>2.1067828338580687</v>
          </cell>
          <cell r="BL30">
            <v>1.6984118849858647</v>
          </cell>
          <cell r="BM30">
            <v>2.8061838955123934</v>
          </cell>
          <cell r="BN30">
            <v>1.6984118849858647</v>
          </cell>
          <cell r="BO30">
            <v>1.6984118849858647</v>
          </cell>
          <cell r="BP30">
            <v>1.6984118849858647</v>
          </cell>
          <cell r="BQ30">
            <v>1.6984118849858645</v>
          </cell>
          <cell r="BR30">
            <v>1.6984118849858645</v>
          </cell>
          <cell r="BS30">
            <v>1.6984118849858645</v>
          </cell>
          <cell r="BT30">
            <v>1.6984118849858645</v>
          </cell>
          <cell r="BU30">
            <v>1.6984118849858645</v>
          </cell>
          <cell r="BV30">
            <v>2.2044366152942776</v>
          </cell>
          <cell r="BW30">
            <v>1.6934554300685902</v>
          </cell>
          <cell r="BX30">
            <v>2.1771134037544608</v>
          </cell>
          <cell r="BY30">
            <v>1.6934554300685902</v>
          </cell>
          <cell r="BZ30">
            <v>2.1771134037544608</v>
          </cell>
          <cell r="CA30">
            <v>1.6934554300685902</v>
          </cell>
          <cell r="CB30">
            <v>2.1771134037544608</v>
          </cell>
          <cell r="CC30">
            <v>1.6984118849858647</v>
          </cell>
          <cell r="CD30">
            <v>1.6984118849858647</v>
          </cell>
        </row>
        <row r="31">
          <cell r="B31">
            <v>3.4433615824483912</v>
          </cell>
          <cell r="C31">
            <v>3.8397161366489008</v>
          </cell>
          <cell r="D31">
            <v>3.8997868819984784</v>
          </cell>
          <cell r="E31">
            <v>3.8990138010662632</v>
          </cell>
          <cell r="F31">
            <v>3.8990138010662632</v>
          </cell>
          <cell r="G31">
            <v>3.3284930727129352</v>
          </cell>
          <cell r="H31">
            <v>5.3911316486787024</v>
          </cell>
          <cell r="I31">
            <v>3.4743418898009915</v>
          </cell>
          <cell r="J31">
            <v>4.1686549804022608</v>
          </cell>
          <cell r="K31">
            <v>3.4743418898009915</v>
          </cell>
          <cell r="L31">
            <v>3.4638390228809124</v>
          </cell>
          <cell r="M31">
            <v>4.1686549804022608</v>
          </cell>
          <cell r="N31">
            <v>3.3284930727129352</v>
          </cell>
          <cell r="O31">
            <v>3.8997868819984784</v>
          </cell>
          <cell r="P31">
            <v>3.8997868819984784</v>
          </cell>
          <cell r="Q31">
            <v>3.8990138010662632</v>
          </cell>
          <cell r="R31">
            <v>4.1686549804022608</v>
          </cell>
          <cell r="S31">
            <v>4.1686549804022608</v>
          </cell>
          <cell r="T31">
            <v>3.4638390228809124</v>
          </cell>
          <cell r="U31">
            <v>3.8397161366489008</v>
          </cell>
          <cell r="V31">
            <v>5.3911316486787024</v>
          </cell>
          <cell r="W31">
            <v>3.8997868819984784</v>
          </cell>
          <cell r="X31">
            <v>3.8997868819984784</v>
          </cell>
          <cell r="Y31">
            <v>3.8997868819984784</v>
          </cell>
          <cell r="Z31">
            <v>4.1686549804022608</v>
          </cell>
          <cell r="AA31">
            <v>3.4281025114013657</v>
          </cell>
          <cell r="AB31">
            <v>2.5894769042520633</v>
          </cell>
          <cell r="AC31">
            <v>3.8397161366489008</v>
          </cell>
          <cell r="AD31">
            <v>3.8997868819984784</v>
          </cell>
          <cell r="AE31">
            <v>4.1686549804022608</v>
          </cell>
          <cell r="AF31">
            <v>4.169056507562769</v>
          </cell>
          <cell r="AG31">
            <v>3.4638390228809124</v>
          </cell>
          <cell r="AH31">
            <v>3.8397161366489008</v>
          </cell>
          <cell r="AI31">
            <v>4.1686549804022608</v>
          </cell>
          <cell r="AJ31">
            <v>4.1686549804022608</v>
          </cell>
          <cell r="AK31">
            <v>3.4638390228809124</v>
          </cell>
          <cell r="AL31">
            <v>3.8997868819984784</v>
          </cell>
          <cell r="AM31">
            <v>3.8397161366489008</v>
          </cell>
          <cell r="AN31">
            <v>3.8997868819984784</v>
          </cell>
          <cell r="AO31">
            <v>3.3284930727129352</v>
          </cell>
          <cell r="AP31">
            <v>3.3284930727129352</v>
          </cell>
          <cell r="AQ31">
            <v>3.3284930727129352</v>
          </cell>
          <cell r="AR31">
            <v>3.4573614727660744</v>
          </cell>
          <cell r="AS31">
            <v>3.9404399205153946</v>
          </cell>
          <cell r="AT31">
            <v>3.680346732789614</v>
          </cell>
          <cell r="AU31">
            <v>4.0513846561147844</v>
          </cell>
          <cell r="AV31">
            <v>4.0621193748657181</v>
          </cell>
          <cell r="AW31">
            <v>3.9280468532583637</v>
          </cell>
          <cell r="AX31">
            <v>3.8351745961017172</v>
          </cell>
          <cell r="AY31">
            <v>3.8997868819984784</v>
          </cell>
          <cell r="AZ31">
            <v>3.828816343847111</v>
          </cell>
          <cell r="BA31">
            <v>4.1247773817883253</v>
          </cell>
          <cell r="BB31">
            <v>4.0137120399125603</v>
          </cell>
          <cell r="BC31">
            <v>3.8043440625029721</v>
          </cell>
          <cell r="BD31">
            <v>3.8753082595853861</v>
          </cell>
          <cell r="BE31">
            <v>1.7238880632606521</v>
          </cell>
          <cell r="BF31">
            <v>1.7238880632606519</v>
          </cell>
          <cell r="BG31">
            <v>1.7238880632606519</v>
          </cell>
          <cell r="BH31">
            <v>1.7238880632606526</v>
          </cell>
          <cell r="BI31">
            <v>1.7238880632606519</v>
          </cell>
          <cell r="BJ31">
            <v>1.7238880632606519</v>
          </cell>
          <cell r="BK31">
            <v>2.1868405815446756</v>
          </cell>
          <cell r="BL31">
            <v>1.7238880632606526</v>
          </cell>
          <cell r="BM31">
            <v>1.9306545201125265</v>
          </cell>
          <cell r="BN31">
            <v>1.7238880632606526</v>
          </cell>
          <cell r="BO31">
            <v>1.7238880632606526</v>
          </cell>
          <cell r="BP31">
            <v>1.7238880632606526</v>
          </cell>
          <cell r="BQ31">
            <v>1.7238880632606521</v>
          </cell>
          <cell r="BR31">
            <v>1.7238880632606521</v>
          </cell>
          <cell r="BS31">
            <v>1.7238880632606521</v>
          </cell>
          <cell r="BT31">
            <v>1.7238880632606521</v>
          </cell>
          <cell r="BU31">
            <v>1.7238880632606521</v>
          </cell>
          <cell r="BV31">
            <v>2.2882052066754603</v>
          </cell>
          <cell r="BW31">
            <v>1.7188572615196189</v>
          </cell>
          <cell r="BX31">
            <v>2.2576401394607339</v>
          </cell>
          <cell r="BY31">
            <v>1.7188572615196189</v>
          </cell>
          <cell r="BZ31">
            <v>2.2576401394607339</v>
          </cell>
          <cell r="CA31">
            <v>1.7188572615196189</v>
          </cell>
          <cell r="CB31">
            <v>2.2576401394607339</v>
          </cell>
          <cell r="CC31">
            <v>1.7238880632606526</v>
          </cell>
          <cell r="CD31">
            <v>1.7238880632606526</v>
          </cell>
        </row>
        <row r="32">
          <cell r="B32">
            <v>3.5122288140973592</v>
          </cell>
          <cell r="C32">
            <v>3.9165104593818789</v>
          </cell>
          <cell r="D32">
            <v>3.977782619638448</v>
          </cell>
          <cell r="E32">
            <v>3.9769940770875887</v>
          </cell>
          <cell r="F32">
            <v>3.9769940770875887</v>
          </cell>
          <cell r="G32">
            <v>3.3950629341671941</v>
          </cell>
          <cell r="H32">
            <v>5.498954281652277</v>
          </cell>
          <cell r="I32">
            <v>3.6202642491726333</v>
          </cell>
          <cell r="J32">
            <v>4.2753725479005587</v>
          </cell>
          <cell r="K32">
            <v>3.6202642491726333</v>
          </cell>
          <cell r="L32">
            <v>3.5331158033385308</v>
          </cell>
          <cell r="M32">
            <v>4.2753725479005587</v>
          </cell>
          <cell r="N32">
            <v>3.3950629341671941</v>
          </cell>
          <cell r="O32">
            <v>3.977782619638448</v>
          </cell>
          <cell r="P32">
            <v>3.977782619638448</v>
          </cell>
          <cell r="Q32">
            <v>3.9769940770875887</v>
          </cell>
          <cell r="R32">
            <v>4.2753725479005587</v>
          </cell>
          <cell r="S32">
            <v>4.2753725479005587</v>
          </cell>
          <cell r="T32">
            <v>3.5331158033385308</v>
          </cell>
          <cell r="U32">
            <v>3.9165104593818789</v>
          </cell>
          <cell r="V32">
            <v>5.498954281652277</v>
          </cell>
          <cell r="W32">
            <v>3.977782619638448</v>
          </cell>
          <cell r="X32">
            <v>3.977782619638448</v>
          </cell>
          <cell r="Y32">
            <v>3.977782619638448</v>
          </cell>
          <cell r="Z32">
            <v>4.2753725479005587</v>
          </cell>
          <cell r="AA32">
            <v>3.4589554340039776</v>
          </cell>
          <cell r="AB32">
            <v>2.9547262159681842</v>
          </cell>
          <cell r="AC32">
            <v>3.9165104593818789</v>
          </cell>
          <cell r="AD32">
            <v>3.977782619638448</v>
          </cell>
          <cell r="AE32">
            <v>4.2753725479005587</v>
          </cell>
          <cell r="AF32">
            <v>4.275784354156376</v>
          </cell>
          <cell r="AG32">
            <v>3.5331158033385308</v>
          </cell>
          <cell r="AH32">
            <v>3.9165104593818789</v>
          </cell>
          <cell r="AI32">
            <v>4.2753725479005587</v>
          </cell>
          <cell r="AJ32">
            <v>4.2753725479005587</v>
          </cell>
          <cell r="AK32">
            <v>3.5331158033385308</v>
          </cell>
          <cell r="AL32">
            <v>3.977782619638448</v>
          </cell>
          <cell r="AM32">
            <v>3.9165104593818789</v>
          </cell>
          <cell r="AN32">
            <v>3.977782619638448</v>
          </cell>
          <cell r="AO32">
            <v>3.3950629341671941</v>
          </cell>
          <cell r="AP32">
            <v>3.3950629341671941</v>
          </cell>
          <cell r="AQ32">
            <v>3.3950629341671941</v>
          </cell>
          <cell r="AR32">
            <v>3.5260447243117508</v>
          </cell>
          <cell r="AS32">
            <v>4.0287881248088011</v>
          </cell>
          <cell r="AT32">
            <v>3.7348493555901685</v>
          </cell>
          <cell r="AU32">
            <v>4.1541358737631677</v>
          </cell>
          <cell r="AV32">
            <v>4.1633366656922215</v>
          </cell>
          <cell r="AW32">
            <v>4.0794951558171038</v>
          </cell>
          <cell r="AX32">
            <v>3.9059719191457547</v>
          </cell>
          <cell r="AY32">
            <v>3.977782619638448</v>
          </cell>
          <cell r="AZ32">
            <v>3.8959289853669663</v>
          </cell>
          <cell r="BA32">
            <v>4.2289187711771454</v>
          </cell>
          <cell r="BB32">
            <v>4.1123588067507892</v>
          </cell>
          <cell r="BC32">
            <v>3.8736912206188037</v>
          </cell>
          <cell r="BD32">
            <v>3.9599932238827864</v>
          </cell>
          <cell r="BE32">
            <v>1.7376791677667374</v>
          </cell>
          <cell r="BF32">
            <v>1.7376791677667371</v>
          </cell>
          <cell r="BG32">
            <v>1.7376791677667371</v>
          </cell>
          <cell r="BH32">
            <v>1.7376791677667378</v>
          </cell>
          <cell r="BI32">
            <v>1.7376791677667371</v>
          </cell>
          <cell r="BJ32">
            <v>1.7376791677667369</v>
          </cell>
          <cell r="BK32">
            <v>2.2409648859379061</v>
          </cell>
          <cell r="BL32">
            <v>1.7376791677667378</v>
          </cell>
          <cell r="BM32">
            <v>2.419110113700996</v>
          </cell>
          <cell r="BN32">
            <v>1.7376791677667378</v>
          </cell>
          <cell r="BO32">
            <v>1.7376791677667378</v>
          </cell>
          <cell r="BP32">
            <v>1.7376791677667378</v>
          </cell>
          <cell r="BQ32">
            <v>1.7376791677667374</v>
          </cell>
          <cell r="BR32">
            <v>1.7376791677667374</v>
          </cell>
          <cell r="BS32">
            <v>1.7376791677667374</v>
          </cell>
          <cell r="BT32">
            <v>1.7376791677667374</v>
          </cell>
          <cell r="BU32">
            <v>1.7376791677667374</v>
          </cell>
          <cell r="BV32">
            <v>2.3688644402107704</v>
          </cell>
          <cell r="BW32">
            <v>1.7326081196117757</v>
          </cell>
          <cell r="BX32">
            <v>2.3345720373195222</v>
          </cell>
          <cell r="BY32">
            <v>1.7326081196117757</v>
          </cell>
          <cell r="BZ32">
            <v>2.3345720373195222</v>
          </cell>
          <cell r="CA32">
            <v>1.7326081196117757</v>
          </cell>
          <cell r="CB32">
            <v>2.3345720373195222</v>
          </cell>
          <cell r="CC32">
            <v>1.7376791677667378</v>
          </cell>
          <cell r="CD32">
            <v>1.7376791677667378</v>
          </cell>
        </row>
        <row r="33">
          <cell r="B33">
            <v>3.5789611615652088</v>
          </cell>
          <cell r="C33">
            <v>3.9909241581101345</v>
          </cell>
          <cell r="D33">
            <v>4.0533604894115784</v>
          </cell>
          <cell r="E33">
            <v>4.0525569645522523</v>
          </cell>
          <cell r="F33">
            <v>4.0525569645522523</v>
          </cell>
          <cell r="G33">
            <v>3.4595691299163702</v>
          </cell>
          <cell r="H33">
            <v>5.6034344130036695</v>
          </cell>
          <cell r="I33">
            <v>3.7614545548903657</v>
          </cell>
          <cell r="J33">
            <v>4.3822568615980719</v>
          </cell>
          <cell r="K33">
            <v>3.7614545548903657</v>
          </cell>
          <cell r="L33">
            <v>3.6002450036019624</v>
          </cell>
          <cell r="M33">
            <v>4.3822568615980719</v>
          </cell>
          <cell r="N33">
            <v>3.4595691299163702</v>
          </cell>
          <cell r="O33">
            <v>4.0533604894115784</v>
          </cell>
          <cell r="P33">
            <v>4.0533604894115784</v>
          </cell>
          <cell r="Q33">
            <v>4.0525569645522523</v>
          </cell>
          <cell r="R33">
            <v>4.3822568615980719</v>
          </cell>
          <cell r="S33">
            <v>4.3822568615980719</v>
          </cell>
          <cell r="T33">
            <v>3.6002450036019624</v>
          </cell>
          <cell r="U33">
            <v>3.9909241581101345</v>
          </cell>
          <cell r="V33">
            <v>5.6034344130036695</v>
          </cell>
          <cell r="W33">
            <v>4.0533604894115784</v>
          </cell>
          <cell r="X33">
            <v>4.0533604894115784</v>
          </cell>
          <cell r="Y33">
            <v>4.0533604894115784</v>
          </cell>
          <cell r="Z33">
            <v>4.3822568615980719</v>
          </cell>
          <cell r="AA33">
            <v>3.5108397655140369</v>
          </cell>
          <cell r="AB33">
            <v>2.5882532884674196</v>
          </cell>
          <cell r="AC33">
            <v>3.9909241581101345</v>
          </cell>
          <cell r="AD33">
            <v>4.0533604894115784</v>
          </cell>
          <cell r="AE33">
            <v>4.3822568615980719</v>
          </cell>
          <cell r="AF33">
            <v>4.3826789630102851</v>
          </cell>
          <cell r="AG33">
            <v>3.6002450036019624</v>
          </cell>
          <cell r="AH33">
            <v>3.9909241581101345</v>
          </cell>
          <cell r="AI33">
            <v>4.3822568615980719</v>
          </cell>
          <cell r="AJ33">
            <v>4.3822568615980719</v>
          </cell>
          <cell r="AK33">
            <v>3.6002450036019624</v>
          </cell>
          <cell r="AL33">
            <v>4.0533604894115784</v>
          </cell>
          <cell r="AM33">
            <v>3.9909241581101345</v>
          </cell>
          <cell r="AN33">
            <v>4.0533604894115784</v>
          </cell>
          <cell r="AO33">
            <v>3.4595691299163702</v>
          </cell>
          <cell r="AP33">
            <v>3.4595691299163702</v>
          </cell>
          <cell r="AQ33">
            <v>3.4595691299163702</v>
          </cell>
          <cell r="AR33">
            <v>3.5928703239269075</v>
          </cell>
          <cell r="AS33">
            <v>4.0715191833845665</v>
          </cell>
          <cell r="AT33">
            <v>3.7990409584345679</v>
          </cell>
          <cell r="AU33">
            <v>4.2570271727388826</v>
          </cell>
          <cell r="AV33">
            <v>4.264554874041198</v>
          </cell>
          <cell r="AW33">
            <v>4.0883901991892264</v>
          </cell>
          <cell r="AX33">
            <v>3.9779980413348026</v>
          </cell>
          <cell r="AY33">
            <v>4.0533604894115784</v>
          </cell>
          <cell r="AZ33">
            <v>3.9643430567216047</v>
          </cell>
          <cell r="BA33">
            <v>4.3330482838635946</v>
          </cell>
          <cell r="BB33">
            <v>4.2108769417405956</v>
          </cell>
          <cell r="BC33">
            <v>3.9393544456022247</v>
          </cell>
          <cell r="BD33">
            <v>4.0236083493480779</v>
          </cell>
          <cell r="BE33">
            <v>1.7724327511220721</v>
          </cell>
          <cell r="BF33">
            <v>1.7724327511220719</v>
          </cell>
          <cell r="BG33">
            <v>1.7724327511220719</v>
          </cell>
          <cell r="BH33">
            <v>1.7724327511220728</v>
          </cell>
          <cell r="BI33">
            <v>1.7724327511220719</v>
          </cell>
          <cell r="BJ33">
            <v>1.7724327511220719</v>
          </cell>
          <cell r="BK33">
            <v>2.2521697103675957</v>
          </cell>
          <cell r="BL33">
            <v>1.7724327511220728</v>
          </cell>
          <cell r="BM33">
            <v>3.0045347612166369</v>
          </cell>
          <cell r="BN33">
            <v>1.7724327511220728</v>
          </cell>
          <cell r="BO33">
            <v>1.7724327511220728</v>
          </cell>
          <cell r="BP33">
            <v>1.7724327511220728</v>
          </cell>
          <cell r="BQ33">
            <v>1.7724327511220721</v>
          </cell>
          <cell r="BR33">
            <v>1.7724327511220721</v>
          </cell>
          <cell r="BS33">
            <v>1.7724327511220721</v>
          </cell>
          <cell r="BT33">
            <v>1.7724327511220721</v>
          </cell>
          <cell r="BU33">
            <v>1.7724327511220721</v>
          </cell>
          <cell r="BV33">
            <v>2.4138728645747749</v>
          </cell>
          <cell r="BW33">
            <v>1.7672602820040115</v>
          </cell>
          <cell r="BX33">
            <v>2.3790269286485435</v>
          </cell>
          <cell r="BY33">
            <v>1.7672602820040115</v>
          </cell>
          <cell r="BZ33">
            <v>2.3790269286485435</v>
          </cell>
          <cell r="CA33">
            <v>1.7672602820040115</v>
          </cell>
          <cell r="CB33">
            <v>2.3790269286485435</v>
          </cell>
          <cell r="CC33">
            <v>1.7724327511220728</v>
          </cell>
          <cell r="CD33">
            <v>1.7724327511220728</v>
          </cell>
        </row>
        <row r="34">
          <cell r="B34">
            <v>3.6505403847965132</v>
          </cell>
          <cell r="C34">
            <v>4.0707426412723375</v>
          </cell>
          <cell r="D34">
            <v>4.1344276991998097</v>
          </cell>
          <cell r="E34">
            <v>4.1336081038432972</v>
          </cell>
          <cell r="F34">
            <v>4.1336081038432972</v>
          </cell>
          <cell r="G34">
            <v>3.5287605125146975</v>
          </cell>
          <cell r="H34">
            <v>5.7155031012637432</v>
          </cell>
          <cell r="I34">
            <v>3.8178763732137209</v>
          </cell>
          <cell r="J34">
            <v>4.4896221547072246</v>
          </cell>
          <cell r="K34">
            <v>3.8178763732137209</v>
          </cell>
          <cell r="L34">
            <v>3.6722499036740017</v>
          </cell>
          <cell r="M34">
            <v>4.4896221547072246</v>
          </cell>
          <cell r="N34">
            <v>3.5287605125146975</v>
          </cell>
          <cell r="O34">
            <v>4.1344276991998097</v>
          </cell>
          <cell r="P34">
            <v>4.1344276991998097</v>
          </cell>
          <cell r="Q34">
            <v>4.1336081038432972</v>
          </cell>
          <cell r="R34">
            <v>4.4896221547072246</v>
          </cell>
          <cell r="S34">
            <v>4.4896221547072246</v>
          </cell>
          <cell r="T34">
            <v>3.6722499036740017</v>
          </cell>
          <cell r="U34">
            <v>4.0707426412723375</v>
          </cell>
          <cell r="V34">
            <v>5.7155031012637432</v>
          </cell>
          <cell r="W34">
            <v>4.1344276991998097</v>
          </cell>
          <cell r="X34">
            <v>4.1344276991998097</v>
          </cell>
          <cell r="Y34">
            <v>4.1344276991998097</v>
          </cell>
          <cell r="Z34">
            <v>4.4896221547072246</v>
          </cell>
          <cell r="AA34">
            <v>3.5810565608243179</v>
          </cell>
          <cell r="AB34">
            <v>2.7332517589476888</v>
          </cell>
          <cell r="AC34">
            <v>4.0707426412723375</v>
          </cell>
          <cell r="AD34">
            <v>4.1344276991998097</v>
          </cell>
          <cell r="AE34">
            <v>4.4896221547072246</v>
          </cell>
          <cell r="AF34">
            <v>4.4900545976040371</v>
          </cell>
          <cell r="AG34">
            <v>3.6722499036740017</v>
          </cell>
          <cell r="AH34">
            <v>4.0707426412723375</v>
          </cell>
          <cell r="AI34">
            <v>4.4896221547072246</v>
          </cell>
          <cell r="AJ34">
            <v>4.4896221547072246</v>
          </cell>
          <cell r="AK34">
            <v>3.6722499036740017</v>
          </cell>
          <cell r="AL34">
            <v>4.1344276991998097</v>
          </cell>
          <cell r="AM34">
            <v>4.0707426412723375</v>
          </cell>
          <cell r="AN34">
            <v>4.1344276991998097</v>
          </cell>
          <cell r="AO34">
            <v>3.5287605125146975</v>
          </cell>
          <cell r="AP34">
            <v>3.5287605125146975</v>
          </cell>
          <cell r="AQ34">
            <v>3.5287605125146975</v>
          </cell>
          <cell r="AR34">
            <v>3.6647277304054455</v>
          </cell>
          <cell r="AS34">
            <v>4.1601213991592445</v>
          </cell>
          <cell r="AT34">
            <v>3.8750217776032594</v>
          </cell>
          <cell r="AU34">
            <v>4.3606155434467242</v>
          </cell>
          <cell r="AV34">
            <v>4.3669485423888776</v>
          </cell>
          <cell r="AW34">
            <v>4.1904224868193252</v>
          </cell>
          <cell r="AX34">
            <v>4.0575580021614988</v>
          </cell>
          <cell r="AY34">
            <v>4.1344276991998097</v>
          </cell>
          <cell r="AZ34">
            <v>4.0436299178560366</v>
          </cell>
          <cell r="BA34">
            <v>4.4379658985276826</v>
          </cell>
          <cell r="BB34">
            <v>4.311005910731315</v>
          </cell>
          <cell r="BC34">
            <v>4.0191206612712396</v>
          </cell>
          <cell r="BD34">
            <v>4.106544452157773</v>
          </cell>
          <cell r="BE34">
            <v>1.8043365406422693</v>
          </cell>
          <cell r="BF34">
            <v>1.8043365406422693</v>
          </cell>
          <cell r="BG34">
            <v>1.8043365406422693</v>
          </cell>
          <cell r="BH34">
            <v>1.80433654064227</v>
          </cell>
          <cell r="BI34">
            <v>1.8043365406422693</v>
          </cell>
          <cell r="BJ34">
            <v>1.8043365406422691</v>
          </cell>
          <cell r="BK34">
            <v>2.2521697103675957</v>
          </cell>
          <cell r="BL34">
            <v>1.80433654064227</v>
          </cell>
          <cell r="BM34">
            <v>3.0976753388143528</v>
          </cell>
          <cell r="BN34">
            <v>1.80433654064227</v>
          </cell>
          <cell r="BO34">
            <v>1.80433654064227</v>
          </cell>
          <cell r="BP34">
            <v>1.80433654064227</v>
          </cell>
          <cell r="BQ34">
            <v>1.8043365406422693</v>
          </cell>
          <cell r="BR34">
            <v>1.8043365406422693</v>
          </cell>
          <cell r="BS34">
            <v>1.8043365406422693</v>
          </cell>
          <cell r="BT34">
            <v>1.8043365406422693</v>
          </cell>
          <cell r="BU34">
            <v>1.8043365406422693</v>
          </cell>
          <cell r="BV34">
            <v>2.4512878939756844</v>
          </cell>
          <cell r="BW34">
            <v>1.7990709670800835</v>
          </cell>
          <cell r="BX34">
            <v>2.416151803723471</v>
          </cell>
          <cell r="BY34">
            <v>1.7990709670800835</v>
          </cell>
          <cell r="BZ34">
            <v>2.416151803723471</v>
          </cell>
          <cell r="CA34">
            <v>1.7990709670800835</v>
          </cell>
          <cell r="CB34">
            <v>2.416151803723471</v>
          </cell>
          <cell r="CC34">
            <v>1.80433654064227</v>
          </cell>
          <cell r="CD34">
            <v>1.80433654064227</v>
          </cell>
        </row>
        <row r="35">
          <cell r="B35">
            <v>3.7162501117228506</v>
          </cell>
          <cell r="C35">
            <v>4.1440160088152398</v>
          </cell>
          <cell r="D35">
            <v>4.208847397785406</v>
          </cell>
          <cell r="E35">
            <v>4.208013049712477</v>
          </cell>
          <cell r="F35">
            <v>4.208013049712477</v>
          </cell>
          <cell r="G35">
            <v>3.5922782017399619</v>
          </cell>
          <cell r="H35">
            <v>5.8183821570864902</v>
          </cell>
          <cell r="I35">
            <v>3.852237260572644</v>
          </cell>
          <cell r="J35">
            <v>4.6175763861163803</v>
          </cell>
          <cell r="K35">
            <v>3.852237260572644</v>
          </cell>
          <cell r="L35">
            <v>3.7383504019401337</v>
          </cell>
          <cell r="M35">
            <v>4.6175763861163803</v>
          </cell>
          <cell r="N35">
            <v>3.5922782017399619</v>
          </cell>
          <cell r="O35">
            <v>4.208847397785406</v>
          </cell>
          <cell r="P35">
            <v>4.208847397785406</v>
          </cell>
          <cell r="Q35">
            <v>4.208013049712477</v>
          </cell>
          <cell r="R35">
            <v>4.6175763861163803</v>
          </cell>
          <cell r="S35">
            <v>4.6175763861163803</v>
          </cell>
          <cell r="T35">
            <v>3.7383504019401337</v>
          </cell>
          <cell r="U35">
            <v>4.1440160088152398</v>
          </cell>
          <cell r="V35">
            <v>5.8183821570864902</v>
          </cell>
          <cell r="W35">
            <v>4.208847397785406</v>
          </cell>
          <cell r="X35">
            <v>4.208847397785406</v>
          </cell>
          <cell r="Y35">
            <v>4.208847397785406</v>
          </cell>
          <cell r="Z35">
            <v>4.6175763861163803</v>
          </cell>
          <cell r="AA35">
            <v>3.6795356162469868</v>
          </cell>
          <cell r="AB35">
            <v>2.7687366167023542</v>
          </cell>
          <cell r="AC35">
            <v>4.1440160088152398</v>
          </cell>
          <cell r="AD35">
            <v>4.208847397785406</v>
          </cell>
          <cell r="AE35">
            <v>4.6175763861163803</v>
          </cell>
          <cell r="AF35">
            <v>4.6180211536357518</v>
          </cell>
          <cell r="AG35">
            <v>3.7383504019401337</v>
          </cell>
          <cell r="AH35">
            <v>4.1440160088152398</v>
          </cell>
          <cell r="AI35">
            <v>4.6175763861163803</v>
          </cell>
          <cell r="AJ35">
            <v>4.6175763861163803</v>
          </cell>
          <cell r="AK35">
            <v>3.7383504019401337</v>
          </cell>
          <cell r="AL35">
            <v>4.208847397785406</v>
          </cell>
          <cell r="AM35">
            <v>4.1440160088152398</v>
          </cell>
          <cell r="AN35">
            <v>4.208847397785406</v>
          </cell>
          <cell r="AO35">
            <v>3.5922782017399619</v>
          </cell>
          <cell r="AP35">
            <v>3.5922782017399619</v>
          </cell>
          <cell r="AQ35">
            <v>3.5922782017399619</v>
          </cell>
          <cell r="AR35">
            <v>3.731162830884168</v>
          </cell>
          <cell r="AS35">
            <v>4.2519753814735388</v>
          </cell>
          <cell r="AT35">
            <v>3.9623097431611947</v>
          </cell>
          <cell r="AU35">
            <v>4.4832447737595329</v>
          </cell>
          <cell r="AV35">
            <v>4.4862297766973862</v>
          </cell>
          <cell r="AW35">
            <v>4.2713130270755011</v>
          </cell>
          <cell r="AX35">
            <v>4.1359905983432812</v>
          </cell>
          <cell r="AY35">
            <v>4.208847397785406</v>
          </cell>
          <cell r="AZ35">
            <v>4.1260265603291977</v>
          </cell>
          <cell r="BA35">
            <v>4.5606687767748308</v>
          </cell>
          <cell r="BB35">
            <v>4.4260476900627266</v>
          </cell>
          <cell r="BC35">
            <v>4.100612840638501</v>
          </cell>
          <cell r="BD35">
            <v>4.1824923862014227</v>
          </cell>
          <cell r="BE35">
            <v>1.8422276079957569</v>
          </cell>
          <cell r="BF35">
            <v>1.8422276079957569</v>
          </cell>
          <cell r="BG35">
            <v>1.8422276079957569</v>
          </cell>
          <cell r="BH35">
            <v>1.8422276079957576</v>
          </cell>
          <cell r="BI35">
            <v>1.8422276079957569</v>
          </cell>
          <cell r="BJ35">
            <v>1.8422276079957567</v>
          </cell>
          <cell r="BK35">
            <v>2.2578001346435146</v>
          </cell>
          <cell r="BL35">
            <v>1.8422276079957574</v>
          </cell>
          <cell r="BM35">
            <v>3.3578800672747589</v>
          </cell>
          <cell r="BN35">
            <v>1.8422276079957574</v>
          </cell>
          <cell r="BO35">
            <v>1.8422276079957574</v>
          </cell>
          <cell r="BP35">
            <v>1.8422276079957574</v>
          </cell>
          <cell r="BQ35">
            <v>1.8422276079957569</v>
          </cell>
          <cell r="BR35">
            <v>1.8422276079957569</v>
          </cell>
          <cell r="BS35">
            <v>1.8422276079957569</v>
          </cell>
          <cell r="BT35">
            <v>1.8422276079957569</v>
          </cell>
          <cell r="BU35">
            <v>1.8422276079957569</v>
          </cell>
          <cell r="BV35">
            <v>2.492346966199777</v>
          </cell>
          <cell r="BW35">
            <v>1.8368514573887653</v>
          </cell>
          <cell r="BX35">
            <v>2.4570549231983612</v>
          </cell>
          <cell r="BY35">
            <v>1.8368514573887653</v>
          </cell>
          <cell r="BZ35">
            <v>2.4570549231983612</v>
          </cell>
          <cell r="CA35">
            <v>1.8368514573887653</v>
          </cell>
          <cell r="CB35">
            <v>2.4570549231983612</v>
          </cell>
          <cell r="CC35">
            <v>1.8422276079957574</v>
          </cell>
          <cell r="CD35">
            <v>1.8422276079957574</v>
          </cell>
        </row>
        <row r="36">
          <cell r="B36">
            <v>3.7422638625049101</v>
          </cell>
          <cell r="C36">
            <v>4.1730241208769456</v>
          </cell>
          <cell r="D36">
            <v>4.238309329569903</v>
          </cell>
          <cell r="E36">
            <v>4.2374691410604637</v>
          </cell>
          <cell r="F36">
            <v>4.2374691410604637</v>
          </cell>
          <cell r="G36">
            <v>3.6174241491521415</v>
          </cell>
          <cell r="H36">
            <v>5.8591108321860954</v>
          </cell>
          <cell r="I36">
            <v>3.8830551586572253</v>
          </cell>
          <cell r="J36">
            <v>4.7491773131206969</v>
          </cell>
          <cell r="K36">
            <v>3.8830551586572253</v>
          </cell>
          <cell r="L36">
            <v>3.7645188547537143</v>
          </cell>
          <cell r="M36">
            <v>4.7491773131206969</v>
          </cell>
          <cell r="N36">
            <v>3.6174241491521415</v>
          </cell>
          <cell r="O36">
            <v>4.238309329569903</v>
          </cell>
          <cell r="P36">
            <v>4.238309329569903</v>
          </cell>
          <cell r="Q36">
            <v>4.2374691410604637</v>
          </cell>
          <cell r="R36">
            <v>4.7491773131206969</v>
          </cell>
          <cell r="S36">
            <v>4.7491773131206969</v>
          </cell>
          <cell r="T36">
            <v>3.7645188547537143</v>
          </cell>
          <cell r="U36">
            <v>4.1730241208769456</v>
          </cell>
          <cell r="V36">
            <v>5.8591108321860954</v>
          </cell>
          <cell r="W36">
            <v>4.238309329569903</v>
          </cell>
          <cell r="X36">
            <v>4.238309329569903</v>
          </cell>
          <cell r="Y36">
            <v>4.238309329569903</v>
          </cell>
          <cell r="Z36">
            <v>4.7491773131206969</v>
          </cell>
          <cell r="AA36">
            <v>3.7844023813100258</v>
          </cell>
          <cell r="AB36">
            <v>3.314163352707248</v>
          </cell>
          <cell r="AC36">
            <v>4.1730241208769456</v>
          </cell>
          <cell r="AD36">
            <v>4.238309329569903</v>
          </cell>
          <cell r="AE36">
            <v>4.7491773131206969</v>
          </cell>
          <cell r="AF36">
            <v>4.7496347565143706</v>
          </cell>
          <cell r="AG36">
            <v>3.7645188547537143</v>
          </cell>
          <cell r="AH36">
            <v>4.1730241208769456</v>
          </cell>
          <cell r="AI36">
            <v>4.7491773131206969</v>
          </cell>
          <cell r="AJ36">
            <v>4.7491773131206969</v>
          </cell>
          <cell r="AK36">
            <v>3.7645188547537143</v>
          </cell>
          <cell r="AL36">
            <v>4.238309329569903</v>
          </cell>
          <cell r="AM36">
            <v>4.1730241208769456</v>
          </cell>
          <cell r="AN36">
            <v>4.238309329569903</v>
          </cell>
          <cell r="AO36">
            <v>3.6174241491521415</v>
          </cell>
          <cell r="AP36">
            <v>3.6174241491521415</v>
          </cell>
          <cell r="AQ36">
            <v>3.6174241491521415</v>
          </cell>
          <cell r="AR36">
            <v>3.7583719627121082</v>
          </cell>
          <cell r="AS36">
            <v>4.3659003728629378</v>
          </cell>
          <cell r="AT36">
            <v>4.0310306565381717</v>
          </cell>
          <cell r="AU36">
            <v>4.6068724900183389</v>
          </cell>
          <cell r="AV36">
            <v>4.6027250511778206</v>
          </cell>
          <cell r="AW36">
            <v>4.4249970609435296</v>
          </cell>
          <cell r="AX36">
            <v>4.1773918642326979</v>
          </cell>
          <cell r="AY36">
            <v>4.238309329569903</v>
          </cell>
          <cell r="AZ36">
            <v>4.1774587192116686</v>
          </cell>
          <cell r="BA36">
            <v>4.6844998273683816</v>
          </cell>
          <cell r="BB36">
            <v>4.5353847887551151</v>
          </cell>
          <cell r="BC36">
            <v>4.1573733447119796</v>
          </cell>
          <cell r="BD36">
            <v>4.2307552604980039</v>
          </cell>
          <cell r="BE36">
            <v>1.877229932547676</v>
          </cell>
          <cell r="BF36">
            <v>1.877229932547676</v>
          </cell>
          <cell r="BG36">
            <v>1.877229932547676</v>
          </cell>
          <cell r="BH36">
            <v>1.8772299325476769</v>
          </cell>
          <cell r="BI36">
            <v>1.877229932547676</v>
          </cell>
          <cell r="BJ36">
            <v>1.8772299325476758</v>
          </cell>
          <cell r="BK36">
            <v>2.2775558858216454</v>
          </cell>
          <cell r="BL36">
            <v>1.8772299325476767</v>
          </cell>
          <cell r="BM36">
            <v>3.2605015453237907</v>
          </cell>
          <cell r="BN36">
            <v>1.8772299325476767</v>
          </cell>
          <cell r="BO36">
            <v>1.8772299325476767</v>
          </cell>
          <cell r="BP36">
            <v>1.8772299325476767</v>
          </cell>
          <cell r="BQ36">
            <v>1.877229932547676</v>
          </cell>
          <cell r="BR36">
            <v>1.877229932547676</v>
          </cell>
          <cell r="BS36">
            <v>1.877229932547676</v>
          </cell>
          <cell r="BT36">
            <v>1.877229932547676</v>
          </cell>
          <cell r="BU36">
            <v>1.877229932547676</v>
          </cell>
          <cell r="BV36">
            <v>2.5216320430526245</v>
          </cell>
          <cell r="BW36">
            <v>1.8717516350791517</v>
          </cell>
          <cell r="BX36">
            <v>2.4866787400377954</v>
          </cell>
          <cell r="BY36">
            <v>1.8717516350791517</v>
          </cell>
          <cell r="BZ36">
            <v>2.4866787400377954</v>
          </cell>
          <cell r="CA36">
            <v>1.8717516350791517</v>
          </cell>
          <cell r="CB36">
            <v>2.4866787400377954</v>
          </cell>
          <cell r="CC36">
            <v>1.8772299325476767</v>
          </cell>
          <cell r="CD36">
            <v>1.8772299325476767</v>
          </cell>
        </row>
        <row r="37">
          <cell r="B37">
            <v>3.7722019734049494</v>
          </cell>
          <cell r="C37">
            <v>4.2064083138439612</v>
          </cell>
          <cell r="D37">
            <v>4.2722158042064624</v>
          </cell>
          <cell r="E37">
            <v>4.2713688941889476</v>
          </cell>
          <cell r="F37">
            <v>4.2713688941889476</v>
          </cell>
          <cell r="G37">
            <v>3.6463635423453589</v>
          </cell>
          <cell r="H37">
            <v>5.9059837188435846</v>
          </cell>
          <cell r="I37">
            <v>3.8481076622293102</v>
          </cell>
          <cell r="J37">
            <v>4.9106493417668009</v>
          </cell>
          <cell r="K37">
            <v>3.8481076622293102</v>
          </cell>
          <cell r="L37">
            <v>3.7946350055917439</v>
          </cell>
          <cell r="M37">
            <v>4.9106493417668009</v>
          </cell>
          <cell r="N37">
            <v>3.6463635423453589</v>
          </cell>
          <cell r="O37">
            <v>4.2722158042064624</v>
          </cell>
          <cell r="P37">
            <v>4.2722158042064624</v>
          </cell>
          <cell r="Q37">
            <v>4.2713688941889476</v>
          </cell>
          <cell r="R37">
            <v>4.9106493417668009</v>
          </cell>
          <cell r="S37">
            <v>4.9106493417668009</v>
          </cell>
          <cell r="T37">
            <v>3.7946350055917439</v>
          </cell>
          <cell r="U37">
            <v>4.2064083138439612</v>
          </cell>
          <cell r="V37">
            <v>5.9059837188435846</v>
          </cell>
          <cell r="W37">
            <v>4.2722158042064624</v>
          </cell>
          <cell r="X37">
            <v>4.2722158042064624</v>
          </cell>
          <cell r="Y37">
            <v>4.2722158042064624</v>
          </cell>
          <cell r="Z37">
            <v>4.9106493417668009</v>
          </cell>
          <cell r="AA37">
            <v>3.9130720622745669</v>
          </cell>
          <cell r="AB37">
            <v>3.022636892015905</v>
          </cell>
          <cell r="AC37">
            <v>4.2064083138439612</v>
          </cell>
          <cell r="AD37">
            <v>4.2722158042064624</v>
          </cell>
          <cell r="AE37">
            <v>4.9106493417668009</v>
          </cell>
          <cell r="AF37">
            <v>4.9111223382358595</v>
          </cell>
          <cell r="AG37">
            <v>3.7946350055917439</v>
          </cell>
          <cell r="AH37">
            <v>4.2064083138439612</v>
          </cell>
          <cell r="AI37">
            <v>4.9106493417668009</v>
          </cell>
          <cell r="AJ37">
            <v>4.9106493417668009</v>
          </cell>
          <cell r="AK37">
            <v>3.7946350055917439</v>
          </cell>
          <cell r="AL37">
            <v>4.2722158042064624</v>
          </cell>
          <cell r="AM37">
            <v>4.2064083138439612</v>
          </cell>
          <cell r="AN37">
            <v>4.2722158042064624</v>
          </cell>
          <cell r="AO37">
            <v>3.6463635423453589</v>
          </cell>
          <cell r="AP37">
            <v>3.6463635423453589</v>
          </cell>
          <cell r="AQ37">
            <v>3.6463635423453589</v>
          </cell>
          <cell r="AR37">
            <v>3.7899144752463663</v>
          </cell>
          <cell r="AS37">
            <v>4.4300198868438052</v>
          </cell>
          <cell r="AT37">
            <v>4.1098131196895542</v>
          </cell>
          <cell r="AU37">
            <v>4.7585113835252848</v>
          </cell>
          <cell r="AV37">
            <v>4.7440434389691433</v>
          </cell>
          <cell r="AW37">
            <v>4.4366324486611939</v>
          </cell>
          <cell r="AX37">
            <v>4.2260167055323672</v>
          </cell>
          <cell r="AY37">
            <v>4.2722158042064624</v>
          </cell>
          <cell r="AZ37">
            <v>4.2425284872055977</v>
          </cell>
          <cell r="BA37">
            <v>4.8365259002659675</v>
          </cell>
          <cell r="BB37">
            <v>4.6677844627393279</v>
          </cell>
          <cell r="BC37">
            <v>4.2130857250057572</v>
          </cell>
          <cell r="BD37">
            <v>4.2636672922468675</v>
          </cell>
          <cell r="BE37">
            <v>1.9128973012660817</v>
          </cell>
          <cell r="BF37">
            <v>1.9128973012660817</v>
          </cell>
          <cell r="BG37">
            <v>1.9128973012660817</v>
          </cell>
          <cell r="BH37">
            <v>1.9128973012660824</v>
          </cell>
          <cell r="BI37">
            <v>1.9128973012660817</v>
          </cell>
          <cell r="BJ37">
            <v>1.9128973012660815</v>
          </cell>
          <cell r="BK37">
            <v>2.291790610108031</v>
          </cell>
          <cell r="BL37">
            <v>1.9128973012660824</v>
          </cell>
          <cell r="BM37">
            <v>2.9181488830647924</v>
          </cell>
          <cell r="BN37">
            <v>1.9128973012660824</v>
          </cell>
          <cell r="BO37">
            <v>1.9128973012660824</v>
          </cell>
          <cell r="BP37">
            <v>1.9128973012660824</v>
          </cell>
          <cell r="BQ37">
            <v>1.9128973012660817</v>
          </cell>
          <cell r="BR37">
            <v>1.9128973012660817</v>
          </cell>
          <cell r="BS37">
            <v>1.9128973012660817</v>
          </cell>
          <cell r="BT37">
            <v>1.9128973012660817</v>
          </cell>
          <cell r="BU37">
            <v>1.9128973012660817</v>
          </cell>
          <cell r="BV37">
            <v>2.5468483634831505</v>
          </cell>
          <cell r="BW37">
            <v>1.9073149161456553</v>
          </cell>
          <cell r="BX37">
            <v>2.5124985796453161</v>
          </cell>
          <cell r="BY37">
            <v>1.9073149161456553</v>
          </cell>
          <cell r="BZ37">
            <v>2.5124985796453161</v>
          </cell>
          <cell r="CA37">
            <v>1.9073149161456553</v>
          </cell>
          <cell r="CB37">
            <v>2.5124985796453161</v>
          </cell>
          <cell r="CC37">
            <v>1.9128973012660824</v>
          </cell>
          <cell r="CD37">
            <v>1.9128973012660824</v>
          </cell>
        </row>
        <row r="38">
          <cell r="B38">
            <v>3.825012801032619</v>
          </cell>
          <cell r="C38">
            <v>4.2652980302377763</v>
          </cell>
          <cell r="D38">
            <v>4.3320268254653529</v>
          </cell>
          <cell r="E38">
            <v>4.3311680587075934</v>
          </cell>
          <cell r="F38">
            <v>4.3311680587075934</v>
          </cell>
          <cell r="G38">
            <v>3.6974126319381941</v>
          </cell>
          <cell r="H38">
            <v>5.9886674909073951</v>
          </cell>
          <cell r="I38">
            <v>3.9750952150828773</v>
          </cell>
          <cell r="J38">
            <v>5.1320158674984819</v>
          </cell>
          <cell r="K38">
            <v>3.9750952150828773</v>
          </cell>
          <cell r="L38">
            <v>3.8477598956700283</v>
          </cell>
          <cell r="M38">
            <v>5.1320158674984819</v>
          </cell>
          <cell r="N38">
            <v>3.6974126319381941</v>
          </cell>
          <cell r="O38">
            <v>4.3320268254653529</v>
          </cell>
          <cell r="P38">
            <v>4.3320268254653529</v>
          </cell>
          <cell r="Q38">
            <v>4.3311680587075934</v>
          </cell>
          <cell r="R38">
            <v>5.1320158674984819</v>
          </cell>
          <cell r="S38">
            <v>5.1320158674984819</v>
          </cell>
          <cell r="T38">
            <v>3.8477598956700283</v>
          </cell>
          <cell r="U38">
            <v>4.2652980302377763</v>
          </cell>
          <cell r="V38">
            <v>5.9886674909073951</v>
          </cell>
          <cell r="W38">
            <v>4.3320268254653529</v>
          </cell>
          <cell r="X38">
            <v>4.3320268254653529</v>
          </cell>
          <cell r="Y38">
            <v>4.3320268254653529</v>
          </cell>
          <cell r="Z38">
            <v>4.9793984325515366</v>
          </cell>
          <cell r="AA38">
            <v>4.0894689310136743</v>
          </cell>
          <cell r="AB38">
            <v>2.2579097583358809</v>
          </cell>
          <cell r="AC38">
            <v>4.2652980302377763</v>
          </cell>
          <cell r="AD38">
            <v>4.3320268254653529</v>
          </cell>
          <cell r="AE38">
            <v>5.1320158674984819</v>
          </cell>
          <cell r="AF38">
            <v>5.1325101861141142</v>
          </cell>
          <cell r="AG38">
            <v>3.8477598956700283</v>
          </cell>
          <cell r="AH38">
            <v>4.2652980302377763</v>
          </cell>
          <cell r="AI38">
            <v>5.1320158674984819</v>
          </cell>
          <cell r="AJ38">
            <v>5.1320158674984819</v>
          </cell>
          <cell r="AK38">
            <v>3.8477598956700283</v>
          </cell>
          <cell r="AL38">
            <v>4.3320268254653529</v>
          </cell>
          <cell r="AM38">
            <v>4.2652980302377763</v>
          </cell>
          <cell r="AN38">
            <v>4.3320268254653529</v>
          </cell>
          <cell r="AO38">
            <v>3.6974126319381941</v>
          </cell>
          <cell r="AP38">
            <v>3.6974126319381941</v>
          </cell>
          <cell r="AQ38">
            <v>3.6974126319381941</v>
          </cell>
          <cell r="AR38">
            <v>3.8441746977637425</v>
          </cell>
          <cell r="AS38">
            <v>4.5124362011234522</v>
          </cell>
          <cell r="AT38">
            <v>4.2250837174350444</v>
          </cell>
          <cell r="AU38">
            <v>4.9671632912415928</v>
          </cell>
          <cell r="AV38">
            <v>4.9381426642208703</v>
          </cell>
          <cell r="AW38">
            <v>4.29694244168358</v>
          </cell>
          <cell r="AX38">
            <v>4.3035685150368952</v>
          </cell>
          <cell r="AY38">
            <v>4.3320268254653529</v>
          </cell>
          <cell r="AZ38">
            <v>4.3291515291701774</v>
          </cell>
          <cell r="BA38">
            <v>5.0458328267752188</v>
          </cell>
          <cell r="BB38">
            <v>4.8514230900963451</v>
          </cell>
          <cell r="BC38">
            <v>4.2957804965201527</v>
          </cell>
          <cell r="BD38">
            <v>4.3185904892678062</v>
          </cell>
          <cell r="BE38">
            <v>1.949242349990137</v>
          </cell>
          <cell r="BF38">
            <v>1.949242349990137</v>
          </cell>
          <cell r="BG38">
            <v>1.949242349990137</v>
          </cell>
          <cell r="BH38">
            <v>1.9492423499901379</v>
          </cell>
          <cell r="BI38">
            <v>1.949242349990137</v>
          </cell>
          <cell r="BJ38">
            <v>1.9492423499901368</v>
          </cell>
          <cell r="BK38">
            <v>2.3118437779464762</v>
          </cell>
          <cell r="BL38">
            <v>1.9492423499901377</v>
          </cell>
          <cell r="BM38">
            <v>2.9269033297139861</v>
          </cell>
          <cell r="BN38">
            <v>1.9492423499901377</v>
          </cell>
          <cell r="BO38">
            <v>1.9492423499901377</v>
          </cell>
          <cell r="BP38">
            <v>1.9492423499901377</v>
          </cell>
          <cell r="BQ38">
            <v>1.949242349990137</v>
          </cell>
          <cell r="BR38">
            <v>1.949242349990137</v>
          </cell>
          <cell r="BS38">
            <v>1.949242349990137</v>
          </cell>
          <cell r="BT38">
            <v>1.949242349990137</v>
          </cell>
          <cell r="BU38">
            <v>1.949242349990137</v>
          </cell>
          <cell r="BV38">
            <v>2.5723168471179823</v>
          </cell>
          <cell r="BW38">
            <v>1.9435538995524224</v>
          </cell>
          <cell r="BX38">
            <v>2.5385947256408476</v>
          </cell>
          <cell r="BY38">
            <v>1.9435538995524224</v>
          </cell>
          <cell r="BZ38">
            <v>2.5385947256408476</v>
          </cell>
          <cell r="CA38">
            <v>1.9435538995524224</v>
          </cell>
          <cell r="CB38">
            <v>2.5385947256408476</v>
          </cell>
          <cell r="CC38">
            <v>1.9492423499901377</v>
          </cell>
          <cell r="CD38">
            <v>1.9492423499901377</v>
          </cell>
        </row>
        <row r="39">
          <cell r="B39">
            <v>3.8938630314512062</v>
          </cell>
          <cell r="C39">
            <v>4.342073394782056</v>
          </cell>
          <cell r="D39">
            <v>4.4100033083237289</v>
          </cell>
          <cell r="E39">
            <v>4.4091290837643298</v>
          </cell>
          <cell r="F39">
            <v>4.4091290837643298</v>
          </cell>
          <cell r="G39">
            <v>3.7639660593130815</v>
          </cell>
          <cell r="H39">
            <v>6.0964635057437286</v>
          </cell>
          <cell r="I39">
            <v>4.026771452878954</v>
          </cell>
          <cell r="J39">
            <v>5.3355230835878373</v>
          </cell>
          <cell r="K39">
            <v>4.026771452878954</v>
          </cell>
          <cell r="L39">
            <v>3.9170195737920888</v>
          </cell>
          <cell r="M39">
            <v>5.3355230835878373</v>
          </cell>
          <cell r="N39">
            <v>3.7639660593130815</v>
          </cell>
          <cell r="O39">
            <v>4.4100033083237289</v>
          </cell>
          <cell r="P39">
            <v>4.4100033083237289</v>
          </cell>
          <cell r="Q39">
            <v>4.4091290837643298</v>
          </cell>
          <cell r="R39">
            <v>5.3355230835878373</v>
          </cell>
          <cell r="S39">
            <v>5.3355230835878373</v>
          </cell>
          <cell r="T39">
            <v>3.9170195737920888</v>
          </cell>
          <cell r="U39">
            <v>4.342073394782056</v>
          </cell>
          <cell r="V39">
            <v>6.0964635057437286</v>
          </cell>
          <cell r="W39">
            <v>4.4100033083237289</v>
          </cell>
          <cell r="X39">
            <v>4.4100033083237289</v>
          </cell>
          <cell r="Y39">
            <v>4.4100033083237289</v>
          </cell>
          <cell r="Z39">
            <v>5.0690276043374647</v>
          </cell>
          <cell r="AA39">
            <v>4.2516345320019981</v>
          </cell>
          <cell r="AB39">
            <v>3.6781349963291499</v>
          </cell>
          <cell r="AC39">
            <v>4.342073394782056</v>
          </cell>
          <cell r="AD39">
            <v>4.4100033083237289</v>
          </cell>
          <cell r="AE39">
            <v>5.3355230835878373</v>
          </cell>
          <cell r="AF39">
            <v>5.3360370041314305</v>
          </cell>
          <cell r="AG39">
            <v>3.9170195737920888</v>
          </cell>
          <cell r="AH39">
            <v>4.342073394782056</v>
          </cell>
          <cell r="AI39">
            <v>5.3355230835878373</v>
          </cell>
          <cell r="AJ39">
            <v>5.3355230835878373</v>
          </cell>
          <cell r="AK39">
            <v>3.9170195737920888</v>
          </cell>
          <cell r="AL39">
            <v>4.4100033083237289</v>
          </cell>
          <cell r="AM39">
            <v>4.342073394782056</v>
          </cell>
          <cell r="AN39">
            <v>4.4100033083237289</v>
          </cell>
          <cell r="AO39">
            <v>3.7639660593130815</v>
          </cell>
          <cell r="AP39">
            <v>3.7639660593130815</v>
          </cell>
          <cell r="AQ39">
            <v>3.7639660593130815</v>
          </cell>
          <cell r="AR39">
            <v>3.9142462398400126</v>
          </cell>
          <cell r="AS39">
            <v>4.7730976452585034</v>
          </cell>
          <cell r="AT39">
            <v>4.3415841021426242</v>
          </cell>
          <cell r="AU39">
            <v>5.1599838943421705</v>
          </cell>
          <cell r="AV39">
            <v>5.1195285006840665</v>
          </cell>
          <cell r="AW39">
            <v>4.6792173800842649</v>
          </cell>
          <cell r="AX39">
            <v>4.3940795396678745</v>
          </cell>
          <cell r="AY39">
            <v>4.4100033083237289</v>
          </cell>
          <cell r="AZ39">
            <v>4.4250282484780126</v>
          </cell>
          <cell r="BA39">
            <v>5.2417392906177929</v>
          </cell>
          <cell r="BB39">
            <v>5.0438035566864396</v>
          </cell>
          <cell r="BC39">
            <v>4.4120239092994211</v>
          </cell>
          <cell r="BD39">
            <v>4.4247632734376667</v>
          </cell>
          <cell r="BE39">
            <v>1.9862779546399496</v>
          </cell>
          <cell r="BF39">
            <v>1.9862779546399492</v>
          </cell>
          <cell r="BG39">
            <v>1.9862779546399492</v>
          </cell>
          <cell r="BH39">
            <v>1.9862779546399503</v>
          </cell>
          <cell r="BI39">
            <v>1.9862779546399492</v>
          </cell>
          <cell r="BJ39">
            <v>1.9862779546399492</v>
          </cell>
          <cell r="BK39">
            <v>2.34363162989324</v>
          </cell>
          <cell r="BL39">
            <v>1.98627795463995</v>
          </cell>
          <cell r="BM39">
            <v>2.9444647496922705</v>
          </cell>
          <cell r="BN39">
            <v>1.98627795463995</v>
          </cell>
          <cell r="BO39">
            <v>1.98627795463995</v>
          </cell>
          <cell r="BP39">
            <v>1.98627795463995</v>
          </cell>
          <cell r="BQ39">
            <v>1.9862779546399496</v>
          </cell>
          <cell r="BR39">
            <v>1.9862779546399496</v>
          </cell>
          <cell r="BS39">
            <v>1.9862779546399496</v>
          </cell>
          <cell r="BT39">
            <v>1.9862779546399496</v>
          </cell>
          <cell r="BU39">
            <v>1.9862779546399496</v>
          </cell>
          <cell r="BV39">
            <v>2.6076862037658541</v>
          </cell>
          <cell r="BW39">
            <v>1.9804814236439183</v>
          </cell>
          <cell r="BX39">
            <v>2.5740776769267448</v>
          </cell>
          <cell r="BY39">
            <v>1.9804814236439183</v>
          </cell>
          <cell r="BZ39">
            <v>2.5740776769267448</v>
          </cell>
          <cell r="CA39">
            <v>1.9804814236439183</v>
          </cell>
          <cell r="CB39">
            <v>2.5740776769267448</v>
          </cell>
          <cell r="CC39">
            <v>1.98627795463995</v>
          </cell>
          <cell r="CD39">
            <v>1.98627795463995</v>
          </cell>
        </row>
        <row r="40">
          <cell r="B40">
            <v>3.925013935702816</v>
          </cell>
          <cell r="C40">
            <v>4.3768099819403128</v>
          </cell>
          <cell r="D40">
            <v>4.4452833347903189</v>
          </cell>
          <cell r="E40">
            <v>4.4444021164344445</v>
          </cell>
          <cell r="F40">
            <v>4.4444021164344445</v>
          </cell>
          <cell r="G40">
            <v>3.794077787787586</v>
          </cell>
          <cell r="H40">
            <v>6.1452352137896789</v>
          </cell>
          <cell r="I40">
            <v>4.095226567577896</v>
          </cell>
          <cell r="J40">
            <v>5.6621424958215103</v>
          </cell>
          <cell r="K40">
            <v>4.095226567577896</v>
          </cell>
          <cell r="L40">
            <v>3.9483557303824255</v>
          </cell>
          <cell r="M40">
            <v>5.6621424958215103</v>
          </cell>
          <cell r="N40">
            <v>3.794077787787586</v>
          </cell>
          <cell r="O40">
            <v>4.4452833347903189</v>
          </cell>
          <cell r="P40">
            <v>4.4452833347903189</v>
          </cell>
          <cell r="Q40">
            <v>4.4444021164344445</v>
          </cell>
          <cell r="R40">
            <v>5.6621424958215103</v>
          </cell>
          <cell r="S40">
            <v>5.6621424958215103</v>
          </cell>
          <cell r="T40">
            <v>3.9483557303824255</v>
          </cell>
          <cell r="U40">
            <v>4.3768099819403128</v>
          </cell>
          <cell r="V40">
            <v>6.1452352137896789</v>
          </cell>
          <cell r="W40">
            <v>4.4452833347903189</v>
          </cell>
          <cell r="X40">
            <v>4.4452833347903189</v>
          </cell>
          <cell r="Y40">
            <v>4.4452833347903189</v>
          </cell>
          <cell r="Z40">
            <v>5.1095798251721645</v>
          </cell>
          <cell r="AA40">
            <v>4.4379018365558167</v>
          </cell>
          <cell r="AB40">
            <v>3.6413536463658582</v>
          </cell>
          <cell r="AC40">
            <v>4.3768099819403128</v>
          </cell>
          <cell r="AD40">
            <v>4.4452833347903189</v>
          </cell>
          <cell r="AE40">
            <v>5.6621424958215103</v>
          </cell>
          <cell r="AF40">
            <v>5.6626878765281008</v>
          </cell>
          <cell r="AG40">
            <v>3.9483557303824255</v>
          </cell>
          <cell r="AH40">
            <v>4.3768099819403128</v>
          </cell>
          <cell r="AI40">
            <v>5.6621424958215103</v>
          </cell>
          <cell r="AJ40">
            <v>5.6621424958215103</v>
          </cell>
          <cell r="AK40">
            <v>3.9483557303824255</v>
          </cell>
          <cell r="AL40">
            <v>4.4452833347903189</v>
          </cell>
          <cell r="AM40">
            <v>4.3768099819403128</v>
          </cell>
          <cell r="AN40">
            <v>4.4452833347903189</v>
          </cell>
          <cell r="AO40">
            <v>3.794077787787586</v>
          </cell>
          <cell r="AP40">
            <v>3.794077787787586</v>
          </cell>
          <cell r="AQ40">
            <v>3.794077787787586</v>
          </cell>
          <cell r="AR40">
            <v>3.9467752394581197</v>
          </cell>
          <cell r="AS40">
            <v>4.8726373905419749</v>
          </cell>
          <cell r="AT40">
            <v>4.4385276987941129</v>
          </cell>
          <cell r="AU40">
            <v>5.4663794878716416</v>
          </cell>
          <cell r="AV40">
            <v>5.3943016323043418</v>
          </cell>
          <cell r="AW40">
            <v>4.7349399570646851</v>
          </cell>
          <cell r="AX40">
            <v>4.4512619167378116</v>
          </cell>
          <cell r="AY40">
            <v>4.4452833347903189</v>
          </cell>
          <cell r="AZ40">
            <v>4.4865495200012422</v>
          </cell>
          <cell r="BA40">
            <v>5.5510766579494231</v>
          </cell>
          <cell r="BB40">
            <v>5.3496642799566612</v>
          </cell>
          <cell r="BC40">
            <v>4.4831542060348379</v>
          </cell>
          <cell r="BD40">
            <v>4.4689849859045383</v>
          </cell>
          <cell r="BE40">
            <v>2.0240172357781083</v>
          </cell>
          <cell r="BF40">
            <v>2.0240172357781083</v>
          </cell>
          <cell r="BG40">
            <v>2.0240172357781083</v>
          </cell>
          <cell r="BH40">
            <v>2.0240172357781092</v>
          </cell>
          <cell r="BI40">
            <v>2.0240172357781083</v>
          </cell>
          <cell r="BJ40">
            <v>2.0240172357781079</v>
          </cell>
          <cell r="BK40">
            <v>2.3787861043416383</v>
          </cell>
          <cell r="BL40">
            <v>2.0240172357781088</v>
          </cell>
          <cell r="BM40">
            <v>2.9886317209376543</v>
          </cell>
          <cell r="BN40">
            <v>2.0240172357781088</v>
          </cell>
          <cell r="BO40">
            <v>2.0240172357781088</v>
          </cell>
          <cell r="BP40">
            <v>2.0240172357781088</v>
          </cell>
          <cell r="BQ40">
            <v>2.0240172357781083</v>
          </cell>
          <cell r="BR40">
            <v>2.0240172357781083</v>
          </cell>
          <cell r="BS40">
            <v>2.0240172357781083</v>
          </cell>
          <cell r="BT40">
            <v>2.0240172357781083</v>
          </cell>
          <cell r="BU40">
            <v>2.0240172357781083</v>
          </cell>
          <cell r="BV40">
            <v>2.672226437309059</v>
          </cell>
          <cell r="BW40">
            <v>2.0181105706931528</v>
          </cell>
          <cell r="BX40">
            <v>2.6371418343713504</v>
          </cell>
          <cell r="BY40">
            <v>2.0181105706931528</v>
          </cell>
          <cell r="BZ40">
            <v>2.6371418343713504</v>
          </cell>
          <cell r="CA40">
            <v>2.0181105706931528</v>
          </cell>
          <cell r="CB40">
            <v>2.6371418343713504</v>
          </cell>
          <cell r="CC40">
            <v>2.0240172357781088</v>
          </cell>
          <cell r="CD40">
            <v>2.0240172357781088</v>
          </cell>
        </row>
        <row r="41">
          <cell r="B41">
            <v>3.9642640750598441</v>
          </cell>
          <cell r="C41">
            <v>4.4205780817597162</v>
          </cell>
          <cell r="D41">
            <v>4.4897361681382222</v>
          </cell>
          <cell r="E41">
            <v>4.4888461375987889</v>
          </cell>
          <cell r="F41">
            <v>4.4888461375987889</v>
          </cell>
          <cell r="G41">
            <v>3.8320185656654617</v>
          </cell>
          <cell r="H41">
            <v>6.2066875659275755</v>
          </cell>
          <cell r="I41">
            <v>4.2221785911728107</v>
          </cell>
          <cell r="J41">
            <v>5.95787268561575</v>
          </cell>
          <cell r="K41">
            <v>4.2221785911728107</v>
          </cell>
          <cell r="L41">
            <v>3.9878392876862496</v>
          </cell>
          <cell r="M41">
            <v>5.95787268561575</v>
          </cell>
          <cell r="N41">
            <v>3.8320185656654617</v>
          </cell>
          <cell r="O41">
            <v>4.4897361681382222</v>
          </cell>
          <cell r="P41">
            <v>4.4897361681382222</v>
          </cell>
          <cell r="Q41">
            <v>4.4888461375987889</v>
          </cell>
          <cell r="R41">
            <v>5.95787268561575</v>
          </cell>
          <cell r="S41">
            <v>5.95787268561575</v>
          </cell>
          <cell r="T41">
            <v>3.9878392876862496</v>
          </cell>
          <cell r="U41">
            <v>4.4205780817597162</v>
          </cell>
          <cell r="V41">
            <v>6.2066875659275755</v>
          </cell>
          <cell r="W41">
            <v>4.4897361681382222</v>
          </cell>
          <cell r="X41">
            <v>4.4897361681382222</v>
          </cell>
          <cell r="Y41">
            <v>4.4897361681382222</v>
          </cell>
          <cell r="Z41">
            <v>5.1606756234238862</v>
          </cell>
          <cell r="AA41">
            <v>4.6252181872008533</v>
          </cell>
          <cell r="AB41">
            <v>3.058737062947321</v>
          </cell>
          <cell r="AC41">
            <v>4.4205780817597162</v>
          </cell>
          <cell r="AD41">
            <v>4.4897361681382222</v>
          </cell>
          <cell r="AE41">
            <v>5.95787268561575</v>
          </cell>
          <cell r="AF41">
            <v>5.9584465512182945</v>
          </cell>
          <cell r="AG41">
            <v>3.9878392876862496</v>
          </cell>
          <cell r="AH41">
            <v>4.4205780817597162</v>
          </cell>
          <cell r="AI41">
            <v>5.95787268561575</v>
          </cell>
          <cell r="AJ41">
            <v>5.95787268561575</v>
          </cell>
          <cell r="AK41">
            <v>3.9878392876862496</v>
          </cell>
          <cell r="AL41">
            <v>4.4897361681382222</v>
          </cell>
          <cell r="AM41">
            <v>4.4205780817597162</v>
          </cell>
          <cell r="AN41">
            <v>4.4897361681382222</v>
          </cell>
          <cell r="AO41">
            <v>3.8320185656654617</v>
          </cell>
          <cell r="AP41">
            <v>3.8320185656654617</v>
          </cell>
          <cell r="AQ41">
            <v>3.8320185656654617</v>
          </cell>
          <cell r="AR41">
            <v>3.9872065168393407</v>
          </cell>
          <cell r="AS41">
            <v>4.9506596015960467</v>
          </cell>
          <cell r="AT41">
            <v>4.5368282678683816</v>
          </cell>
          <cell r="AU41">
            <v>5.7204640677363106</v>
          </cell>
          <cell r="AV41">
            <v>5.6324561093143064</v>
          </cell>
          <cell r="AW41">
            <v>4.7455958815638191</v>
          </cell>
          <cell r="AX41">
            <v>4.5158460052148701</v>
          </cell>
          <cell r="AY41">
            <v>4.4897361681382222</v>
          </cell>
          <cell r="AZ41">
            <v>4.5520500892682509</v>
          </cell>
          <cell r="BA41">
            <v>5.8321918280919496</v>
          </cell>
          <cell r="BB41">
            <v>5.627396263176732</v>
          </cell>
          <cell r="BC41">
            <v>4.5288125043917855</v>
          </cell>
          <cell r="BD41">
            <v>4.5001524448181289</v>
          </cell>
          <cell r="BE41">
            <v>2.0624735632578921</v>
          </cell>
          <cell r="BF41">
            <v>2.0624735632578921</v>
          </cell>
          <cell r="BG41">
            <v>2.0624735632578921</v>
          </cell>
          <cell r="BH41">
            <v>2.062473563257893</v>
          </cell>
          <cell r="BI41">
            <v>2.0624735632578921</v>
          </cell>
          <cell r="BJ41">
            <v>2.0624735632578921</v>
          </cell>
          <cell r="BK41">
            <v>2.4144678959067627</v>
          </cell>
          <cell r="BL41">
            <v>2.062473563257893</v>
          </cell>
          <cell r="BM41">
            <v>3.0334611967517184</v>
          </cell>
          <cell r="BN41">
            <v>2.062473563257893</v>
          </cell>
          <cell r="BO41">
            <v>2.062473563257893</v>
          </cell>
          <cell r="BP41">
            <v>2.062473563257893</v>
          </cell>
          <cell r="BQ41">
            <v>2.0624735632578921</v>
          </cell>
          <cell r="BR41">
            <v>2.0624735632578921</v>
          </cell>
          <cell r="BS41">
            <v>2.0624735632578921</v>
          </cell>
          <cell r="BT41">
            <v>2.0624735632578921</v>
          </cell>
          <cell r="BU41">
            <v>2.0624735632578921</v>
          </cell>
          <cell r="BV41">
            <v>2.7470487775537129</v>
          </cell>
          <cell r="BW41">
            <v>2.0564546715363226</v>
          </cell>
          <cell r="BX41">
            <v>2.7099542309756388</v>
          </cell>
          <cell r="BY41">
            <v>2.0564546715363226</v>
          </cell>
          <cell r="BZ41">
            <v>2.7099542309756388</v>
          </cell>
          <cell r="CA41">
            <v>2.0564546715363226</v>
          </cell>
          <cell r="CB41">
            <v>2.7099542309756388</v>
          </cell>
          <cell r="CC41">
            <v>2.062473563257893</v>
          </cell>
          <cell r="CD41">
            <v>2.062473563257893</v>
          </cell>
        </row>
        <row r="42">
          <cell r="B42">
            <v>4.0435493565610408</v>
          </cell>
          <cell r="C42">
            <v>4.5089896433949104</v>
          </cell>
          <cell r="D42">
            <v>4.5795308915009869</v>
          </cell>
          <cell r="E42">
            <v>4.5786230603507647</v>
          </cell>
          <cell r="F42">
            <v>4.5786230603507647</v>
          </cell>
          <cell r="G42">
            <v>3.908658936978771</v>
          </cell>
          <cell r="H42">
            <v>6.3308213172461274</v>
          </cell>
          <cell r="I42">
            <v>4.3783991990462043</v>
          </cell>
          <cell r="J42">
            <v>6.2130375389369243</v>
          </cell>
          <cell r="K42">
            <v>4.3783991990462043</v>
          </cell>
          <cell r="L42">
            <v>4.067596073439975</v>
          </cell>
          <cell r="M42">
            <v>6.2130375389369243</v>
          </cell>
          <cell r="N42">
            <v>3.908658936978771</v>
          </cell>
          <cell r="O42">
            <v>4.5795308915009869</v>
          </cell>
          <cell r="P42">
            <v>4.5795308915009869</v>
          </cell>
          <cell r="Q42">
            <v>4.5786230603507647</v>
          </cell>
          <cell r="R42">
            <v>6.2130375389369243</v>
          </cell>
          <cell r="S42">
            <v>6.2130375389369243</v>
          </cell>
          <cell r="T42">
            <v>4.067596073439975</v>
          </cell>
          <cell r="U42">
            <v>4.5089896433949104</v>
          </cell>
          <cell r="V42">
            <v>6.3308213172461274</v>
          </cell>
          <cell r="W42">
            <v>4.5795308915009869</v>
          </cell>
          <cell r="X42">
            <v>4.5795308915009869</v>
          </cell>
          <cell r="Y42">
            <v>4.5795308915009869</v>
          </cell>
          <cell r="Z42">
            <v>5.2638891358923638</v>
          </cell>
          <cell r="AA42">
            <v>4.8148521328760872</v>
          </cell>
          <cell r="AB42">
            <v>3.3126122391719486</v>
          </cell>
          <cell r="AC42">
            <v>4.5089896433949104</v>
          </cell>
          <cell r="AD42">
            <v>4.5795308915009869</v>
          </cell>
          <cell r="AE42">
            <v>6.2130375389369243</v>
          </cell>
          <cell r="AF42">
            <v>6.2136359821597082</v>
          </cell>
          <cell r="AG42">
            <v>4.067596073439975</v>
          </cell>
          <cell r="AH42">
            <v>4.5089896433949104</v>
          </cell>
          <cell r="AI42">
            <v>6.2130375389369243</v>
          </cell>
          <cell r="AJ42">
            <v>6.2130375389369243</v>
          </cell>
          <cell r="AK42">
            <v>4.067596073439975</v>
          </cell>
          <cell r="AL42">
            <v>4.5795308915009869</v>
          </cell>
          <cell r="AM42">
            <v>4.5089896433949104</v>
          </cell>
          <cell r="AN42">
            <v>4.5795308915009869</v>
          </cell>
          <cell r="AO42">
            <v>3.908658936978771</v>
          </cell>
          <cell r="AP42">
            <v>3.908658936978771</v>
          </cell>
          <cell r="AQ42">
            <v>3.908658936978771</v>
          </cell>
          <cell r="AR42">
            <v>4.0675672639176215</v>
          </cell>
          <cell r="AS42">
            <v>5.1004458350542183</v>
          </cell>
          <cell r="AT42">
            <v>4.6652952704921207</v>
          </cell>
          <cell r="AU42">
            <v>5.9521131672815546</v>
          </cell>
          <cell r="AV42">
            <v>5.8499874429630898</v>
          </cell>
          <cell r="AW42">
            <v>4.8862364975060224</v>
          </cell>
          <cell r="AX42">
            <v>4.6194395125744991</v>
          </cell>
          <cell r="AY42">
            <v>4.5795308915009869</v>
          </cell>
          <cell r="AZ42">
            <v>4.6593901967791558</v>
          </cell>
          <cell r="BA42">
            <v>6.0763264708111659</v>
          </cell>
          <cell r="BB42">
            <v>5.8679589651401765</v>
          </cell>
          <cell r="BC42">
            <v>4.6416312380548783</v>
          </cell>
          <cell r="BD42">
            <v>4.597680286146864</v>
          </cell>
          <cell r="BE42">
            <v>2.1016605609597918</v>
          </cell>
          <cell r="BF42">
            <v>2.1016605609597918</v>
          </cell>
          <cell r="BG42">
            <v>2.1016605609597918</v>
          </cell>
          <cell r="BH42">
            <v>2.1016605609597927</v>
          </cell>
          <cell r="BI42">
            <v>2.1016605609597918</v>
          </cell>
          <cell r="BJ42">
            <v>2.1016605609597918</v>
          </cell>
          <cell r="BK42">
            <v>2.4506849143453642</v>
          </cell>
          <cell r="BL42">
            <v>2.1016605609597927</v>
          </cell>
          <cell r="BM42">
            <v>3.0789631147029941</v>
          </cell>
          <cell r="BN42">
            <v>2.1016605609597927</v>
          </cell>
          <cell r="BO42">
            <v>2.1016605609597927</v>
          </cell>
          <cell r="BP42">
            <v>2.1016605609597927</v>
          </cell>
          <cell r="BQ42">
            <v>2.1016605609597918</v>
          </cell>
          <cell r="BR42">
            <v>2.1016605609597918</v>
          </cell>
          <cell r="BS42">
            <v>2.1016605609597918</v>
          </cell>
          <cell r="BT42">
            <v>2.1016605609597918</v>
          </cell>
          <cell r="BU42">
            <v>2.1016605609597918</v>
          </cell>
          <cell r="BV42">
            <v>2.8239661433252166</v>
          </cell>
          <cell r="BW42">
            <v>2.0955273102955121</v>
          </cell>
          <cell r="BX42">
            <v>2.7847858507644423</v>
          </cell>
          <cell r="BY42">
            <v>2.0955273102955121</v>
          </cell>
          <cell r="BZ42">
            <v>2.7847858507644423</v>
          </cell>
          <cell r="CA42">
            <v>2.0955273102955121</v>
          </cell>
          <cell r="CB42">
            <v>2.7847858507644423</v>
          </cell>
          <cell r="CC42">
            <v>2.1016605609597927</v>
          </cell>
          <cell r="CD42">
            <v>2.1016605609597927</v>
          </cell>
        </row>
        <row r="43">
          <cell r="B43">
            <v>4.1567687385447503</v>
          </cell>
          <cell r="C43">
            <v>4.6352413534099677</v>
          </cell>
          <cell r="D43">
            <v>4.7077577564630149</v>
          </cell>
          <cell r="E43">
            <v>4.7068245060405864</v>
          </cell>
          <cell r="F43">
            <v>4.7068245060405864</v>
          </cell>
          <cell r="G43">
            <v>4.0181013872141769</v>
          </cell>
          <cell r="H43">
            <v>6.508084314129019</v>
          </cell>
          <cell r="I43">
            <v>4.5666703646051907</v>
          </cell>
          <cell r="J43">
            <v>6.4402852806098974</v>
          </cell>
          <cell r="K43">
            <v>4.5666703646051907</v>
          </cell>
          <cell r="L43">
            <v>4.1814887634962945</v>
          </cell>
          <cell r="M43">
            <v>6.4402852806098974</v>
          </cell>
          <cell r="N43">
            <v>4.0181013872141769</v>
          </cell>
          <cell r="O43">
            <v>4.7077577564630149</v>
          </cell>
          <cell r="P43">
            <v>4.7077577564630149</v>
          </cell>
          <cell r="Q43">
            <v>4.7068245060405864</v>
          </cell>
          <cell r="R43">
            <v>6.4402852806098974</v>
          </cell>
          <cell r="S43">
            <v>6.4402852806098974</v>
          </cell>
          <cell r="T43">
            <v>4.1814887634962945</v>
          </cell>
          <cell r="U43">
            <v>4.6352413534099677</v>
          </cell>
          <cell r="V43">
            <v>6.508084314129019</v>
          </cell>
          <cell r="W43">
            <v>4.7077577564630149</v>
          </cell>
          <cell r="X43">
            <v>4.7077577564630149</v>
          </cell>
          <cell r="Y43">
            <v>4.7077577564630149</v>
          </cell>
          <cell r="Z43">
            <v>5.4112780316973499</v>
          </cell>
          <cell r="AA43">
            <v>4.9903787760562812</v>
          </cell>
          <cell r="AB43">
            <v>4.4057742780986917</v>
          </cell>
          <cell r="AC43">
            <v>4.6352413534099677</v>
          </cell>
          <cell r="AD43">
            <v>4.7077577564630149</v>
          </cell>
          <cell r="AE43">
            <v>6.4402852806098974</v>
          </cell>
          <cell r="AF43">
            <v>6.4409056124612372</v>
          </cell>
          <cell r="AG43">
            <v>4.1814887634962945</v>
          </cell>
          <cell r="AH43">
            <v>4.6352413534099677</v>
          </cell>
          <cell r="AI43">
            <v>6.4402852806098974</v>
          </cell>
          <cell r="AJ43">
            <v>6.4402852806098974</v>
          </cell>
          <cell r="AK43">
            <v>4.1814887634962945</v>
          </cell>
          <cell r="AL43">
            <v>4.7077577564630149</v>
          </cell>
          <cell r="AM43">
            <v>4.6352413534099677</v>
          </cell>
          <cell r="AN43">
            <v>4.7077577564630149</v>
          </cell>
          <cell r="AO43">
            <v>4.0181013872141769</v>
          </cell>
          <cell r="AP43">
            <v>4.0181013872141769</v>
          </cell>
          <cell r="AQ43">
            <v>4.0181013872141769</v>
          </cell>
          <cell r="AR43">
            <v>4.1816883924668442</v>
          </cell>
          <cell r="AS43">
            <v>5.3085251815353001</v>
          </cell>
          <cell r="AT43">
            <v>4.8104639797177926</v>
          </cell>
          <cell r="AU43">
            <v>6.1624360380478249</v>
          </cell>
          <cell r="AV43">
            <v>6.053394321492287</v>
          </cell>
          <cell r="AW43">
            <v>5.1323723363200315</v>
          </cell>
          <cell r="AX43">
            <v>4.7542520118246445</v>
          </cell>
          <cell r="AY43">
            <v>4.7077577564630149</v>
          </cell>
          <cell r="AZ43">
            <v>4.7960230338035164</v>
          </cell>
          <cell r="BA43">
            <v>6.2903552307417732</v>
          </cell>
          <cell r="BB43">
            <v>6.071207287168308</v>
          </cell>
          <cell r="BC43">
            <v>4.7948980653336584</v>
          </cell>
          <cell r="BD43">
            <v>4.7494336372394264</v>
          </cell>
          <cell r="BE43">
            <v>2.1415921116180274</v>
          </cell>
          <cell r="BF43">
            <v>2.1415921116180274</v>
          </cell>
          <cell r="BG43">
            <v>2.1415921116180274</v>
          </cell>
          <cell r="BH43">
            <v>2.1415921116180288</v>
          </cell>
          <cell r="BI43">
            <v>2.1415921116180274</v>
          </cell>
          <cell r="BJ43">
            <v>2.1415921116180279</v>
          </cell>
          <cell r="BK43">
            <v>2.4874451880605442</v>
          </cell>
          <cell r="BL43">
            <v>2.1415921116180283</v>
          </cell>
          <cell r="BM43">
            <v>3.1251475614235384</v>
          </cell>
          <cell r="BN43">
            <v>2.1415921116180283</v>
          </cell>
          <cell r="BO43">
            <v>2.1415921116180283</v>
          </cell>
          <cell r="BP43">
            <v>2.1415921116180283</v>
          </cell>
          <cell r="BQ43">
            <v>2.1415921116180274</v>
          </cell>
          <cell r="BR43">
            <v>2.1415921116180274</v>
          </cell>
          <cell r="BS43">
            <v>2.1415921116180274</v>
          </cell>
          <cell r="BT43">
            <v>2.1415921116180274</v>
          </cell>
          <cell r="BU43">
            <v>2.1415921116180274</v>
          </cell>
          <cell r="BV43">
            <v>2.9030371953383227</v>
          </cell>
          <cell r="BW43">
            <v>2.1353423291911264</v>
          </cell>
          <cell r="BX43">
            <v>2.8616928610324415</v>
          </cell>
          <cell r="BY43">
            <v>2.1353423291911264</v>
          </cell>
          <cell r="BZ43">
            <v>2.8616928610324415</v>
          </cell>
          <cell r="CA43">
            <v>2.1353423291911264</v>
          </cell>
          <cell r="CB43">
            <v>2.8616928610324415</v>
          </cell>
          <cell r="CC43">
            <v>2.1415921116180283</v>
          </cell>
          <cell r="CD43">
            <v>2.1415921116180283</v>
          </cell>
        </row>
        <row r="44">
          <cell r="B44">
            <v>4.2856285694396368</v>
          </cell>
          <cell r="C44">
            <v>4.7789338353656765</v>
          </cell>
          <cell r="D44">
            <v>4.8536982469133676</v>
          </cell>
          <cell r="E44">
            <v>4.8527360657278447</v>
          </cell>
          <cell r="F44">
            <v>4.8527360657278447</v>
          </cell>
          <cell r="G44">
            <v>4.1426625302178159</v>
          </cell>
          <cell r="H44">
            <v>6.7098349278670177</v>
          </cell>
          <cell r="I44">
            <v>4.7904372124708443</v>
          </cell>
          <cell r="J44">
            <v>6.6462096763483762</v>
          </cell>
          <cell r="K44">
            <v>4.7904372124708443</v>
          </cell>
          <cell r="L44">
            <v>4.311114915164679</v>
          </cell>
          <cell r="M44">
            <v>6.6462096763483762</v>
          </cell>
          <cell r="N44">
            <v>4.1426625302178159</v>
          </cell>
          <cell r="O44">
            <v>4.8536982469133676</v>
          </cell>
          <cell r="P44">
            <v>4.8536982469133676</v>
          </cell>
          <cell r="Q44">
            <v>4.8527360657278447</v>
          </cell>
          <cell r="R44">
            <v>6.6462096763483762</v>
          </cell>
          <cell r="S44">
            <v>6.6462096763483762</v>
          </cell>
          <cell r="T44">
            <v>4.311114915164679</v>
          </cell>
          <cell r="U44">
            <v>4.7789338353656765</v>
          </cell>
          <cell r="V44">
            <v>6.7098349278670177</v>
          </cell>
          <cell r="W44">
            <v>4.8536982469133676</v>
          </cell>
          <cell r="X44">
            <v>4.8536982469133676</v>
          </cell>
          <cell r="Y44">
            <v>4.8536982469133676</v>
          </cell>
          <cell r="Z44">
            <v>5.5790276506799676</v>
          </cell>
          <cell r="AA44">
            <v>5.1499432501735205</v>
          </cell>
          <cell r="AB44">
            <v>7.0360215221236109</v>
          </cell>
          <cell r="AC44">
            <v>4.7789338353656765</v>
          </cell>
          <cell r="AD44">
            <v>4.8536982469133676</v>
          </cell>
          <cell r="AE44">
            <v>6.6462096763483762</v>
          </cell>
          <cell r="AF44">
            <v>6.6468498429517613</v>
          </cell>
          <cell r="AG44">
            <v>4.311114915164679</v>
          </cell>
          <cell r="AH44">
            <v>4.7789338353656765</v>
          </cell>
          <cell r="AI44">
            <v>6.6462096763483762</v>
          </cell>
          <cell r="AJ44">
            <v>6.6462096763483762</v>
          </cell>
          <cell r="AK44">
            <v>4.311114915164679</v>
          </cell>
          <cell r="AL44">
            <v>4.8536982469133676</v>
          </cell>
          <cell r="AM44">
            <v>4.7789338353656765</v>
          </cell>
          <cell r="AN44">
            <v>4.8536982469133676</v>
          </cell>
          <cell r="AO44">
            <v>4.1426625302178159</v>
          </cell>
          <cell r="AP44">
            <v>4.1426625302178159</v>
          </cell>
          <cell r="AQ44">
            <v>4.1426625302178159</v>
          </cell>
          <cell r="AR44">
            <v>4.3113466995253598</v>
          </cell>
          <cell r="AS44">
            <v>5.7173262948676964</v>
          </cell>
          <cell r="AT44">
            <v>4.9616928404891825</v>
          </cell>
          <cell r="AU44">
            <v>6.359011769026468</v>
          </cell>
          <cell r="AV44">
            <v>6.2465298312746578</v>
          </cell>
          <cell r="AW44">
            <v>5.6479365276795219</v>
          </cell>
          <cell r="AX44">
            <v>4.9022823945022003</v>
          </cell>
          <cell r="AY44">
            <v>4.8536982469133676</v>
          </cell>
          <cell r="AZ44">
            <v>4.9453944679750199</v>
          </cell>
          <cell r="BA44">
            <v>6.4912186334457385</v>
          </cell>
          <cell r="BB44">
            <v>6.2655236080258945</v>
          </cell>
          <cell r="BC44">
            <v>5.1279339738822811</v>
          </cell>
          <cell r="BD44">
            <v>4.9322064103629897</v>
          </cell>
          <cell r="BE44">
            <v>2.1822823617387699</v>
          </cell>
          <cell r="BF44">
            <v>2.1822823617387699</v>
          </cell>
          <cell r="BG44">
            <v>2.1822823617387699</v>
          </cell>
          <cell r="BH44">
            <v>2.1822823617387708</v>
          </cell>
          <cell r="BI44">
            <v>2.1822823617387699</v>
          </cell>
          <cell r="BJ44">
            <v>2.1822823617387703</v>
          </cell>
          <cell r="BK44">
            <v>2.5247568658814523</v>
          </cell>
          <cell r="BL44">
            <v>2.1822823617387708</v>
          </cell>
          <cell r="BM44">
            <v>3.1720247748448913</v>
          </cell>
          <cell r="BN44">
            <v>2.1822823617387708</v>
          </cell>
          <cell r="BO44">
            <v>2.1822823617387708</v>
          </cell>
          <cell r="BP44">
            <v>2.1822823617387708</v>
          </cell>
          <cell r="BQ44">
            <v>2.1822823617387699</v>
          </cell>
          <cell r="BR44">
            <v>2.1822823617387699</v>
          </cell>
          <cell r="BS44">
            <v>2.1822823617387699</v>
          </cell>
          <cell r="BT44">
            <v>2.1822823617387699</v>
          </cell>
          <cell r="BU44">
            <v>2.1822823617387699</v>
          </cell>
          <cell r="BV44">
            <v>2.9843222368077962</v>
          </cell>
          <cell r="BW44">
            <v>2.1759138334457577</v>
          </cell>
          <cell r="BX44">
            <v>2.9407329947104297</v>
          </cell>
          <cell r="BY44">
            <v>2.1759138334457577</v>
          </cell>
          <cell r="BZ44">
            <v>2.9407329947104297</v>
          </cell>
          <cell r="CA44">
            <v>2.1759138334457577</v>
          </cell>
          <cell r="CB44">
            <v>2.9407329947104297</v>
          </cell>
          <cell r="CC44">
            <v>2.1822823617387708</v>
          </cell>
          <cell r="CD44">
            <v>2.1822823617387708</v>
          </cell>
        </row>
        <row r="45">
          <cell r="B45">
            <v>4.4013405408145063</v>
          </cell>
          <cell r="C45">
            <v>4.9079650489205493</v>
          </cell>
          <cell r="D45">
            <v>4.9847480995800284</v>
          </cell>
          <cell r="E45">
            <v>4.9837599395024963</v>
          </cell>
          <cell r="F45">
            <v>4.9837599395024963</v>
          </cell>
          <cell r="G45">
            <v>4.2545144185336969</v>
          </cell>
          <cell r="H45">
            <v>6.891000470919427</v>
          </cell>
          <cell r="I45">
            <v>5.0299590730943864</v>
          </cell>
          <cell r="J45">
            <v>6.8070404810401905</v>
          </cell>
          <cell r="K45">
            <v>5.0299590730943864</v>
          </cell>
          <cell r="L45">
            <v>4.4275150178741249</v>
          </cell>
          <cell r="M45">
            <v>6.8070404810401905</v>
          </cell>
          <cell r="N45">
            <v>4.2545144185336969</v>
          </cell>
          <cell r="O45">
            <v>4.9847480995800284</v>
          </cell>
          <cell r="P45">
            <v>4.9847480995800284</v>
          </cell>
          <cell r="Q45">
            <v>4.9837599395024963</v>
          </cell>
          <cell r="R45">
            <v>6.8070404810401905</v>
          </cell>
          <cell r="S45">
            <v>6.8070404810401905</v>
          </cell>
          <cell r="T45">
            <v>4.4275150178741249</v>
          </cell>
          <cell r="U45">
            <v>4.9079650489205493</v>
          </cell>
          <cell r="V45">
            <v>6.891000470919427</v>
          </cell>
          <cell r="W45">
            <v>4.9847480995800284</v>
          </cell>
          <cell r="X45">
            <v>4.9847480995800284</v>
          </cell>
          <cell r="Y45">
            <v>4.9847480995800284</v>
          </cell>
          <cell r="Z45">
            <v>5.7296613972483259</v>
          </cell>
          <cell r="AA45">
            <v>5.274566088960885</v>
          </cell>
          <cell r="AB45">
            <v>7.1345258234333411</v>
          </cell>
          <cell r="AC45">
            <v>4.9079650489205493</v>
          </cell>
          <cell r="AD45">
            <v>4.9847480995800284</v>
          </cell>
          <cell r="AE45">
            <v>6.8070404810401905</v>
          </cell>
          <cell r="AF45">
            <v>6.8076961389559134</v>
          </cell>
          <cell r="AG45">
            <v>4.4275150178741249</v>
          </cell>
          <cell r="AH45">
            <v>4.9079650489205493</v>
          </cell>
          <cell r="AI45">
            <v>6.8070404810401905</v>
          </cell>
          <cell r="AJ45">
            <v>6.8070404810401905</v>
          </cell>
          <cell r="AK45">
            <v>4.4275150178741249</v>
          </cell>
          <cell r="AL45">
            <v>4.9847480995800284</v>
          </cell>
          <cell r="AM45">
            <v>4.9079650489205493</v>
          </cell>
          <cell r="AN45">
            <v>4.9847480995800284</v>
          </cell>
          <cell r="AO45">
            <v>4.2545144185336969</v>
          </cell>
          <cell r="AP45">
            <v>4.2545144185336969</v>
          </cell>
          <cell r="AQ45">
            <v>4.2545144185336969</v>
          </cell>
          <cell r="AR45">
            <v>4.4276762482251915</v>
          </cell>
          <cell r="AS45">
            <v>5.863283775832369</v>
          </cell>
          <cell r="AT45">
            <v>5.0906236448706483</v>
          </cell>
          <cell r="AU45">
            <v>6.5136342223502988</v>
          </cell>
          <cell r="AV45">
            <v>6.3995092084232326</v>
          </cell>
          <cell r="AW45">
            <v>5.7866187213957696</v>
          </cell>
          <cell r="AX45">
            <v>5.0327215531211635</v>
          </cell>
          <cell r="AY45">
            <v>4.9847480995800284</v>
          </cell>
          <cell r="AZ45">
            <v>5.0769123994294683</v>
          </cell>
          <cell r="BA45">
            <v>6.6494702889253965</v>
          </cell>
          <cell r="BB45">
            <v>6.4192771291538762</v>
          </cell>
          <cell r="BC45">
            <v>5.2608624181530939</v>
          </cell>
          <cell r="BD45">
            <v>5.0625764880099426</v>
          </cell>
          <cell r="BE45">
            <v>2.2237457266118064</v>
          </cell>
          <cell r="BF45">
            <v>2.2237457266118064</v>
          </cell>
          <cell r="BG45">
            <v>2.2237457266118064</v>
          </cell>
          <cell r="BH45">
            <v>2.2237457266118072</v>
          </cell>
          <cell r="BI45">
            <v>2.2237457266118064</v>
          </cell>
          <cell r="BJ45">
            <v>2.2237457266118068</v>
          </cell>
          <cell r="BK45">
            <v>2.5626282188696741</v>
          </cell>
          <cell r="BL45">
            <v>2.2237457266118072</v>
          </cell>
          <cell r="BM45">
            <v>3.2196051464675643</v>
          </cell>
          <cell r="BN45">
            <v>2.2237457266118072</v>
          </cell>
          <cell r="BO45">
            <v>2.2237457266118072</v>
          </cell>
          <cell r="BP45">
            <v>2.2237457266118072</v>
          </cell>
          <cell r="BQ45">
            <v>2.2237457266118064</v>
          </cell>
          <cell r="BR45">
            <v>2.2237457266118064</v>
          </cell>
          <cell r="BS45">
            <v>2.2237457266118064</v>
          </cell>
          <cell r="BT45">
            <v>2.2237457266118064</v>
          </cell>
          <cell r="BU45">
            <v>2.2237457266118064</v>
          </cell>
          <cell r="BV45">
            <v>3.0678832594384144</v>
          </cell>
          <cell r="BW45">
            <v>2.2172561962812267</v>
          </cell>
          <cell r="BX45">
            <v>3.0219655940692145</v>
          </cell>
          <cell r="BY45">
            <v>2.2172561962812267</v>
          </cell>
          <cell r="BZ45">
            <v>3.0219655940692145</v>
          </cell>
          <cell r="CA45">
            <v>2.2172561962812267</v>
          </cell>
          <cell r="CB45">
            <v>3.0219655940692145</v>
          </cell>
          <cell r="CC45">
            <v>2.2237457266118072</v>
          </cell>
          <cell r="CD45">
            <v>2.2237457266118072</v>
          </cell>
        </row>
        <row r="46">
          <cell r="B46">
            <v>4.5069727137940543</v>
          </cell>
          <cell r="C46">
            <v>5.0257562100946425</v>
          </cell>
          <cell r="D46">
            <v>5.1043820539699496</v>
          </cell>
          <cell r="E46">
            <v>5.1033701780505565</v>
          </cell>
          <cell r="F46">
            <v>5.1033701780505565</v>
          </cell>
          <cell r="G46">
            <v>4.3566227645785061</v>
          </cell>
          <cell r="H46">
            <v>7.0563844822214934</v>
          </cell>
          <cell r="I46">
            <v>5.2713971086029172</v>
          </cell>
          <cell r="J46">
            <v>7.0235231186701235</v>
          </cell>
          <cell r="K46">
            <v>5.2713971086029172</v>
          </cell>
          <cell r="L46">
            <v>4.5337753783031038</v>
          </cell>
          <cell r="M46">
            <v>7.0235231186701235</v>
          </cell>
          <cell r="N46">
            <v>4.3566227645785061</v>
          </cell>
          <cell r="O46">
            <v>5.1043820539699496</v>
          </cell>
          <cell r="P46">
            <v>5.1043820539699496</v>
          </cell>
          <cell r="Q46">
            <v>5.1033701780505565</v>
          </cell>
          <cell r="R46">
            <v>7.0235231186701235</v>
          </cell>
          <cell r="S46">
            <v>7.0235231186701235</v>
          </cell>
          <cell r="T46">
            <v>4.5337753783031038</v>
          </cell>
          <cell r="U46">
            <v>5.0257562100946425</v>
          </cell>
          <cell r="V46">
            <v>7.0563844822214934</v>
          </cell>
          <cell r="W46">
            <v>5.1043820539699496</v>
          </cell>
          <cell r="X46">
            <v>5.1043820539699496</v>
          </cell>
          <cell r="Y46">
            <v>5.1043820539699496</v>
          </cell>
          <cell r="Z46">
            <v>5.8671732707822857</v>
          </cell>
          <cell r="AA46">
            <v>5.4423118196454725</v>
          </cell>
          <cell r="AB46">
            <v>9.6387443874584431</v>
          </cell>
          <cell r="AC46">
            <v>5.0257562100946425</v>
          </cell>
          <cell r="AD46">
            <v>5.1043820539699496</v>
          </cell>
          <cell r="AE46">
            <v>7.0235231186701235</v>
          </cell>
          <cell r="AF46">
            <v>7.0241996283136086</v>
          </cell>
          <cell r="AG46">
            <v>4.5337753783031038</v>
          </cell>
          <cell r="AH46">
            <v>5.0257562100946425</v>
          </cell>
          <cell r="AI46">
            <v>7.0235231186701235</v>
          </cell>
          <cell r="AJ46">
            <v>7.0235231186701235</v>
          </cell>
          <cell r="AK46">
            <v>4.5337753783031038</v>
          </cell>
          <cell r="AL46">
            <v>5.1043820539699496</v>
          </cell>
          <cell r="AM46">
            <v>5.0257562100946425</v>
          </cell>
          <cell r="AN46">
            <v>5.1043820539699496</v>
          </cell>
          <cell r="AO46">
            <v>4.3566227645785061</v>
          </cell>
          <cell r="AP46">
            <v>4.3566227645785061</v>
          </cell>
          <cell r="AQ46">
            <v>4.3566227645785061</v>
          </cell>
          <cell r="AR46">
            <v>4.5341643162504814</v>
          </cell>
          <cell r="AS46">
            <v>6.1955218244517916</v>
          </cell>
          <cell r="AT46">
            <v>5.2311416299197528</v>
          </cell>
          <cell r="AU46">
            <v>6.7195582564495906</v>
          </cell>
          <cell r="AV46">
            <v>6.5985427015319367</v>
          </cell>
          <cell r="AW46">
            <v>6.3204875358494501</v>
          </cell>
          <cell r="AX46">
            <v>5.1590045431356693</v>
          </cell>
          <cell r="AY46">
            <v>5.1043820539699496</v>
          </cell>
          <cell r="AZ46">
            <v>5.2060476951705272</v>
          </cell>
          <cell r="BA46">
            <v>6.8584429270751777</v>
          </cell>
          <cell r="BB46">
            <v>6.6188250301237517</v>
          </cell>
          <cell r="BC46">
            <v>5.4227598714561918</v>
          </cell>
          <cell r="BD46">
            <v>5.2140280681875177</v>
          </cell>
          <cell r="BE46">
            <v>2.2659968954174303</v>
          </cell>
          <cell r="BF46">
            <v>2.2659968954174303</v>
          </cell>
          <cell r="BG46">
            <v>2.2659968954174303</v>
          </cell>
          <cell r="BH46">
            <v>2.2659968954174317</v>
          </cell>
          <cell r="BI46">
            <v>2.2659968954174303</v>
          </cell>
          <cell r="BJ46">
            <v>2.2659968954174308</v>
          </cell>
          <cell r="BK46">
            <v>2.601067642152719</v>
          </cell>
          <cell r="BL46">
            <v>2.2659968954174312</v>
          </cell>
          <cell r="BM46">
            <v>3.267899223664577</v>
          </cell>
          <cell r="BN46">
            <v>2.2659968954174312</v>
          </cell>
          <cell r="BO46">
            <v>2.2659968954174312</v>
          </cell>
          <cell r="BP46">
            <v>2.2659968954174312</v>
          </cell>
          <cell r="BQ46">
            <v>2.2659968954174303</v>
          </cell>
          <cell r="BR46">
            <v>2.2659968954174303</v>
          </cell>
          <cell r="BS46">
            <v>2.2659968954174303</v>
          </cell>
          <cell r="BT46">
            <v>2.2659968954174303</v>
          </cell>
          <cell r="BU46">
            <v>2.2659968954174303</v>
          </cell>
          <cell r="BV46">
            <v>3.1537839907026903</v>
          </cell>
          <cell r="BW46">
            <v>2.25938406401057</v>
          </cell>
          <cell r="BX46">
            <v>3.1054516556446758</v>
          </cell>
          <cell r="BY46">
            <v>2.25938406401057</v>
          </cell>
          <cell r="BZ46">
            <v>3.1054516556446758</v>
          </cell>
          <cell r="CA46">
            <v>2.25938406401057</v>
          </cell>
          <cell r="CB46">
            <v>3.1054516556446758</v>
          </cell>
          <cell r="CC46">
            <v>2.2659968954174312</v>
          </cell>
          <cell r="CD46">
            <v>2.2659968954174312</v>
          </cell>
        </row>
        <row r="47">
          <cell r="B47">
            <v>4.5745773045009646</v>
          </cell>
          <cell r="C47">
            <v>5.1011425532460617</v>
          </cell>
          <cell r="D47">
            <v>5.180947784779498</v>
          </cell>
          <cell r="E47">
            <v>5.1799207307213146</v>
          </cell>
          <cell r="F47">
            <v>5.1799207307213146</v>
          </cell>
          <cell r="G47">
            <v>4.4219721060471828</v>
          </cell>
          <cell r="H47">
            <v>7.1622302494548151</v>
          </cell>
          <cell r="I47">
            <v>5.4400818160782105</v>
          </cell>
          <cell r="J47">
            <v>7.290596648806253</v>
          </cell>
          <cell r="K47">
            <v>5.4400818160782105</v>
          </cell>
          <cell r="L47">
            <v>4.6017820089776498</v>
          </cell>
          <cell r="M47">
            <v>7.290596648806253</v>
          </cell>
          <cell r="N47">
            <v>4.4219721060471828</v>
          </cell>
          <cell r="O47">
            <v>5.180947784779498</v>
          </cell>
          <cell r="P47">
            <v>5.180947784779498</v>
          </cell>
          <cell r="Q47">
            <v>5.1799207307213146</v>
          </cell>
          <cell r="R47">
            <v>7.290596648806253</v>
          </cell>
          <cell r="S47">
            <v>7.290596648806253</v>
          </cell>
          <cell r="T47">
            <v>4.6017820089776498</v>
          </cell>
          <cell r="U47">
            <v>5.1011425532460617</v>
          </cell>
          <cell r="V47">
            <v>7.1622302494548151</v>
          </cell>
          <cell r="W47">
            <v>5.180947784779498</v>
          </cell>
          <cell r="X47">
            <v>5.180947784779498</v>
          </cell>
          <cell r="Y47">
            <v>5.180947784779498</v>
          </cell>
          <cell r="Z47">
            <v>5.9551808698440194</v>
          </cell>
          <cell r="AA47">
            <v>5.6492588753062662</v>
          </cell>
          <cell r="AB47">
            <v>6.6314561385714086</v>
          </cell>
          <cell r="AC47">
            <v>5.1011425532460617</v>
          </cell>
          <cell r="AD47">
            <v>5.180947784779498</v>
          </cell>
          <cell r="AE47">
            <v>7.290596648806253</v>
          </cell>
          <cell r="AF47">
            <v>7.2912988831203354</v>
          </cell>
          <cell r="AG47">
            <v>4.6017820089776498</v>
          </cell>
          <cell r="AH47">
            <v>5.1011425532460617</v>
          </cell>
          <cell r="AI47">
            <v>7.290596648806253</v>
          </cell>
          <cell r="AJ47">
            <v>7.290596648806253</v>
          </cell>
          <cell r="AK47">
            <v>4.6017820089776498</v>
          </cell>
          <cell r="AL47">
            <v>5.180947784779498</v>
          </cell>
          <cell r="AM47">
            <v>5.1011425532460617</v>
          </cell>
          <cell r="AN47">
            <v>5.180947784779498</v>
          </cell>
          <cell r="AO47">
            <v>4.4219721060471828</v>
          </cell>
          <cell r="AP47">
            <v>4.4219721060471828</v>
          </cell>
          <cell r="AQ47">
            <v>4.4219721060471828</v>
          </cell>
          <cell r="AR47">
            <v>4.6027705568020716</v>
          </cell>
          <cell r="AS47">
            <v>6.2306102017955691</v>
          </cell>
          <cell r="AT47">
            <v>5.3598545970853975</v>
          </cell>
          <cell r="AU47">
            <v>6.9691318490655441</v>
          </cell>
          <cell r="AV47">
            <v>6.8332879708389456</v>
          </cell>
          <cell r="AW47">
            <v>6.1528454616665087</v>
          </cell>
          <cell r="AX47">
            <v>5.2530200803005869</v>
          </cell>
          <cell r="AY47">
            <v>5.180947784779498</v>
          </cell>
          <cell r="AZ47">
            <v>5.3111087033377427</v>
          </cell>
          <cell r="BA47">
            <v>7.1118185805912528</v>
          </cell>
          <cell r="BB47">
            <v>6.8563321022698869</v>
          </cell>
          <cell r="BC47">
            <v>5.5091594208998469</v>
          </cell>
          <cell r="BD47">
            <v>5.2962885123694088</v>
          </cell>
        </row>
        <row r="48">
          <cell r="B48">
            <v>4.6111739229369721</v>
          </cell>
          <cell r="C48">
            <v>5.1419516936720306</v>
          </cell>
          <cell r="D48">
            <v>5.2223953670577341</v>
          </cell>
          <cell r="E48">
            <v>5.2213600965670848</v>
          </cell>
          <cell r="F48">
            <v>5.2213600965670848</v>
          </cell>
          <cell r="G48">
            <v>4.4573478828955606</v>
          </cell>
          <cell r="H48">
            <v>7.2195280914504538</v>
          </cell>
          <cell r="I48">
            <v>5.5978441887444781</v>
          </cell>
          <cell r="J48">
            <v>7.5473311936084473</v>
          </cell>
          <cell r="K48">
            <v>5.5978441887444781</v>
          </cell>
          <cell r="L48">
            <v>4.638596265049471</v>
          </cell>
          <cell r="M48">
            <v>7.5473311936084473</v>
          </cell>
          <cell r="N48">
            <v>4.4573478828955606</v>
          </cell>
          <cell r="O48">
            <v>5.2223953670577341</v>
          </cell>
          <cell r="P48">
            <v>5.2223953670577341</v>
          </cell>
          <cell r="Q48">
            <v>5.2213600965670848</v>
          </cell>
          <cell r="R48">
            <v>7.5473311936084473</v>
          </cell>
          <cell r="S48">
            <v>7.5473311936084473</v>
          </cell>
          <cell r="T48">
            <v>4.638596265049471</v>
          </cell>
          <cell r="U48">
            <v>5.1419516936720306</v>
          </cell>
          <cell r="V48">
            <v>7.2195280914504538</v>
          </cell>
          <cell r="W48">
            <v>5.2223953670577341</v>
          </cell>
          <cell r="X48">
            <v>5.2223953670577341</v>
          </cell>
          <cell r="Y48">
            <v>5.2223953670577341</v>
          </cell>
          <cell r="Z48">
            <v>6.0028223168027717</v>
          </cell>
          <cell r="AA48">
            <v>5.7883154442699629</v>
          </cell>
          <cell r="AB48">
            <v>8.3092145416299754</v>
          </cell>
          <cell r="AC48">
            <v>5.1419516936720306</v>
          </cell>
          <cell r="AD48">
            <v>5.2223953670577341</v>
          </cell>
          <cell r="AE48">
            <v>7.5473311936084473</v>
          </cell>
          <cell r="AF48">
            <v>7.5480581567363227</v>
          </cell>
          <cell r="AG48">
            <v>4.638596265049471</v>
          </cell>
          <cell r="AH48">
            <v>5.1419516936720306</v>
          </cell>
          <cell r="AI48">
            <v>7.5473311936084473</v>
          </cell>
          <cell r="AJ48">
            <v>7.5473311936084473</v>
          </cell>
          <cell r="AK48">
            <v>4.638596265049471</v>
          </cell>
          <cell r="AL48">
            <v>5.2223953670577341</v>
          </cell>
          <cell r="AM48">
            <v>5.1419516936720306</v>
          </cell>
          <cell r="AN48">
            <v>5.2223953670577341</v>
          </cell>
          <cell r="AO48">
            <v>4.4573478828955606</v>
          </cell>
          <cell r="AP48">
            <v>4.4573478828955606</v>
          </cell>
          <cell r="AQ48">
            <v>4.4573478828955606</v>
          </cell>
          <cell r="AR48">
            <v>4.6400628533458335</v>
          </cell>
          <cell r="AS48">
            <v>6.4151612524547339</v>
          </cell>
          <cell r="AT48">
            <v>5.438062540178568</v>
          </cell>
          <cell r="AU48">
            <v>7.2057547840384624</v>
          </cell>
          <cell r="AV48">
            <v>7.0441309526447862</v>
          </cell>
          <cell r="AW48">
            <v>6.4694879055860586</v>
          </cell>
          <cell r="AX48">
            <v>5.3072632989901631</v>
          </cell>
          <cell r="AY48">
            <v>5.2223953670577341</v>
          </cell>
          <cell r="AZ48">
            <v>5.3535975729644445</v>
          </cell>
          <cell r="BA48">
            <v>7.352175326778549</v>
          </cell>
          <cell r="BB48">
            <v>7.0831586083429841</v>
          </cell>
          <cell r="BC48">
            <v>5.5910072655680239</v>
          </cell>
          <cell r="BD48">
            <v>5.3639984858474659</v>
          </cell>
        </row>
        <row r="49">
          <cell r="B49">
            <v>4.7033974013957121</v>
          </cell>
          <cell r="C49">
            <v>5.244790727545471</v>
          </cell>
          <cell r="D49">
            <v>5.3268432743988887</v>
          </cell>
          <cell r="E49">
            <v>5.3257872984984269</v>
          </cell>
          <cell r="F49">
            <v>5.3257872984984269</v>
          </cell>
          <cell r="G49">
            <v>4.5464948405534722</v>
          </cell>
          <cell r="H49">
            <v>7.3639186532794634</v>
          </cell>
          <cell r="I49">
            <v>5.8161601121055124</v>
          </cell>
          <cell r="J49">
            <v>7.6897921296539655</v>
          </cell>
          <cell r="K49">
            <v>5.8161601121055124</v>
          </cell>
          <cell r="L49">
            <v>4.7313681903504605</v>
          </cell>
          <cell r="M49">
            <v>7.6897921296539655</v>
          </cell>
          <cell r="N49">
            <v>4.5464948405534722</v>
          </cell>
          <cell r="O49">
            <v>5.3268432743988887</v>
          </cell>
          <cell r="P49">
            <v>5.3268432743988887</v>
          </cell>
          <cell r="Q49">
            <v>5.3257872984984269</v>
          </cell>
          <cell r="R49">
            <v>7.6897921296539655</v>
          </cell>
          <cell r="S49">
            <v>7.6897921296539655</v>
          </cell>
          <cell r="T49">
            <v>4.7313681903504605</v>
          </cell>
          <cell r="U49">
            <v>5.244790727545471</v>
          </cell>
          <cell r="V49">
            <v>7.3639186532794634</v>
          </cell>
          <cell r="W49">
            <v>5.3268432743988887</v>
          </cell>
          <cell r="X49">
            <v>5.3268432743988887</v>
          </cell>
          <cell r="Y49">
            <v>5.3268432743988887</v>
          </cell>
          <cell r="Z49">
            <v>6.1228787631388268</v>
          </cell>
          <cell r="AA49">
            <v>5.8168293134535585</v>
          </cell>
          <cell r="AB49">
            <v>10.320044460704429</v>
          </cell>
          <cell r="AC49">
            <v>5.244790727545471</v>
          </cell>
          <cell r="AD49">
            <v>5.3268432743988887</v>
          </cell>
          <cell r="AE49">
            <v>7.6897921296539655</v>
          </cell>
          <cell r="AF49">
            <v>7.6905328146982388</v>
          </cell>
          <cell r="AG49">
            <v>4.7313681903504605</v>
          </cell>
          <cell r="AH49">
            <v>5.244790727545471</v>
          </cell>
          <cell r="AI49">
            <v>7.6897921296539655</v>
          </cell>
          <cell r="AJ49">
            <v>7.6897921296539655</v>
          </cell>
          <cell r="AK49">
            <v>4.7313681903504605</v>
          </cell>
          <cell r="AL49">
            <v>5.3268432743988887</v>
          </cell>
          <cell r="AM49">
            <v>5.244790727545471</v>
          </cell>
          <cell r="AN49">
            <v>5.3268432743988887</v>
          </cell>
          <cell r="AO49">
            <v>4.5464948405534722</v>
          </cell>
          <cell r="AP49">
            <v>4.5464948405534722</v>
          </cell>
          <cell r="AQ49">
            <v>4.5464948405534722</v>
          </cell>
          <cell r="AR49">
            <v>4.732332514414975</v>
          </cell>
          <cell r="AS49">
            <v>6.6137287196312391</v>
          </cell>
          <cell r="AT49">
            <v>5.5123596580491254</v>
          </cell>
          <cell r="AU49">
            <v>7.3436476422373209</v>
          </cell>
          <cell r="AV49">
            <v>7.1795997691725342</v>
          </cell>
          <cell r="AW49">
            <v>6.8416588674039733</v>
          </cell>
          <cell r="AX49">
            <v>5.4022084093183036</v>
          </cell>
          <cell r="AY49">
            <v>5.3268432743988887</v>
          </cell>
          <cell r="AZ49">
            <v>5.4606695244237331</v>
          </cell>
          <cell r="BA49">
            <v>7.4927553972019529</v>
          </cell>
          <cell r="BB49">
            <v>7.2175848491754326</v>
          </cell>
          <cell r="BC49">
            <v>5.7010804300647244</v>
          </cell>
          <cell r="BD49">
            <v>5.4754201989818858</v>
          </cell>
        </row>
        <row r="50">
          <cell r="B50">
            <v>4.788058554620835</v>
          </cell>
          <cell r="C50">
            <v>5.3391969606412895</v>
          </cell>
          <cell r="D50">
            <v>5.4227264533380692</v>
          </cell>
          <cell r="E50">
            <v>5.4216514698713985</v>
          </cell>
          <cell r="F50">
            <v>5.4216514698713985</v>
          </cell>
          <cell r="G50">
            <v>4.6283317476834345</v>
          </cell>
          <cell r="H50">
            <v>7.4964691890384936</v>
          </cell>
          <cell r="I50">
            <v>5.9906449154686783</v>
          </cell>
          <cell r="J50">
            <v>7.8090238595771897</v>
          </cell>
          <cell r="K50">
            <v>5.9906449154686783</v>
          </cell>
          <cell r="L50">
            <v>4.8165328177767686</v>
          </cell>
          <cell r="M50">
            <v>7.8090238595771897</v>
          </cell>
          <cell r="N50">
            <v>4.6283317476834345</v>
          </cell>
          <cell r="O50">
            <v>5.4227264533380692</v>
          </cell>
          <cell r="P50">
            <v>5.4227264533380692</v>
          </cell>
          <cell r="Q50">
            <v>5.4216514698713985</v>
          </cell>
          <cell r="R50">
            <v>7.8090238595771897</v>
          </cell>
          <cell r="S50">
            <v>7.8090238595771897</v>
          </cell>
          <cell r="T50">
            <v>4.8165328177767686</v>
          </cell>
          <cell r="U50">
            <v>5.3391969606412895</v>
          </cell>
          <cell r="V50">
            <v>7.4964691890384936</v>
          </cell>
          <cell r="W50">
            <v>5.4227264533380692</v>
          </cell>
          <cell r="X50">
            <v>5.4227264533380692</v>
          </cell>
          <cell r="Y50">
            <v>5.4227264533380692</v>
          </cell>
          <cell r="Z50">
            <v>6.2330905808753254</v>
          </cell>
          <cell r="AA50">
            <v>5.8168293134535585</v>
          </cell>
          <cell r="AB50">
            <v>10.639965838986265</v>
          </cell>
          <cell r="AC50">
            <v>5.3391969606412895</v>
          </cell>
          <cell r="AD50">
            <v>5.4227264533380692</v>
          </cell>
          <cell r="AE50">
            <v>7.8090238595771897</v>
          </cell>
          <cell r="AF50">
            <v>7.8097760290878391</v>
          </cell>
          <cell r="AG50">
            <v>4.8165328177767686</v>
          </cell>
          <cell r="AH50">
            <v>5.3391969606412895</v>
          </cell>
          <cell r="AI50">
            <v>7.8090238595771897</v>
          </cell>
          <cell r="AJ50">
            <v>7.8090238595771897</v>
          </cell>
          <cell r="AK50">
            <v>4.8165328177767686</v>
          </cell>
          <cell r="AL50">
            <v>5.4227264533380692</v>
          </cell>
          <cell r="AM50">
            <v>5.3391969606412895</v>
          </cell>
          <cell r="AN50">
            <v>5.4227264533380692</v>
          </cell>
          <cell r="AO50">
            <v>4.6283317476834345</v>
          </cell>
          <cell r="AP50">
            <v>4.6283317476834345</v>
          </cell>
          <cell r="AQ50">
            <v>4.6283317476834345</v>
          </cell>
          <cell r="AR50">
            <v>4.8167585045845076</v>
          </cell>
          <cell r="AS50">
            <v>6.6906062410070772</v>
          </cell>
          <cell r="AT50">
            <v>5.5695606797856687</v>
          </cell>
          <cell r="AU50">
            <v>7.4622218645678178</v>
          </cell>
          <cell r="AV50">
            <v>7.296507874762959</v>
          </cell>
          <cell r="AW50">
            <v>6.9584634882230176</v>
          </cell>
          <cell r="AX50">
            <v>5.4858345954945502</v>
          </cell>
          <cell r="AY50">
            <v>5.4227264533380692</v>
          </cell>
          <cell r="AZ50">
            <v>5.5589615758633606</v>
          </cell>
          <cell r="BA50">
            <v>7.6128174544433262</v>
          </cell>
          <cell r="BB50">
            <v>7.3327863971007474</v>
          </cell>
          <cell r="BC50">
            <v>5.7838425525957842</v>
          </cell>
          <cell r="BD50">
            <v>5.5571568725435814</v>
          </cell>
        </row>
        <row r="51">
          <cell r="B51">
            <v>4.8886077842678723</v>
          </cell>
          <cell r="C51">
            <v>5.4513200968147562</v>
          </cell>
          <cell r="D51">
            <v>5.5366037088581681</v>
          </cell>
          <cell r="E51">
            <v>5.5355061507386969</v>
          </cell>
          <cell r="F51">
            <v>5.5355061507386969</v>
          </cell>
          <cell r="G51">
            <v>4.7255267143847863</v>
          </cell>
          <cell r="H51">
            <v>7.6538950420083012</v>
          </cell>
          <cell r="I51">
            <v>6.1164484586935197</v>
          </cell>
          <cell r="J51">
            <v>7.9398481585053249</v>
          </cell>
          <cell r="K51">
            <v>6.1164484586935197</v>
          </cell>
          <cell r="L51">
            <v>4.9176800069500803</v>
          </cell>
          <cell r="M51">
            <v>7.9398481585053249</v>
          </cell>
          <cell r="N51">
            <v>4.7255267143847863</v>
          </cell>
          <cell r="O51">
            <v>5.5366037088581681</v>
          </cell>
          <cell r="P51">
            <v>5.5366037088581681</v>
          </cell>
          <cell r="Q51">
            <v>5.5355061507386969</v>
          </cell>
          <cell r="R51">
            <v>7.9398481585053249</v>
          </cell>
          <cell r="S51">
            <v>7.9398481585053249</v>
          </cell>
          <cell r="T51">
            <v>4.9176800069500803</v>
          </cell>
          <cell r="U51">
            <v>5.4513200968147562</v>
          </cell>
          <cell r="V51">
            <v>7.6538950420083012</v>
          </cell>
          <cell r="W51">
            <v>5.5366037088581681</v>
          </cell>
          <cell r="X51">
            <v>5.5366037088581681</v>
          </cell>
          <cell r="Y51">
            <v>5.5366037088581681</v>
          </cell>
          <cell r="Z51">
            <v>6.3639854830737068</v>
          </cell>
          <cell r="AA51">
            <v>5.8313713867371924</v>
          </cell>
          <cell r="AB51">
            <v>11.533722969461113</v>
          </cell>
          <cell r="AC51">
            <v>5.4513200968147562</v>
          </cell>
          <cell r="AD51">
            <v>5.5366037088581681</v>
          </cell>
          <cell r="AE51">
            <v>7.9398481585053249</v>
          </cell>
          <cell r="AF51">
            <v>7.9406129290850291</v>
          </cell>
          <cell r="AG51">
            <v>4.9176800069500803</v>
          </cell>
          <cell r="AH51">
            <v>5.4513200968147562</v>
          </cell>
          <cell r="AI51">
            <v>7.9398481585053249</v>
          </cell>
          <cell r="AJ51">
            <v>7.9398481585053249</v>
          </cell>
          <cell r="AK51">
            <v>4.9176800069500803</v>
          </cell>
          <cell r="AL51">
            <v>5.5366037088581681</v>
          </cell>
          <cell r="AM51">
            <v>5.4513200968147562</v>
          </cell>
          <cell r="AN51">
            <v>5.5366037088581681</v>
          </cell>
          <cell r="AO51">
            <v>4.7255267143847863</v>
          </cell>
          <cell r="AP51">
            <v>4.7255267143847863</v>
          </cell>
          <cell r="AQ51">
            <v>4.7255267143847863</v>
          </cell>
          <cell r="AR51">
            <v>4.9170694370881662</v>
          </cell>
          <cell r="AS51">
            <v>6.8146613643095177</v>
          </cell>
          <cell r="AT51">
            <v>5.6406297428834815</v>
          </cell>
          <cell r="AU51">
            <v>7.5946145848985669</v>
          </cell>
          <cell r="AV51">
            <v>7.4277979973480353</v>
          </cell>
          <cell r="AW51">
            <v>7.177087263069339</v>
          </cell>
          <cell r="AX51">
            <v>5.5868288103976047</v>
          </cell>
          <cell r="AY51">
            <v>5.5366037088581681</v>
          </cell>
          <cell r="AZ51">
            <v>5.6756997689564903</v>
          </cell>
          <cell r="BA51">
            <v>7.7475991022909474</v>
          </cell>
          <cell r="BB51">
            <v>7.4611785992362867</v>
          </cell>
          <cell r="BC51">
            <v>5.8881399120707369</v>
          </cell>
          <cell r="BD51">
            <v>5.660681447197315</v>
          </cell>
        </row>
        <row r="52">
          <cell r="B52">
            <v>4.9814913321689618</v>
          </cell>
          <cell r="C52">
            <v>5.5548951786542364</v>
          </cell>
          <cell r="D52">
            <v>5.6417991793264726</v>
          </cell>
          <cell r="E52">
            <v>5.6406807676027313</v>
          </cell>
          <cell r="F52">
            <v>5.6406807676027313</v>
          </cell>
          <cell r="G52">
            <v>4.8153117219580972</v>
          </cell>
          <cell r="H52">
            <v>7.799319047806458</v>
          </cell>
          <cell r="I52">
            <v>6.2326609794086965</v>
          </cell>
          <cell r="J52">
            <v>8.0329664468318089</v>
          </cell>
          <cell r="K52">
            <v>6.2326609794086965</v>
          </cell>
          <cell r="L52">
            <v>5.0111159270821313</v>
          </cell>
          <cell r="M52">
            <v>8.0329664468318089</v>
          </cell>
          <cell r="N52">
            <v>4.8153117219580972</v>
          </cell>
          <cell r="O52">
            <v>5.6417991793264726</v>
          </cell>
          <cell r="P52">
            <v>5.6417991793264726</v>
          </cell>
          <cell r="Q52">
            <v>5.6406807676027313</v>
          </cell>
          <cell r="R52">
            <v>8.0329664468318089</v>
          </cell>
          <cell r="S52">
            <v>8.0329664468318089</v>
          </cell>
          <cell r="T52">
            <v>5.0111159270821313</v>
          </cell>
          <cell r="U52">
            <v>5.5548951786542364</v>
          </cell>
          <cell r="V52">
            <v>7.799319047806458</v>
          </cell>
          <cell r="W52">
            <v>5.6417991793264726</v>
          </cell>
          <cell r="X52">
            <v>5.6417991793264726</v>
          </cell>
          <cell r="Y52">
            <v>5.6417991793264726</v>
          </cell>
          <cell r="Z52">
            <v>6.4849012072521068</v>
          </cell>
          <cell r="AA52">
            <v>5.8897578109709823</v>
          </cell>
          <cell r="AB52">
            <v>11.199245003346741</v>
          </cell>
          <cell r="AC52">
            <v>5.5548951786542364</v>
          </cell>
          <cell r="AD52">
            <v>5.6417991793264726</v>
          </cell>
          <cell r="AE52">
            <v>8.0329664468318089</v>
          </cell>
          <cell r="AF52">
            <v>8.0337401866167077</v>
          </cell>
          <cell r="AG52">
            <v>5.0111159270821313</v>
          </cell>
          <cell r="AH52">
            <v>5.5548951786542364</v>
          </cell>
          <cell r="AI52">
            <v>8.0329664468318089</v>
          </cell>
          <cell r="AJ52">
            <v>8.0329664468318089</v>
          </cell>
          <cell r="AK52">
            <v>5.0111159270821313</v>
          </cell>
          <cell r="AL52">
            <v>5.6417991793264726</v>
          </cell>
          <cell r="AM52">
            <v>5.5548951786542364</v>
          </cell>
          <cell r="AN52">
            <v>5.6417991793264726</v>
          </cell>
          <cell r="AO52">
            <v>4.8153117219580972</v>
          </cell>
          <cell r="AP52">
            <v>4.8153117219580972</v>
          </cell>
          <cell r="AQ52">
            <v>4.8153117219580972</v>
          </cell>
          <cell r="AR52">
            <v>5.0101795814707177</v>
          </cell>
          <cell r="AS52">
            <v>6.8893469181755833</v>
          </cell>
          <cell r="AT52">
            <v>5.7223560082037226</v>
          </cell>
          <cell r="AU52">
            <v>7.6968069182270638</v>
          </cell>
          <cell r="AV52">
            <v>7.5335770258286523</v>
          </cell>
          <cell r="AW52">
            <v>7.2227184070414729</v>
          </cell>
          <cell r="AX52">
            <v>5.6859489060630537</v>
          </cell>
          <cell r="AY52">
            <v>5.6417991793264726</v>
          </cell>
          <cell r="AZ52">
            <v>5.7835380645666632</v>
          </cell>
          <cell r="BA52">
            <v>7.8518434577635494</v>
          </cell>
          <cell r="BB52">
            <v>7.5582141470266899</v>
          </cell>
          <cell r="BC52">
            <v>5.9858161632918661</v>
          </cell>
          <cell r="BD52">
            <v>5.7546643506654407</v>
          </cell>
        </row>
        <row r="53">
          <cell r="B53">
            <v>5.076139667480172</v>
          </cell>
          <cell r="C53">
            <v>5.6604381870486664</v>
          </cell>
          <cell r="D53">
            <v>5.7489933637336748</v>
          </cell>
          <cell r="E53">
            <v>5.7478537021871823</v>
          </cell>
          <cell r="F53">
            <v>5.7478537021871823</v>
          </cell>
          <cell r="G53">
            <v>4.9068026446753006</v>
          </cell>
          <cell r="H53">
            <v>7.9475061097147801</v>
          </cell>
          <cell r="I53">
            <v>6.3510815380174614</v>
          </cell>
          <cell r="J53">
            <v>8.1132961113001265</v>
          </cell>
          <cell r="K53">
            <v>6.3510815380174614</v>
          </cell>
          <cell r="L53">
            <v>5.106327129696691</v>
          </cell>
          <cell r="M53">
            <v>8.1132961113001265</v>
          </cell>
          <cell r="N53">
            <v>4.9068026446753006</v>
          </cell>
          <cell r="O53">
            <v>5.7489933637336748</v>
          </cell>
          <cell r="P53">
            <v>5.7489933637336748</v>
          </cell>
          <cell r="Q53">
            <v>5.7478537021871823</v>
          </cell>
          <cell r="R53">
            <v>8.1132961113001265</v>
          </cell>
          <cell r="S53">
            <v>8.1132961113001265</v>
          </cell>
          <cell r="T53">
            <v>5.106327129696691</v>
          </cell>
          <cell r="U53">
            <v>5.6604381870486664</v>
          </cell>
          <cell r="V53">
            <v>7.9475061097147801</v>
          </cell>
          <cell r="W53">
            <v>5.7489933637336748</v>
          </cell>
          <cell r="X53">
            <v>5.7489933637336748</v>
          </cell>
          <cell r="Y53">
            <v>5.7489933637336748</v>
          </cell>
          <cell r="Z53">
            <v>6.6081143301898964</v>
          </cell>
          <cell r="AA53">
            <v>5.9265139918508627</v>
          </cell>
          <cell r="AB53">
            <v>10.023324277995334</v>
          </cell>
          <cell r="AC53">
            <v>5.6604381870486664</v>
          </cell>
          <cell r="AD53">
            <v>5.7489933637336748</v>
          </cell>
          <cell r="AE53">
            <v>8.1132961113001265</v>
          </cell>
          <cell r="AF53">
            <v>8.1140775884828749</v>
          </cell>
          <cell r="AG53">
            <v>5.106327129696691</v>
          </cell>
          <cell r="AH53">
            <v>5.6604381870486664</v>
          </cell>
          <cell r="AI53">
            <v>8.1132961113001265</v>
          </cell>
          <cell r="AJ53">
            <v>8.1132961113001265</v>
          </cell>
          <cell r="AK53">
            <v>5.106327129696691</v>
          </cell>
          <cell r="AL53">
            <v>5.7489933637336748</v>
          </cell>
          <cell r="AM53">
            <v>5.6604381870486664</v>
          </cell>
          <cell r="AN53">
            <v>5.7489933637336748</v>
          </cell>
          <cell r="AO53">
            <v>4.9068026446753006</v>
          </cell>
          <cell r="AP53">
            <v>4.9068026446753006</v>
          </cell>
          <cell r="AQ53">
            <v>4.9068026446753006</v>
          </cell>
          <cell r="AR53">
            <v>5.1049158880708232</v>
          </cell>
          <cell r="AS53">
            <v>6.910713223837762</v>
          </cell>
          <cell r="AT53">
            <v>5.7947386876740179</v>
          </cell>
          <cell r="AU53">
            <v>7.79050366062725</v>
          </cell>
          <cell r="AV53">
            <v>7.6338477991173006</v>
          </cell>
          <cell r="AW53">
            <v>7.1391845238662341</v>
          </cell>
          <cell r="AX53">
            <v>5.7838251092273918</v>
          </cell>
          <cell r="AY53">
            <v>5.7489933637336748</v>
          </cell>
          <cell r="AZ53">
            <v>5.8934252877934297</v>
          </cell>
          <cell r="BA53">
            <v>7.9479461747665967</v>
          </cell>
          <cell r="BB53">
            <v>7.6460844884023969</v>
          </cell>
          <cell r="BC53">
            <v>6.0749306414601234</v>
          </cell>
          <cell r="BD53">
            <v>5.8393255054140747</v>
          </cell>
        </row>
        <row r="54">
          <cell r="B54">
            <v>5.1725863211622949</v>
          </cell>
          <cell r="C54">
            <v>5.7679865126025902</v>
          </cell>
          <cell r="D54">
            <v>5.8582242376446141</v>
          </cell>
          <cell r="E54">
            <v>5.8570629225287378</v>
          </cell>
          <cell r="F54">
            <v>5.8570629225287378</v>
          </cell>
          <cell r="G54">
            <v>5.0000318949241311</v>
          </cell>
          <cell r="H54">
            <v>8.0985087257993609</v>
          </cell>
          <cell r="I54">
            <v>6.4717520872397927</v>
          </cell>
          <cell r="J54">
            <v>8.1944290724131275</v>
          </cell>
          <cell r="K54">
            <v>6.4717520872397927</v>
          </cell>
          <cell r="L54">
            <v>5.2033473451609273</v>
          </cell>
          <cell r="M54">
            <v>8.1944290724131275</v>
          </cell>
          <cell r="N54">
            <v>5.0000318949241311</v>
          </cell>
          <cell r="O54">
            <v>5.8582242376446141</v>
          </cell>
          <cell r="P54">
            <v>5.8582242376446141</v>
          </cell>
          <cell r="Q54">
            <v>5.8570629225287378</v>
          </cell>
          <cell r="R54">
            <v>8.1944290724131275</v>
          </cell>
          <cell r="S54">
            <v>8.1944290724131275</v>
          </cell>
          <cell r="T54">
            <v>5.2033473451609273</v>
          </cell>
          <cell r="U54">
            <v>5.7679865126025902</v>
          </cell>
          <cell r="V54">
            <v>8.0985087257993609</v>
          </cell>
          <cell r="W54">
            <v>5.8582242376446141</v>
          </cell>
          <cell r="X54">
            <v>5.8582242376446141</v>
          </cell>
          <cell r="Y54">
            <v>5.8582242376446141</v>
          </cell>
          <cell r="Z54">
            <v>6.7336685024635035</v>
          </cell>
          <cell r="AA54">
            <v>5.978398666026095</v>
          </cell>
          <cell r="AB54">
            <v>10.053394250829319</v>
          </cell>
          <cell r="AC54">
            <v>5.7679865126025902</v>
          </cell>
          <cell r="AD54">
            <v>5.8582242376446141</v>
          </cell>
          <cell r="AE54">
            <v>8.1944290724131275</v>
          </cell>
          <cell r="AF54">
            <v>8.1952183643677046</v>
          </cell>
          <cell r="AG54">
            <v>5.2033473451609273</v>
          </cell>
          <cell r="AH54">
            <v>5.7679865126025902</v>
          </cell>
          <cell r="AI54">
            <v>8.1944290724131275</v>
          </cell>
          <cell r="AJ54">
            <v>8.1944290724131275</v>
          </cell>
          <cell r="AK54">
            <v>5.2033473451609273</v>
          </cell>
          <cell r="AL54">
            <v>5.8582242376446141</v>
          </cell>
          <cell r="AM54">
            <v>5.7679865126025902</v>
          </cell>
          <cell r="AN54">
            <v>5.8582242376446141</v>
          </cell>
          <cell r="AO54">
            <v>5.0000318949241311</v>
          </cell>
          <cell r="AP54">
            <v>5.0000318949241311</v>
          </cell>
          <cell r="AQ54">
            <v>5.0000318949241311</v>
          </cell>
          <cell r="AR54">
            <v>5.2015195146078632</v>
          </cell>
          <cell r="AS54">
            <v>7.0011053858853431</v>
          </cell>
          <cell r="AT54">
            <v>5.8756928853628461</v>
          </cell>
          <cell r="AU54">
            <v>7.8855610684914685</v>
          </cell>
          <cell r="AV54">
            <v>7.7354935378113225</v>
          </cell>
          <cell r="AW54">
            <v>7.2322363236180669</v>
          </cell>
          <cell r="AX54">
            <v>5.8854217787257435</v>
          </cell>
          <cell r="AY54">
            <v>5.8582242376446141</v>
          </cell>
          <cell r="AZ54">
            <v>6.0054003682615047</v>
          </cell>
          <cell r="BA54">
            <v>8.0461238615936548</v>
          </cell>
          <cell r="BB54">
            <v>7.7353260233094865</v>
          </cell>
          <cell r="BC54">
            <v>6.1765570341326512</v>
          </cell>
          <cell r="BD54">
            <v>5.937897347681572</v>
          </cell>
        </row>
        <row r="55">
          <cell r="B55">
            <v>5.2708654612643784</v>
          </cell>
          <cell r="C55">
            <v>5.8775782563420389</v>
          </cell>
          <cell r="D55">
            <v>5.9695304981598616</v>
          </cell>
          <cell r="E55">
            <v>5.9683471180567835</v>
          </cell>
          <cell r="F55">
            <v>5.9683471180567835</v>
          </cell>
          <cell r="G55">
            <v>5.0950325009276893</v>
          </cell>
          <cell r="H55">
            <v>8.2523803915895488</v>
          </cell>
          <cell r="I55">
            <v>6.5947153768973479</v>
          </cell>
          <cell r="J55">
            <v>8.307178723049681</v>
          </cell>
          <cell r="K55">
            <v>6.5947153768973479</v>
          </cell>
          <cell r="L55">
            <v>5.3022109447189845</v>
          </cell>
          <cell r="M55">
            <v>8.307178723049681</v>
          </cell>
          <cell r="N55">
            <v>5.0950325009276893</v>
          </cell>
          <cell r="O55">
            <v>5.9695304981598616</v>
          </cell>
          <cell r="P55">
            <v>5.9695304981598616</v>
          </cell>
          <cell r="Q55">
            <v>5.9683471180567835</v>
          </cell>
          <cell r="R55">
            <v>8.307178723049681</v>
          </cell>
          <cell r="S55">
            <v>8.307178723049681</v>
          </cell>
          <cell r="T55">
            <v>5.3022109447189845</v>
          </cell>
          <cell r="U55">
            <v>5.8775782563420389</v>
          </cell>
          <cell r="V55">
            <v>8.2523803915895488</v>
          </cell>
          <cell r="W55">
            <v>5.9695304981598616</v>
          </cell>
          <cell r="X55">
            <v>5.9695304981598616</v>
          </cell>
          <cell r="Y55">
            <v>5.9695304981598616</v>
          </cell>
          <cell r="Z55">
            <v>6.8616082040103095</v>
          </cell>
          <cell r="AA55">
            <v>6.060657277944494</v>
          </cell>
          <cell r="AB55">
            <v>10.113714616334295</v>
          </cell>
          <cell r="AC55">
            <v>5.8775782563420389</v>
          </cell>
          <cell r="AD55">
            <v>5.9695304981598616</v>
          </cell>
          <cell r="AE55">
            <v>8.307178723049681</v>
          </cell>
          <cell r="AF55">
            <v>8.3079788751131609</v>
          </cell>
          <cell r="AG55">
            <v>5.3022109447189845</v>
          </cell>
          <cell r="AH55">
            <v>5.8775782563420389</v>
          </cell>
          <cell r="AI55">
            <v>8.307178723049681</v>
          </cell>
          <cell r="AJ55">
            <v>8.307178723049681</v>
          </cell>
          <cell r="AK55">
            <v>5.3022109447189845</v>
          </cell>
          <cell r="AL55">
            <v>5.9695304981598616</v>
          </cell>
          <cell r="AM55">
            <v>5.8775782563420389</v>
          </cell>
          <cell r="AN55">
            <v>5.9695304981598616</v>
          </cell>
          <cell r="AO55">
            <v>5.0950325009276893</v>
          </cell>
          <cell r="AP55">
            <v>5.0950325009276893</v>
          </cell>
          <cell r="AQ55">
            <v>5.0950325009276893</v>
          </cell>
          <cell r="AR55">
            <v>5.3001175291429137</v>
          </cell>
          <cell r="AS55">
            <v>7.1102164023392884</v>
          </cell>
          <cell r="AT55">
            <v>5.9722386285879745</v>
          </cell>
          <cell r="AU55">
            <v>8.0044341871514373</v>
          </cell>
          <cell r="AV55">
            <v>7.8568604076854607</v>
          </cell>
          <cell r="AW55">
            <v>7.3398518700716977</v>
          </cell>
          <cell r="AX55">
            <v>5.9929266746269079</v>
          </cell>
          <cell r="AY55">
            <v>5.9695304981598616</v>
          </cell>
          <cell r="AZ55">
            <v>6.1195029752584729</v>
          </cell>
          <cell r="BA55">
            <v>8.1684942961573235</v>
          </cell>
          <cell r="BB55">
            <v>7.8498797243889733</v>
          </cell>
          <cell r="BC55">
            <v>6.2863690172588003</v>
          </cell>
          <cell r="BD55">
            <v>6.0438272496458669</v>
          </cell>
        </row>
        <row r="56">
          <cell r="B56">
            <v>5.3710119050284009</v>
          </cell>
          <cell r="C56">
            <v>5.9892522432125368</v>
          </cell>
          <cell r="D56">
            <v>6.0829515776248986</v>
          </cell>
          <cell r="E56">
            <v>6.0817457132998616</v>
          </cell>
          <cell r="F56">
            <v>6.0817457132998616</v>
          </cell>
          <cell r="G56">
            <v>5.1918381184453146</v>
          </cell>
          <cell r="H56">
            <v>8.4091756190297495</v>
          </cell>
          <cell r="I56">
            <v>6.720014969058397</v>
          </cell>
          <cell r="J56">
            <v>8.5130817487043053</v>
          </cell>
          <cell r="K56">
            <v>6.720014969058397</v>
          </cell>
          <cell r="L56">
            <v>5.4029529526686444</v>
          </cell>
          <cell r="M56">
            <v>8.5130817487043053</v>
          </cell>
          <cell r="N56">
            <v>5.1918381184453146</v>
          </cell>
          <cell r="O56">
            <v>6.0829515776248986</v>
          </cell>
          <cell r="P56">
            <v>6.0829515776248986</v>
          </cell>
          <cell r="Q56">
            <v>6.0817457132998616</v>
          </cell>
          <cell r="R56">
            <v>8.5130817487043053</v>
          </cell>
          <cell r="S56">
            <v>8.5130817487043053</v>
          </cell>
          <cell r="T56">
            <v>5.4029529526686444</v>
          </cell>
          <cell r="U56">
            <v>5.9892522432125368</v>
          </cell>
          <cell r="V56">
            <v>8.4091756190297495</v>
          </cell>
          <cell r="W56">
            <v>6.0829515776248986</v>
          </cell>
          <cell r="X56">
            <v>6.0829515776248986</v>
          </cell>
          <cell r="Y56">
            <v>6.0829515776248986</v>
          </cell>
          <cell r="Z56">
            <v>6.9919787598865044</v>
          </cell>
          <cell r="AA56">
            <v>6.1515671371136609</v>
          </cell>
          <cell r="AB56">
            <v>10.265420335579309</v>
          </cell>
          <cell r="AC56">
            <v>5.9892522432125368</v>
          </cell>
          <cell r="AD56">
            <v>6.0829515776248986</v>
          </cell>
          <cell r="AE56">
            <v>8.5130817487043053</v>
          </cell>
          <cell r="AF56">
            <v>8.5139017334614522</v>
          </cell>
          <cell r="AG56">
            <v>5.4029529526686444</v>
          </cell>
          <cell r="AH56">
            <v>5.9892522432125368</v>
          </cell>
          <cell r="AI56">
            <v>8.5130817487043053</v>
          </cell>
          <cell r="AJ56">
            <v>8.5130817487043053</v>
          </cell>
          <cell r="AK56">
            <v>5.4029529526686444</v>
          </cell>
          <cell r="AL56">
            <v>6.0829515776248986</v>
          </cell>
          <cell r="AM56">
            <v>5.9892522432125368</v>
          </cell>
          <cell r="AN56">
            <v>6.0829515776248986</v>
          </cell>
          <cell r="AO56">
            <v>5.1918381184453146</v>
          </cell>
          <cell r="AP56">
            <v>5.1918381184453146</v>
          </cell>
          <cell r="AQ56">
            <v>5.1918381184453146</v>
          </cell>
          <cell r="AR56">
            <v>5.4006314370776076</v>
          </cell>
          <cell r="AS56">
            <v>7.2302958381296047</v>
          </cell>
          <cell r="AT56">
            <v>6.0740956000183601</v>
          </cell>
          <cell r="AU56">
            <v>8.1909213953727402</v>
          </cell>
          <cell r="AV56">
            <v>8.0347964514216503</v>
          </cell>
          <cell r="AW56">
            <v>7.4659047921548272</v>
          </cell>
          <cell r="AX56">
            <v>6.1034362425070281</v>
          </cell>
          <cell r="AY56">
            <v>6.0829515776248986</v>
          </cell>
          <cell r="AZ56">
            <v>6.2357735317883831</v>
          </cell>
          <cell r="BA56">
            <v>8.3571752294015056</v>
          </cell>
          <cell r="BB56">
            <v>8.0348121090711864</v>
          </cell>
          <cell r="BC56">
            <v>6.4004100192390538</v>
          </cell>
          <cell r="BD56">
            <v>6.1538742948939191</v>
          </cell>
        </row>
        <row r="57">
          <cell r="B57">
            <v>5.4730611312239397</v>
          </cell>
          <cell r="C57">
            <v>6.1030480358335746</v>
          </cell>
          <cell r="D57">
            <v>6.1985276575997714</v>
          </cell>
          <cell r="E57">
            <v>6.1972988818525581</v>
          </cell>
          <cell r="F57">
            <v>6.1972988818525581</v>
          </cell>
          <cell r="G57">
            <v>5.290483042695775</v>
          </cell>
          <cell r="H57">
            <v>8.5689499557913145</v>
          </cell>
          <cell r="I57">
            <v>6.8476952534705058</v>
          </cell>
          <cell r="J57">
            <v>8.751448037668025</v>
          </cell>
          <cell r="K57">
            <v>6.8476952534705058</v>
          </cell>
          <cell r="L57">
            <v>5.5056090587693483</v>
          </cell>
          <cell r="M57">
            <v>8.751448037668025</v>
          </cell>
          <cell r="N57">
            <v>5.290483042695775</v>
          </cell>
          <cell r="O57">
            <v>6.1985276575997714</v>
          </cell>
          <cell r="P57">
            <v>6.1985276575997714</v>
          </cell>
          <cell r="Q57">
            <v>6.1972988818525581</v>
          </cell>
          <cell r="R57">
            <v>8.751448037668025</v>
          </cell>
          <cell r="S57">
            <v>8.751448037668025</v>
          </cell>
          <cell r="T57">
            <v>5.5056090587693483</v>
          </cell>
          <cell r="U57">
            <v>6.1030480358335746</v>
          </cell>
          <cell r="V57">
            <v>8.5689499557913145</v>
          </cell>
          <cell r="W57">
            <v>6.1985276575997714</v>
          </cell>
          <cell r="X57">
            <v>6.1985276575997714</v>
          </cell>
          <cell r="Y57">
            <v>6.1985276575997714</v>
          </cell>
          <cell r="Z57">
            <v>7.1248263563243475</v>
          </cell>
          <cell r="AA57">
            <v>6.2438406441703656</v>
          </cell>
          <cell r="AB57">
            <v>10.419401640612998</v>
          </cell>
          <cell r="AC57">
            <v>6.1030480358335746</v>
          </cell>
          <cell r="AD57">
            <v>6.1985276575997714</v>
          </cell>
          <cell r="AE57">
            <v>8.751448037668025</v>
          </cell>
          <cell r="AF57">
            <v>8.752290981998371</v>
          </cell>
          <cell r="AG57">
            <v>5.5056090587693483</v>
          </cell>
          <cell r="AH57">
            <v>6.1030480358335746</v>
          </cell>
          <cell r="AI57">
            <v>8.751448037668025</v>
          </cell>
          <cell r="AJ57">
            <v>8.751448037668025</v>
          </cell>
          <cell r="AK57">
            <v>5.5056090587693483</v>
          </cell>
          <cell r="AL57">
            <v>6.1985276575997714</v>
          </cell>
          <cell r="AM57">
            <v>6.1030480358335746</v>
          </cell>
          <cell r="AN57">
            <v>6.1985276575997714</v>
          </cell>
          <cell r="AO57">
            <v>5.290483042695775</v>
          </cell>
          <cell r="AP57">
            <v>5.290483042695775</v>
          </cell>
          <cell r="AQ57">
            <v>5.290483042695775</v>
          </cell>
          <cell r="AR57">
            <v>5.5030515377774147</v>
          </cell>
          <cell r="AS57">
            <v>7.352403210917025</v>
          </cell>
          <cell r="AT57">
            <v>6.1776897496283496</v>
          </cell>
          <cell r="AU57">
            <v>8.4013072456156213</v>
          </cell>
          <cell r="AV57">
            <v>8.233039144880868</v>
          </cell>
          <cell r="AW57">
            <v>7.5941225180305905</v>
          </cell>
          <cell r="AX57">
            <v>6.2159836068188579</v>
          </cell>
          <cell r="AY57">
            <v>6.1985276575997714</v>
          </cell>
          <cell r="AZ57">
            <v>6.3542532288923619</v>
          </cell>
          <cell r="BA57">
            <v>8.569239740063173</v>
          </cell>
          <cell r="BB57">
            <v>8.2444456260870442</v>
          </cell>
          <cell r="BC57">
            <v>6.5165198387031289</v>
          </cell>
          <cell r="BD57">
            <v>6.2659250956544303</v>
          </cell>
        </row>
        <row r="58">
          <cell r="B58">
            <v>5.5770492927171942</v>
          </cell>
          <cell r="C58">
            <v>6.219005948514412</v>
          </cell>
          <cell r="D58">
            <v>6.3162996830941669</v>
          </cell>
          <cell r="E58">
            <v>6.3150475606077565</v>
          </cell>
          <cell r="F58">
            <v>6.3150475606077565</v>
          </cell>
          <cell r="G58">
            <v>5.3910022205069943</v>
          </cell>
          <cell r="H58">
            <v>8.7317600049513491</v>
          </cell>
          <cell r="I58">
            <v>6.9778014632864451</v>
          </cell>
          <cell r="J58">
            <v>8.9964885827227281</v>
          </cell>
          <cell r="K58">
            <v>6.9778014632864451</v>
          </cell>
          <cell r="L58">
            <v>5.610215630885965</v>
          </cell>
          <cell r="M58">
            <v>8.9964885827227281</v>
          </cell>
          <cell r="N58">
            <v>5.3910022205069943</v>
          </cell>
          <cell r="O58">
            <v>6.3162996830941669</v>
          </cell>
          <cell r="P58">
            <v>6.3162996830941669</v>
          </cell>
          <cell r="Q58">
            <v>6.3150475606077565</v>
          </cell>
          <cell r="R58">
            <v>8.9964885827227281</v>
          </cell>
          <cell r="S58">
            <v>8.9964885827227281</v>
          </cell>
          <cell r="T58">
            <v>5.610215630885965</v>
          </cell>
          <cell r="U58">
            <v>6.219005948514412</v>
          </cell>
          <cell r="V58">
            <v>8.7317600049513491</v>
          </cell>
          <cell r="W58">
            <v>6.3162996830941669</v>
          </cell>
          <cell r="X58">
            <v>6.3162996830941669</v>
          </cell>
          <cell r="Y58">
            <v>6.3162996830941669</v>
          </cell>
          <cell r="Z58">
            <v>7.2601980570945095</v>
          </cell>
          <cell r="AA58">
            <v>6.3374982538329201</v>
          </cell>
          <cell r="AB58">
            <v>10.575692665222192</v>
          </cell>
          <cell r="AC58">
            <v>6.219005948514412</v>
          </cell>
          <cell r="AD58">
            <v>6.3162996830941669</v>
          </cell>
          <cell r="AE58">
            <v>8.9964885827227281</v>
          </cell>
          <cell r="AF58">
            <v>8.9973551294943235</v>
          </cell>
          <cell r="AG58">
            <v>5.610215630885965</v>
          </cell>
          <cell r="AH58">
            <v>6.219005948514412</v>
          </cell>
          <cell r="AI58">
            <v>8.9964885827227281</v>
          </cell>
          <cell r="AJ58">
            <v>8.9964885827227281</v>
          </cell>
          <cell r="AK58">
            <v>5.610215630885965</v>
          </cell>
          <cell r="AL58">
            <v>6.3162996830941669</v>
          </cell>
          <cell r="AM58">
            <v>6.219005948514412</v>
          </cell>
          <cell r="AN58">
            <v>6.3162996830941669</v>
          </cell>
          <cell r="AO58">
            <v>5.3910022205069943</v>
          </cell>
          <cell r="AP58">
            <v>5.3910022205069943</v>
          </cell>
          <cell r="AQ58">
            <v>5.3910022205069943</v>
          </cell>
          <cell r="AR58">
            <v>5.6074139811735479</v>
          </cell>
          <cell r="AS58">
            <v>7.4765727691008461</v>
          </cell>
          <cell r="AT58">
            <v>6.2830507051202522</v>
          </cell>
          <cell r="AU58">
            <v>8.6170969086709928</v>
          </cell>
          <cell r="AV58">
            <v>8.4361730842786198</v>
          </cell>
          <cell r="AW58">
            <v>7.7245422255397154</v>
          </cell>
          <cell r="AX58">
            <v>6.3306063445285981</v>
          </cell>
          <cell r="AY58">
            <v>6.3162996830941669</v>
          </cell>
          <cell r="AZ58">
            <v>6.4749840402413161</v>
          </cell>
          <cell r="BA58">
            <v>8.7866854178593954</v>
          </cell>
          <cell r="BB58">
            <v>8.4595486190358642</v>
          </cell>
          <cell r="BC58">
            <v>6.6347360060629565</v>
          </cell>
          <cell r="BD58">
            <v>6.3800161366521344</v>
          </cell>
        </row>
        <row r="59">
          <cell r="B59">
            <v>5.6830132292788207</v>
          </cell>
          <cell r="C59">
            <v>6.337167061536185</v>
          </cell>
          <cell r="D59">
            <v>6.4363093770729556</v>
          </cell>
          <cell r="E59">
            <v>6.4350334642593037</v>
          </cell>
          <cell r="F59">
            <v>6.4350334642593037</v>
          </cell>
          <cell r="G59">
            <v>5.4934312626966264</v>
          </cell>
          <cell r="H59">
            <v>8.8976634450454242</v>
          </cell>
          <cell r="I59">
            <v>7.1103796910888866</v>
          </cell>
          <cell r="J59">
            <v>9.2483902630389636</v>
          </cell>
          <cell r="K59">
            <v>7.1103796910888866</v>
          </cell>
          <cell r="L59">
            <v>5.7168097278727981</v>
          </cell>
          <cell r="M59">
            <v>9.2483902630389636</v>
          </cell>
          <cell r="N59">
            <v>5.4934312626966264</v>
          </cell>
          <cell r="O59">
            <v>6.4363093770729556</v>
          </cell>
          <cell r="P59">
            <v>6.4363093770729556</v>
          </cell>
          <cell r="Q59">
            <v>6.4350334642593037</v>
          </cell>
          <cell r="R59">
            <v>9.2483902630389636</v>
          </cell>
          <cell r="S59">
            <v>9.2483902630389636</v>
          </cell>
          <cell r="T59">
            <v>5.7168097278727981</v>
          </cell>
          <cell r="U59">
            <v>6.337167061536185</v>
          </cell>
          <cell r="V59">
            <v>8.8976634450454242</v>
          </cell>
          <cell r="W59">
            <v>6.4363093770729556</v>
          </cell>
          <cell r="X59">
            <v>6.4363093770729556</v>
          </cell>
          <cell r="Y59">
            <v>6.4363093770729556</v>
          </cell>
          <cell r="Z59">
            <v>7.3981418201793048</v>
          </cell>
          <cell r="AA59">
            <v>6.4325607276404133</v>
          </cell>
          <cell r="AB59">
            <v>10.734328055200525</v>
          </cell>
          <cell r="AC59">
            <v>6.337167061536185</v>
          </cell>
          <cell r="AD59">
            <v>6.4363093770729556</v>
          </cell>
          <cell r="AE59">
            <v>9.2483902630389636</v>
          </cell>
          <cell r="AF59">
            <v>9.2492810731201622</v>
          </cell>
          <cell r="AG59">
            <v>5.7168097278727981</v>
          </cell>
          <cell r="AH59">
            <v>6.337167061536185</v>
          </cell>
          <cell r="AI59">
            <v>9.2483902630389636</v>
          </cell>
          <cell r="AJ59">
            <v>9.2483902630389636</v>
          </cell>
          <cell r="AK59">
            <v>5.7168097278727981</v>
          </cell>
          <cell r="AL59">
            <v>6.4363093770729556</v>
          </cell>
          <cell r="AM59">
            <v>6.337167061536185</v>
          </cell>
          <cell r="AN59">
            <v>6.4363093770729556</v>
          </cell>
          <cell r="AO59">
            <v>5.4934312626966264</v>
          </cell>
          <cell r="AP59">
            <v>5.4934312626966264</v>
          </cell>
          <cell r="AQ59">
            <v>5.4934312626966264</v>
          </cell>
          <cell r="AR59">
            <v>5.7137556027614256</v>
          </cell>
          <cell r="AS59">
            <v>7.6028393394774518</v>
          </cell>
          <cell r="AT59">
            <v>6.3902085994990312</v>
          </cell>
          <cell r="AU59">
            <v>8.8384291828129733</v>
          </cell>
          <cell r="AV59">
            <v>8.6443189514237204</v>
          </cell>
          <cell r="AW59">
            <v>7.8572017310065867</v>
          </cell>
          <cell r="AX59">
            <v>6.4473427255217057</v>
          </cell>
          <cell r="AY59">
            <v>6.4363093770729556</v>
          </cell>
          <cell r="AZ59">
            <v>6.5980087370059008</v>
          </cell>
          <cell r="BA59">
            <v>9.0096488106719459</v>
          </cell>
          <cell r="BB59">
            <v>8.6802637901315247</v>
          </cell>
          <cell r="BC59">
            <v>6.7550967325695623</v>
          </cell>
          <cell r="BD59">
            <v>6.4961845669319045</v>
          </cell>
        </row>
        <row r="60">
          <cell r="B60">
            <v>5.7909904806351173</v>
          </cell>
          <cell r="C60">
            <v>6.4575732357053717</v>
          </cell>
          <cell r="D60">
            <v>6.5585992552373416</v>
          </cell>
          <cell r="E60">
            <v>6.5572991000802299</v>
          </cell>
          <cell r="F60">
            <v>6.5572991000802299</v>
          </cell>
          <cell r="G60">
            <v>5.597806456687862</v>
          </cell>
          <cell r="H60">
            <v>9.0667190505012858</v>
          </cell>
          <cell r="I60">
            <v>7.2454769052195749</v>
          </cell>
          <cell r="J60">
            <v>9.5073451904040525</v>
          </cell>
          <cell r="K60">
            <v>7.2454769052195749</v>
          </cell>
          <cell r="L60">
            <v>5.8254291127023805</v>
          </cell>
          <cell r="M60">
            <v>9.5073451904040525</v>
          </cell>
          <cell r="N60">
            <v>5.597806456687862</v>
          </cell>
          <cell r="O60">
            <v>6.5585992552373416</v>
          </cell>
          <cell r="P60">
            <v>6.5585992552373416</v>
          </cell>
          <cell r="Q60">
            <v>6.5572991000802299</v>
          </cell>
          <cell r="R60">
            <v>9.5073451904040525</v>
          </cell>
          <cell r="S60">
            <v>9.5073451904040525</v>
          </cell>
          <cell r="T60">
            <v>5.8254291127023805</v>
          </cell>
          <cell r="U60">
            <v>6.4575732357053717</v>
          </cell>
          <cell r="V60">
            <v>9.0667190505012858</v>
          </cell>
          <cell r="W60">
            <v>6.5585992552373416</v>
          </cell>
          <cell r="X60">
            <v>6.5585992552373416</v>
          </cell>
          <cell r="Y60">
            <v>6.5585992552373416</v>
          </cell>
          <cell r="Z60">
            <v>7.538706514762711</v>
          </cell>
          <cell r="AA60">
            <v>6.5290491385550187</v>
          </cell>
          <cell r="AB60">
            <v>10.895342976028532</v>
          </cell>
          <cell r="AC60">
            <v>6.4575732357053717</v>
          </cell>
          <cell r="AD60">
            <v>6.5585992552373416</v>
          </cell>
          <cell r="AE60">
            <v>9.5073451904040525</v>
          </cell>
          <cell r="AF60">
            <v>9.5082609431675245</v>
          </cell>
          <cell r="AG60">
            <v>5.8254291127023805</v>
          </cell>
          <cell r="AH60">
            <v>6.4575732357053717</v>
          </cell>
          <cell r="AI60">
            <v>9.5073451904040525</v>
          </cell>
          <cell r="AJ60">
            <v>9.5073451904040525</v>
          </cell>
          <cell r="AK60">
            <v>5.8254291127023805</v>
          </cell>
          <cell r="AL60">
            <v>6.5585992552373416</v>
          </cell>
          <cell r="AM60">
            <v>6.4575732357053717</v>
          </cell>
          <cell r="AN60">
            <v>6.5585992552373416</v>
          </cell>
          <cell r="AO60">
            <v>5.597806456687862</v>
          </cell>
          <cell r="AP60">
            <v>5.597806456687862</v>
          </cell>
          <cell r="AQ60">
            <v>5.597806456687862</v>
          </cell>
          <cell r="AR60">
            <v>5.8221139366020287</v>
          </cell>
          <cell r="AS60">
            <v>7.731238337008457</v>
          </cell>
          <cell r="AT60">
            <v>6.4991940796902785</v>
          </cell>
          <cell r="AU60">
            <v>9.0654464313838208</v>
          </cell>
          <cell r="AV60">
            <v>8.85760040570967</v>
          </cell>
          <cell r="AW60">
            <v>7.9921395002044182</v>
          </cell>
          <cell r="AX60">
            <v>6.5662317253803257</v>
          </cell>
          <cell r="AY60">
            <v>6.5585992552373416</v>
          </cell>
          <cell r="AZ60">
            <v>6.7233709030090125</v>
          </cell>
          <cell r="BA60">
            <v>9.2382699313045258</v>
          </cell>
          <cell r="BB60">
            <v>8.9067375647822455</v>
          </cell>
          <cell r="BC60">
            <v>6.8776409226641624</v>
          </cell>
          <cell r="BD60">
            <v>6.6144682119548062</v>
          </cell>
        </row>
        <row r="61">
          <cell r="B61">
            <v>5.9010192997671842</v>
          </cell>
          <cell r="C61">
            <v>6.5802671271837729</v>
          </cell>
          <cell r="D61">
            <v>6.6832126410868504</v>
          </cell>
          <cell r="E61">
            <v>6.6818877829817538</v>
          </cell>
          <cell r="F61">
            <v>6.6818877829817538</v>
          </cell>
          <cell r="G61">
            <v>5.7041647793649313</v>
          </cell>
          <cell r="H61">
            <v>9.2389867124608092</v>
          </cell>
          <cell r="I61">
            <v>7.383140966418746</v>
          </cell>
          <cell r="J61">
            <v>9.7735508557353636</v>
          </cell>
          <cell r="K61">
            <v>7.383140966418746</v>
          </cell>
          <cell r="L61">
            <v>5.9361122658437253</v>
          </cell>
          <cell r="M61">
            <v>9.7735508557353636</v>
          </cell>
          <cell r="N61">
            <v>5.7041647793649313</v>
          </cell>
          <cell r="O61">
            <v>6.6832126410868504</v>
          </cell>
          <cell r="P61">
            <v>6.6832126410868504</v>
          </cell>
          <cell r="Q61">
            <v>6.6818877829817538</v>
          </cell>
          <cell r="R61">
            <v>9.7735508557353636</v>
          </cell>
          <cell r="S61">
            <v>9.7735508557353636</v>
          </cell>
          <cell r="T61">
            <v>5.9361122658437253</v>
          </cell>
          <cell r="U61">
            <v>6.5802671271837729</v>
          </cell>
          <cell r="V61">
            <v>9.2389867124608092</v>
          </cell>
          <cell r="W61">
            <v>6.6832126410868504</v>
          </cell>
          <cell r="X61">
            <v>6.6832126410868504</v>
          </cell>
          <cell r="Y61">
            <v>6.6832126410868504</v>
          </cell>
          <cell r="Z61">
            <v>7.6819419385432015</v>
          </cell>
          <cell r="AA61">
            <v>6.6269848756333429</v>
          </cell>
          <cell r="AB61">
            <v>11.05877312066896</v>
          </cell>
          <cell r="AC61">
            <v>6.5802671271837729</v>
          </cell>
          <cell r="AD61">
            <v>6.6832126410868504</v>
          </cell>
          <cell r="AE61">
            <v>9.7735508557353636</v>
          </cell>
          <cell r="AF61">
            <v>9.7744922495762125</v>
          </cell>
          <cell r="AG61">
            <v>5.9361122658437253</v>
          </cell>
          <cell r="AH61">
            <v>6.5802671271837729</v>
          </cell>
          <cell r="AI61">
            <v>9.7735508557353636</v>
          </cell>
          <cell r="AJ61">
            <v>9.7735508557353636</v>
          </cell>
          <cell r="AK61">
            <v>5.9361122658437253</v>
          </cell>
          <cell r="AL61">
            <v>6.6832126410868504</v>
          </cell>
          <cell r="AM61">
            <v>6.5802671271837729</v>
          </cell>
          <cell r="AN61">
            <v>6.6832126410868504</v>
          </cell>
          <cell r="AO61">
            <v>5.7041647793649313</v>
          </cell>
          <cell r="AP61">
            <v>5.7041647793649313</v>
          </cell>
          <cell r="AQ61">
            <v>5.7041647793649313</v>
          </cell>
          <cell r="AR61">
            <v>5.9325272285698292</v>
          </cell>
          <cell r="AS61">
            <v>7.8618057747538117</v>
          </cell>
          <cell r="AT61">
            <v>6.6100383153051663</v>
          </cell>
          <cell r="AU61">
            <v>9.2982946743635946</v>
          </cell>
          <cell r="AV61">
            <v>9.0761441575806519</v>
          </cell>
          <cell r="AW61">
            <v>8.1293946595087334</v>
          </cell>
          <cell r="AX61">
            <v>6.6873130383963391</v>
          </cell>
          <cell r="AY61">
            <v>6.6832126410868504</v>
          </cell>
          <cell r="AZ61">
            <v>6.851114950166183</v>
          </cell>
          <cell r="BA61">
            <v>9.4726923454056582</v>
          </cell>
          <cell r="BB61">
            <v>9.1391201887311713</v>
          </cell>
          <cell r="BC61">
            <v>7.0024081865533301</v>
          </cell>
          <cell r="BD61">
            <v>6.7349055859144018</v>
          </cell>
        </row>
        <row r="62">
          <cell r="B62">
            <v>6.0131386664627602</v>
          </cell>
          <cell r="C62">
            <v>6.7052922026002637</v>
          </cell>
          <cell r="D62">
            <v>6.8101936812675001</v>
          </cell>
          <cell r="E62">
            <v>6.8088436508584067</v>
          </cell>
          <cell r="F62">
            <v>6.8088436508584067</v>
          </cell>
          <cell r="G62">
            <v>5.8125439101728649</v>
          </cell>
          <cell r="H62">
            <v>9.4145274599975632</v>
          </cell>
          <cell r="I62">
            <v>7.5234206447807015</v>
          </cell>
          <cell r="J62">
            <v>10.047210279695951</v>
          </cell>
          <cell r="K62">
            <v>7.5234206447807015</v>
          </cell>
          <cell r="L62">
            <v>6.0488983988947558</v>
          </cell>
          <cell r="M62">
            <v>10.047210279695951</v>
          </cell>
          <cell r="N62">
            <v>5.8125439101728649</v>
          </cell>
          <cell r="O62">
            <v>6.8101936812675001</v>
          </cell>
          <cell r="P62">
            <v>6.8101936812675001</v>
          </cell>
          <cell r="Q62">
            <v>6.8088436508584067</v>
          </cell>
          <cell r="R62">
            <v>10.047210279695951</v>
          </cell>
          <cell r="S62">
            <v>10.047210279695951</v>
          </cell>
          <cell r="T62">
            <v>6.0488983988947558</v>
          </cell>
          <cell r="U62">
            <v>6.7052922026002637</v>
          </cell>
          <cell r="V62">
            <v>9.4145274599975632</v>
          </cell>
          <cell r="W62">
            <v>6.8101936812675001</v>
          </cell>
          <cell r="X62">
            <v>6.8101936812675001</v>
          </cell>
          <cell r="Y62">
            <v>6.8101936812675001</v>
          </cell>
          <cell r="Z62">
            <v>7.8278988353755219</v>
          </cell>
          <cell r="AA62">
            <v>6.7263896487678423</v>
          </cell>
          <cell r="AB62">
            <v>11.224654717478993</v>
          </cell>
          <cell r="AC62">
            <v>6.7052922026002637</v>
          </cell>
          <cell r="AD62">
            <v>6.8101936812675001</v>
          </cell>
          <cell r="AE62">
            <v>10.047210279695951</v>
          </cell>
          <cell r="AF62">
            <v>10.048178032564344</v>
          </cell>
          <cell r="AG62">
            <v>6.0488983988947558</v>
          </cell>
          <cell r="AH62">
            <v>6.7052922026002637</v>
          </cell>
          <cell r="AI62">
            <v>10.047210279695951</v>
          </cell>
          <cell r="AJ62">
            <v>10.047210279695951</v>
          </cell>
          <cell r="AK62">
            <v>6.0488983988947558</v>
          </cell>
          <cell r="AL62">
            <v>6.8101936812675001</v>
          </cell>
          <cell r="AM62">
            <v>6.7052922026002637</v>
          </cell>
          <cell r="AN62">
            <v>6.8101936812675001</v>
          </cell>
          <cell r="AO62">
            <v>5.8125439101728649</v>
          </cell>
          <cell r="AP62">
            <v>5.8125439101728649</v>
          </cell>
          <cell r="AQ62">
            <v>5.8125439101728649</v>
          </cell>
          <cell r="AR62">
            <v>6.0450344498519506</v>
          </cell>
          <cell r="AS62">
            <v>7.9945782739726674</v>
          </cell>
          <cell r="AT62">
            <v>6.7227730075548919</v>
          </cell>
          <cell r="AU62">
            <v>9.5371236822918064</v>
          </cell>
          <cell r="AV62">
            <v>9.3000800438101745</v>
          </cell>
          <cell r="AW62">
            <v>8.2690070072424025</v>
          </cell>
          <cell r="AX62">
            <v>6.8106270908243678</v>
          </cell>
          <cell r="AY62">
            <v>6.8101936812675001</v>
          </cell>
          <cell r="AZ62">
            <v>6.9812861342193395</v>
          </cell>
          <cell r="BA62">
            <v>9.713063261622624</v>
          </cell>
          <cell r="BB62">
            <v>9.3775658277314111</v>
          </cell>
          <cell r="BC62">
            <v>7.129438853012279</v>
          </cell>
          <cell r="BD62">
            <v>6.8575359042773076</v>
          </cell>
        </row>
      </sheetData>
      <sheetData sheetId="13" refreshError="1"/>
      <sheetData sheetId="14">
        <row r="6">
          <cell r="B6">
            <v>1</v>
          </cell>
          <cell r="C6">
            <v>2</v>
          </cell>
          <cell r="D6">
            <v>3</v>
          </cell>
          <cell r="E6">
            <v>4</v>
          </cell>
          <cell r="F6">
            <v>5</v>
          </cell>
          <cell r="G6">
            <v>6</v>
          </cell>
          <cell r="H6">
            <v>7</v>
          </cell>
          <cell r="I6">
            <v>8</v>
          </cell>
          <cell r="J6">
            <v>9</v>
          </cell>
          <cell r="K6">
            <v>10</v>
          </cell>
          <cell r="L6">
            <v>11</v>
          </cell>
          <cell r="M6">
            <v>12</v>
          </cell>
          <cell r="N6">
            <v>13</v>
          </cell>
          <cell r="O6">
            <v>14</v>
          </cell>
          <cell r="P6">
            <v>15</v>
          </cell>
          <cell r="Q6">
            <v>16</v>
          </cell>
          <cell r="R6">
            <v>17</v>
          </cell>
          <cell r="S6">
            <v>18</v>
          </cell>
          <cell r="T6">
            <v>19</v>
          </cell>
          <cell r="U6">
            <v>20</v>
          </cell>
          <cell r="V6">
            <v>21</v>
          </cell>
          <cell r="W6">
            <v>22</v>
          </cell>
          <cell r="X6">
            <v>23</v>
          </cell>
          <cell r="Y6">
            <v>24</v>
          </cell>
          <cell r="Z6">
            <v>25</v>
          </cell>
          <cell r="AA6">
            <v>26</v>
          </cell>
          <cell r="AB6">
            <v>27</v>
          </cell>
          <cell r="AC6">
            <v>28</v>
          </cell>
          <cell r="AD6">
            <v>29</v>
          </cell>
          <cell r="AE6">
            <v>30</v>
          </cell>
          <cell r="AF6">
            <v>31</v>
          </cell>
          <cell r="AG6">
            <v>32</v>
          </cell>
          <cell r="AH6">
            <v>33</v>
          </cell>
          <cell r="AI6">
            <v>34</v>
          </cell>
          <cell r="AJ6">
            <v>35</v>
          </cell>
          <cell r="AK6">
            <v>36</v>
          </cell>
          <cell r="AL6">
            <v>37</v>
          </cell>
          <cell r="AM6">
            <v>38</v>
          </cell>
          <cell r="AN6">
            <v>39</v>
          </cell>
          <cell r="AO6">
            <v>40</v>
          </cell>
          <cell r="AP6">
            <v>41</v>
          </cell>
          <cell r="AQ6">
            <v>42</v>
          </cell>
          <cell r="AR6">
            <v>43</v>
          </cell>
          <cell r="AS6">
            <v>44</v>
          </cell>
          <cell r="AT6">
            <v>45</v>
          </cell>
          <cell r="AU6">
            <v>46</v>
          </cell>
          <cell r="AV6">
            <v>47</v>
          </cell>
          <cell r="AW6">
            <v>48</v>
          </cell>
          <cell r="AX6">
            <v>49</v>
          </cell>
          <cell r="AY6">
            <v>50</v>
          </cell>
          <cell r="AZ6">
            <v>51</v>
          </cell>
          <cell r="BA6">
            <v>52</v>
          </cell>
          <cell r="BB6">
            <v>53</v>
          </cell>
          <cell r="BC6">
            <v>54</v>
          </cell>
          <cell r="BD6">
            <v>55</v>
          </cell>
          <cell r="BE6">
            <v>56</v>
          </cell>
          <cell r="BF6">
            <v>57</v>
          </cell>
          <cell r="BG6">
            <v>58</v>
          </cell>
          <cell r="BH6">
            <v>59</v>
          </cell>
          <cell r="BI6">
            <v>60</v>
          </cell>
          <cell r="BJ6">
            <v>61</v>
          </cell>
          <cell r="BK6">
            <v>62</v>
          </cell>
          <cell r="BL6">
            <v>63</v>
          </cell>
          <cell r="BM6">
            <v>64</v>
          </cell>
          <cell r="BN6">
            <v>65</v>
          </cell>
          <cell r="BO6">
            <v>66</v>
          </cell>
          <cell r="BP6">
            <v>67</v>
          </cell>
          <cell r="BQ6">
            <v>68</v>
          </cell>
          <cell r="BR6">
            <v>69</v>
          </cell>
          <cell r="BS6">
            <v>70</v>
          </cell>
          <cell r="BT6">
            <v>71</v>
          </cell>
          <cell r="BU6">
            <v>72</v>
          </cell>
          <cell r="BV6">
            <v>73</v>
          </cell>
          <cell r="BW6">
            <v>74</v>
          </cell>
          <cell r="BX6">
            <v>75</v>
          </cell>
          <cell r="BY6">
            <v>76</v>
          </cell>
          <cell r="BZ6">
            <v>77</v>
          </cell>
          <cell r="CA6">
            <v>78</v>
          </cell>
          <cell r="CB6">
            <v>79</v>
          </cell>
          <cell r="CC6">
            <v>80</v>
          </cell>
          <cell r="CD6">
            <v>81</v>
          </cell>
        </row>
        <row r="7">
          <cell r="B7">
            <v>1.0309575913287803</v>
          </cell>
          <cell r="C7">
            <v>1.1573757754540852</v>
          </cell>
          <cell r="D7">
            <v>1.0080467504786299</v>
          </cell>
          <cell r="E7">
            <v>1.0571215841233979</v>
          </cell>
          <cell r="F7">
            <v>1.0619279378574713</v>
          </cell>
          <cell r="G7">
            <v>1.0617723417217002</v>
          </cell>
          <cell r="H7">
            <v>1.2575070699691739</v>
          </cell>
          <cell r="I7">
            <v>1.1652026064033398</v>
          </cell>
          <cell r="J7">
            <v>1</v>
          </cell>
          <cell r="K7">
            <v>1.1652026064033398</v>
          </cell>
          <cell r="L7">
            <v>1.0005193169043585</v>
          </cell>
          <cell r="M7">
            <v>1</v>
          </cell>
          <cell r="N7">
            <v>1.0199005812118678</v>
          </cell>
          <cell r="O7">
            <v>1.0704204300886089</v>
          </cell>
          <cell r="P7">
            <v>1.0080467504786299</v>
          </cell>
          <cell r="Q7">
            <v>1.0617723417217002</v>
          </cell>
          <cell r="R7">
            <v>1</v>
          </cell>
          <cell r="S7">
            <v>1</v>
          </cell>
          <cell r="T7">
            <v>1.0012024691045918</v>
          </cell>
          <cell r="U7">
            <v>1.1573757754540852</v>
          </cell>
          <cell r="V7">
            <v>1.099290126033144</v>
          </cell>
          <cell r="W7">
            <v>1.0205366690644104</v>
          </cell>
          <cell r="X7">
            <v>1.0883073686216955</v>
          </cell>
          <cell r="Y7">
            <v>1.0883073686216955</v>
          </cell>
          <cell r="Z7">
            <v>1</v>
          </cell>
          <cell r="AA7">
            <v>1</v>
          </cell>
          <cell r="AB7">
            <v>1</v>
          </cell>
          <cell r="AC7">
            <v>1.1573757754540852</v>
          </cell>
          <cell r="AD7">
            <v>1.0149858735863422</v>
          </cell>
          <cell r="AE7">
            <v>1</v>
          </cell>
          <cell r="AF7">
            <v>1</v>
          </cell>
          <cell r="AG7">
            <v>1.0005193169043585</v>
          </cell>
          <cell r="AH7">
            <v>1.1573757754540852</v>
          </cell>
          <cell r="AI7">
            <v>1</v>
          </cell>
          <cell r="AJ7">
            <v>1</v>
          </cell>
          <cell r="AK7">
            <v>1.0012024691045918</v>
          </cell>
          <cell r="AL7">
            <v>1.0093810470798976</v>
          </cell>
          <cell r="AM7">
            <v>1.0249728836958854</v>
          </cell>
          <cell r="AN7">
            <v>1.0108601638410164</v>
          </cell>
          <cell r="AO7">
            <v>1.0240642854420736</v>
          </cell>
          <cell r="AP7">
            <v>1.0240642854420736</v>
          </cell>
          <cell r="AQ7">
            <v>1.0240642854420736</v>
          </cell>
          <cell r="AR7">
            <v>1.0274129471216349</v>
          </cell>
          <cell r="AS7">
            <v>1.0033587136497801</v>
          </cell>
          <cell r="AT7">
            <v>1.0040491248408465</v>
          </cell>
          <cell r="AU7">
            <v>1.0000929057941899</v>
          </cell>
          <cell r="AV7">
            <v>1.0000788692774678</v>
          </cell>
          <cell r="AW7">
            <v>1.0109075312091758</v>
          </cell>
          <cell r="AX7">
            <v>1.0176615353953928</v>
          </cell>
          <cell r="AY7">
            <v>1.0205366690644104</v>
          </cell>
          <cell r="AZ7">
            <v>1.1460708809908955</v>
          </cell>
          <cell r="BA7">
            <v>1.0000793629609031</v>
          </cell>
          <cell r="BB7">
            <v>1.0002561259192781</v>
          </cell>
          <cell r="BC7">
            <v>1.0057936603446134</v>
          </cell>
          <cell r="BD7">
            <v>1.0071213741735874</v>
          </cell>
          <cell r="BE7">
            <v>1.0184234120640001</v>
          </cell>
          <cell r="BF7">
            <v>1.0432521038340641</v>
          </cell>
          <cell r="BG7">
            <v>1.0460423608785601</v>
          </cell>
          <cell r="BH7">
            <v>1.0385714866732241</v>
          </cell>
          <cell r="BI7">
            <v>1.0474057221238724</v>
          </cell>
          <cell r="BJ7">
            <v>1.052807196467856</v>
          </cell>
          <cell r="BK7">
            <v>1</v>
          </cell>
          <cell r="BL7">
            <v>1.0105337468</v>
          </cell>
          <cell r="BM7">
            <v>1</v>
          </cell>
          <cell r="BN7">
            <v>1.0096180000000001</v>
          </cell>
          <cell r="BO7">
            <v>1.1001756000000003</v>
          </cell>
          <cell r="BP7">
            <v>1.0105084</v>
          </cell>
          <cell r="BQ7">
            <v>1.0537266339913742</v>
          </cell>
          <cell r="BR7">
            <v>1.0543525919280001</v>
          </cell>
          <cell r="BS7">
            <v>1.0528869935280001</v>
          </cell>
          <cell r="BT7">
            <v>1.0357125774160001</v>
          </cell>
          <cell r="BU7">
            <v>0</v>
          </cell>
          <cell r="BV7">
            <v>1</v>
          </cell>
          <cell r="BW7">
            <v>1.0024898050000002</v>
          </cell>
          <cell r="BX7">
            <v>1.0003459748068924</v>
          </cell>
          <cell r="BY7">
            <v>0</v>
          </cell>
          <cell r="BZ7">
            <v>0</v>
          </cell>
          <cell r="CA7">
            <v>0</v>
          </cell>
          <cell r="CB7">
            <v>0</v>
          </cell>
          <cell r="CC7">
            <v>0</v>
          </cell>
          <cell r="CD7">
            <v>0</v>
          </cell>
        </row>
        <row r="8">
          <cell r="B8">
            <v>1.0258218751948234</v>
          </cell>
          <cell r="C8">
            <v>1.1308007142945606</v>
          </cell>
          <cell r="D8">
            <v>1.0075643940431926</v>
          </cell>
          <cell r="E8">
            <v>1.0539836210916638</v>
          </cell>
          <cell r="F8">
            <v>1.0609696932127126</v>
          </cell>
          <cell r="G8">
            <v>1.061968735561029</v>
          </cell>
          <cell r="H8">
            <v>1.28175860365161</v>
          </cell>
          <cell r="I8">
            <v>1.1918677983048225</v>
          </cell>
          <cell r="J8">
            <v>1</v>
          </cell>
          <cell r="K8">
            <v>1.1918677983048225</v>
          </cell>
          <cell r="L8">
            <v>1.0001625176594142</v>
          </cell>
          <cell r="M8">
            <v>1</v>
          </cell>
          <cell r="N8">
            <v>1.0199005812118678</v>
          </cell>
          <cell r="O8">
            <v>1.0881679533887427</v>
          </cell>
          <cell r="P8">
            <v>1.0075643940431926</v>
          </cell>
          <cell r="Q8">
            <v>1.061968735561029</v>
          </cell>
          <cell r="R8">
            <v>1</v>
          </cell>
          <cell r="S8">
            <v>1</v>
          </cell>
          <cell r="T8">
            <v>1.000705535084665</v>
          </cell>
          <cell r="U8">
            <v>1.1308007142945606</v>
          </cell>
          <cell r="V8">
            <v>1.1018819974158101</v>
          </cell>
          <cell r="W8">
            <v>1.0190611873872069</v>
          </cell>
          <cell r="X8">
            <v>1.1057220108386459</v>
          </cell>
          <cell r="Y8">
            <v>1.1057220108386459</v>
          </cell>
          <cell r="Z8">
            <v>1</v>
          </cell>
          <cell r="AA8">
            <v>1</v>
          </cell>
          <cell r="AB8">
            <v>1</v>
          </cell>
          <cell r="AC8">
            <v>1.1308007142945606</v>
          </cell>
          <cell r="AD8">
            <v>1.0144165518429942</v>
          </cell>
          <cell r="AE8">
            <v>1</v>
          </cell>
          <cell r="AF8">
            <v>1</v>
          </cell>
          <cell r="AG8">
            <v>1.0001625176594142</v>
          </cell>
          <cell r="AH8">
            <v>1.1308007142945606</v>
          </cell>
          <cell r="AI8">
            <v>1</v>
          </cell>
          <cell r="AJ8">
            <v>1</v>
          </cell>
          <cell r="AK8">
            <v>1.0007055350846652</v>
          </cell>
          <cell r="AL8">
            <v>1.0093810470798976</v>
          </cell>
          <cell r="AM8">
            <v>1.0249728836958854</v>
          </cell>
          <cell r="AN8">
            <v>1.0108601638410164</v>
          </cell>
          <cell r="AO8">
            <v>1.0240642854420736</v>
          </cell>
          <cell r="AP8">
            <v>1.0240642854420736</v>
          </cell>
          <cell r="AQ8">
            <v>1.0240642854420736</v>
          </cell>
          <cell r="AR8">
            <v>1.0228652704850161</v>
          </cell>
          <cell r="AS8">
            <v>1.0031573780736287</v>
          </cell>
          <cell r="AT8">
            <v>1.0038064030825344</v>
          </cell>
          <cell r="AU8">
            <v>1.0000290744092692</v>
          </cell>
          <cell r="AV8">
            <v>1.0000246817507117</v>
          </cell>
          <cell r="AW8">
            <v>1.0104931479803401</v>
          </cell>
          <cell r="AX8">
            <v>1.0163926211529979</v>
          </cell>
          <cell r="AY8">
            <v>1.0190611873872069</v>
          </cell>
          <cell r="AZ8">
            <v>1.1214048065283031</v>
          </cell>
          <cell r="BA8">
            <v>1.0000465653155879</v>
          </cell>
          <cell r="BB8">
            <v>1.0001502789730337</v>
          </cell>
          <cell r="BC8">
            <v>1.0054463637110986</v>
          </cell>
          <cell r="BD8">
            <v>1.0066944887282254</v>
          </cell>
          <cell r="BE8">
            <v>1.0191812332599999</v>
          </cell>
          <cell r="BF8">
            <v>1.0423231536199682</v>
          </cell>
          <cell r="BG8">
            <v>1.0527231357018139</v>
          </cell>
          <cell r="BH8">
            <v>1.0373432857831841</v>
          </cell>
          <cell r="BI8">
            <v>1.0581841781063499</v>
          </cell>
          <cell r="BJ8">
            <v>1.052297181626612</v>
          </cell>
          <cell r="BK8">
            <v>1</v>
          </cell>
          <cell r="BL8">
            <v>1.0113182440000001</v>
          </cell>
          <cell r="BM8">
            <v>1</v>
          </cell>
          <cell r="BN8">
            <v>1.0103382999999999</v>
          </cell>
          <cell r="BO8">
            <v>1.0074924999999999</v>
          </cell>
          <cell r="BP8">
            <v>1.0104517000000002</v>
          </cell>
          <cell r="BQ8">
            <v>1.0590042375976256</v>
          </cell>
          <cell r="BR8">
            <v>1.0637220854980001</v>
          </cell>
          <cell r="BS8">
            <v>1.0597131611799997</v>
          </cell>
          <cell r="BT8">
            <v>1.0299339183699998</v>
          </cell>
          <cell r="BU8">
            <v>0</v>
          </cell>
          <cell r="BV8">
            <v>1</v>
          </cell>
          <cell r="BW8">
            <v>1.003328488</v>
          </cell>
          <cell r="BX8">
            <v>1.0005858025628305</v>
          </cell>
          <cell r="BY8">
            <v>0</v>
          </cell>
          <cell r="BZ8">
            <v>0</v>
          </cell>
          <cell r="CA8">
            <v>0</v>
          </cell>
          <cell r="CB8">
            <v>0</v>
          </cell>
          <cell r="CC8">
            <v>0</v>
          </cell>
          <cell r="CD8">
            <v>0</v>
          </cell>
        </row>
        <row r="9">
          <cell r="B9">
            <v>1.0249911978606963</v>
          </cell>
          <cell r="C9">
            <v>1.1438502272183542</v>
          </cell>
          <cell r="D9">
            <v>1.0088269073777694</v>
          </cell>
          <cell r="E9">
            <v>1.0635770803167595</v>
          </cell>
          <cell r="F9">
            <v>1.0727904621364224</v>
          </cell>
          <cell r="G9">
            <v>1.0507529485913001</v>
          </cell>
          <cell r="H9">
            <v>1.3465771050599327</v>
          </cell>
          <cell r="I9">
            <v>1.2539789124052494</v>
          </cell>
          <cell r="J9">
            <v>1</v>
          </cell>
          <cell r="K9">
            <v>1.2539789124052494</v>
          </cell>
          <cell r="L9">
            <v>1.0012949298491773</v>
          </cell>
          <cell r="M9">
            <v>1</v>
          </cell>
          <cell r="N9">
            <v>1.0199005812118678</v>
          </cell>
          <cell r="O9">
            <v>1.1297337545122601</v>
          </cell>
          <cell r="P9">
            <v>1.0088269073777694</v>
          </cell>
          <cell r="Q9">
            <v>1.0507529485913001</v>
          </cell>
          <cell r="R9">
            <v>1</v>
          </cell>
          <cell r="S9">
            <v>1</v>
          </cell>
          <cell r="T9">
            <v>1.00197055159802</v>
          </cell>
          <cell r="U9">
            <v>1.1438502272183542</v>
          </cell>
          <cell r="V9">
            <v>1.1252440900259386</v>
          </cell>
          <cell r="W9">
            <v>1.0222298031978256</v>
          </cell>
          <cell r="X9">
            <v>1.1477661847260763</v>
          </cell>
          <cell r="Y9">
            <v>1.1477661847260763</v>
          </cell>
          <cell r="Z9">
            <v>1</v>
          </cell>
          <cell r="AA9">
            <v>1</v>
          </cell>
          <cell r="AB9">
            <v>1</v>
          </cell>
          <cell r="AC9">
            <v>1.1643341229921544</v>
          </cell>
          <cell r="AD9">
            <v>1.0135365238083438</v>
          </cell>
          <cell r="AE9">
            <v>1</v>
          </cell>
          <cell r="AF9">
            <v>1</v>
          </cell>
          <cell r="AG9">
            <v>1.0012949298491773</v>
          </cell>
          <cell r="AH9">
            <v>1.1438502272183542</v>
          </cell>
          <cell r="AI9">
            <v>1</v>
          </cell>
          <cell r="AJ9">
            <v>1</v>
          </cell>
          <cell r="AK9">
            <v>1.00197055159802</v>
          </cell>
          <cell r="AL9">
            <v>1.0093810470798976</v>
          </cell>
          <cell r="AM9">
            <v>1.0249728836958854</v>
          </cell>
          <cell r="AN9">
            <v>1.0108601638410164</v>
          </cell>
          <cell r="AO9">
            <v>1.0240642854420736</v>
          </cell>
          <cell r="AP9">
            <v>1.0240642854420736</v>
          </cell>
          <cell r="AQ9">
            <v>1.0240642854420736</v>
          </cell>
          <cell r="AR9">
            <v>1.0221297057056464</v>
          </cell>
          <cell r="AS9">
            <v>1.0036843511394811</v>
          </cell>
          <cell r="AT9">
            <v>1.0044416997924936</v>
          </cell>
          <cell r="AU9">
            <v>1.0002316629500179</v>
          </cell>
          <cell r="AV9">
            <v>1.0001966625401928</v>
          </cell>
          <cell r="AW9">
            <v>1.0098526158687089</v>
          </cell>
          <cell r="AX9">
            <v>1.01911763075013</v>
          </cell>
          <cell r="AY9">
            <v>1.0222298031978256</v>
          </cell>
          <cell r="AZ9">
            <v>1.1335169238079839</v>
          </cell>
          <cell r="BA9">
            <v>1.0001300564054694</v>
          </cell>
          <cell r="BB9">
            <v>1.0004197274903783</v>
          </cell>
          <cell r="BC9">
            <v>1.0063553733119939</v>
          </cell>
          <cell r="BD9">
            <v>1.0078118130293259</v>
          </cell>
          <cell r="BE9">
            <v>1.0232842110439999</v>
          </cell>
          <cell r="BF9">
            <v>1.0543672480914978</v>
          </cell>
          <cell r="BG9">
            <v>1.066742559032188</v>
          </cell>
          <cell r="BH9">
            <v>1.0431582683176983</v>
          </cell>
          <cell r="BI9">
            <v>1.0597789253893219</v>
          </cell>
          <cell r="BJ9">
            <v>1.0607876932034879</v>
          </cell>
          <cell r="BK9">
            <v>1</v>
          </cell>
          <cell r="BL9">
            <v>1.014733498</v>
          </cell>
          <cell r="BM9">
            <v>1</v>
          </cell>
          <cell r="BN9">
            <v>1.0120089999999999</v>
          </cell>
          <cell r="BO9">
            <v>1.0144239999999998</v>
          </cell>
          <cell r="BP9">
            <v>1.0151049999999999</v>
          </cell>
          <cell r="BQ9">
            <v>1.0667144265353292</v>
          </cell>
          <cell r="BR9">
            <v>1.086260671232</v>
          </cell>
          <cell r="BS9">
            <v>1.0479737833659999</v>
          </cell>
          <cell r="BT9">
            <v>1.038409574216</v>
          </cell>
          <cell r="BU9">
            <v>0</v>
          </cell>
          <cell r="BV9">
            <v>1</v>
          </cell>
          <cell r="BW9">
            <v>1.0035639520000001</v>
          </cell>
          <cell r="BX9">
            <v>1.0006434619026181</v>
          </cell>
          <cell r="BY9">
            <v>0</v>
          </cell>
          <cell r="BZ9">
            <v>0</v>
          </cell>
          <cell r="CA9">
            <v>0</v>
          </cell>
          <cell r="CB9">
            <v>0</v>
          </cell>
          <cell r="CC9">
            <v>0</v>
          </cell>
          <cell r="CD9">
            <v>0</v>
          </cell>
        </row>
        <row r="10">
          <cell r="B10">
            <v>1.0399239176317778</v>
          </cell>
          <cell r="C10">
            <v>1.1837372413776044</v>
          </cell>
          <cell r="D10">
            <v>1.0304215303673721</v>
          </cell>
          <cell r="E10">
            <v>1.1262630020966513</v>
          </cell>
          <cell r="F10">
            <v>1.0876464565478312</v>
          </cell>
          <cell r="G10">
            <v>1.0792955725188469</v>
          </cell>
          <cell r="H10">
            <v>1.4597250198164522</v>
          </cell>
          <cell r="I10">
            <v>1.3409098723315649</v>
          </cell>
          <cell r="J10">
            <v>1</v>
          </cell>
          <cell r="K10">
            <v>1.3409098723315649</v>
          </cell>
          <cell r="L10">
            <v>1.0020580551108402</v>
          </cell>
          <cell r="M10">
            <v>1</v>
          </cell>
          <cell r="N10">
            <v>1.0199005812118678</v>
          </cell>
          <cell r="O10">
            <v>1.2317796923026483</v>
          </cell>
          <cell r="P10">
            <v>1.0304215303673721</v>
          </cell>
          <cell r="Q10">
            <v>1.0792955725188471</v>
          </cell>
          <cell r="R10">
            <v>1</v>
          </cell>
          <cell r="S10">
            <v>1</v>
          </cell>
          <cell r="T10">
            <v>1.0018560837058694</v>
          </cell>
          <cell r="U10">
            <v>1.1837372413776044</v>
          </cell>
          <cell r="V10">
            <v>1.1660573556247678</v>
          </cell>
          <cell r="W10">
            <v>1.0674436274217189</v>
          </cell>
          <cell r="X10">
            <v>1.2630833546314553</v>
          </cell>
          <cell r="Y10">
            <v>1.2630833546314553</v>
          </cell>
          <cell r="Z10">
            <v>1</v>
          </cell>
          <cell r="AA10">
            <v>1</v>
          </cell>
          <cell r="AB10">
            <v>1</v>
          </cell>
          <cell r="AC10">
            <v>1.2032431193165567</v>
          </cell>
          <cell r="AD10">
            <v>1.0471313437057994</v>
          </cell>
          <cell r="AE10">
            <v>1</v>
          </cell>
          <cell r="AF10">
            <v>1</v>
          </cell>
          <cell r="AG10">
            <v>1.0020580551108402</v>
          </cell>
          <cell r="AH10">
            <v>1.1837372413776044</v>
          </cell>
          <cell r="AI10">
            <v>1</v>
          </cell>
          <cell r="AJ10">
            <v>1</v>
          </cell>
          <cell r="AK10">
            <v>1.0018560837058694</v>
          </cell>
          <cell r="AL10">
            <v>1.0093810470798976</v>
          </cell>
          <cell r="AM10">
            <v>1.0249728836958854</v>
          </cell>
          <cell r="AN10">
            <v>1.0108601638410164</v>
          </cell>
          <cell r="AO10">
            <v>1.0240642854420736</v>
          </cell>
          <cell r="AP10">
            <v>1.0240642854420736</v>
          </cell>
          <cell r="AQ10">
            <v>1.0240642854420736</v>
          </cell>
          <cell r="AR10">
            <v>1.0353526290629391</v>
          </cell>
          <cell r="AS10">
            <v>1.0126979467753412</v>
          </cell>
          <cell r="AT10">
            <v>1.0153081140808617</v>
          </cell>
          <cell r="AU10">
            <v>1.0003681860593294</v>
          </cell>
          <cell r="AV10">
            <v>1.0003125592835871</v>
          </cell>
          <cell r="AW10">
            <v>1.0343047470298909</v>
          </cell>
          <cell r="AX10">
            <v>1.0580015195826782</v>
          </cell>
          <cell r="AY10">
            <v>1.0674436274217189</v>
          </cell>
          <cell r="AZ10">
            <v>1.1705387035674606</v>
          </cell>
          <cell r="BA10">
            <v>1.0001225015245874</v>
          </cell>
          <cell r="BB10">
            <v>1.0003953458293502</v>
          </cell>
          <cell r="BC10">
            <v>1.0219035018645077</v>
          </cell>
          <cell r="BD10">
            <v>1.0269230543751242</v>
          </cell>
          <cell r="BE10">
            <v>1.0336251767305999</v>
          </cell>
          <cell r="BF10">
            <v>1.0620809087770542</v>
          </cell>
          <cell r="BG10">
            <v>1.071644025080418</v>
          </cell>
          <cell r="BH10">
            <v>1.0627038204054799</v>
          </cell>
          <cell r="BI10">
            <v>1.073138344329376</v>
          </cell>
          <cell r="BJ10">
            <v>1.0731703459505479</v>
          </cell>
          <cell r="BK10">
            <v>1</v>
          </cell>
          <cell r="BL10">
            <v>1.0199029664000003</v>
          </cell>
          <cell r="BM10">
            <v>1</v>
          </cell>
          <cell r="BN10">
            <v>1.0176064</v>
          </cell>
          <cell r="BO10">
            <v>1.0179172000000001</v>
          </cell>
          <cell r="BP10">
            <v>1.0167286</v>
          </cell>
          <cell r="BQ10">
            <v>1.0734561680546744</v>
          </cell>
          <cell r="BR10">
            <v>1.0896137291337999</v>
          </cell>
          <cell r="BS10">
            <v>1.0582157466100002</v>
          </cell>
          <cell r="BT10">
            <v>1.0452472254890002</v>
          </cell>
          <cell r="BU10">
            <v>0</v>
          </cell>
          <cell r="BV10">
            <v>1</v>
          </cell>
          <cell r="BW10">
            <v>1.0062713942000001</v>
          </cell>
          <cell r="BX10">
            <v>1.0011382160909972</v>
          </cell>
          <cell r="BY10">
            <v>0</v>
          </cell>
          <cell r="BZ10">
            <v>0</v>
          </cell>
          <cell r="CA10">
            <v>0</v>
          </cell>
          <cell r="CB10">
            <v>0</v>
          </cell>
          <cell r="CC10">
            <v>1.0407337191999999</v>
          </cell>
          <cell r="CD10">
            <v>0</v>
          </cell>
        </row>
        <row r="11">
          <cell r="B11">
            <v>1.0472289320525991</v>
          </cell>
          <cell r="C11">
            <v>1.1863778591563219</v>
          </cell>
          <cell r="D11">
            <v>1.0496510728391948</v>
          </cell>
          <cell r="E11">
            <v>1.1159408620279831</v>
          </cell>
          <cell r="F11">
            <v>1.1121260214732545</v>
          </cell>
          <cell r="G11">
            <v>1.1236975574274009</v>
          </cell>
          <cell r="H11">
            <v>1.4240088661804737</v>
          </cell>
          <cell r="I11">
            <v>1.3570753305552619</v>
          </cell>
          <cell r="J11">
            <v>1</v>
          </cell>
          <cell r="K11">
            <v>1.3570753305552619</v>
          </cell>
          <cell r="L11">
            <v>1.0025968156349836</v>
          </cell>
          <cell r="M11">
            <v>1</v>
          </cell>
          <cell r="N11">
            <v>1.0199005812118678</v>
          </cell>
          <cell r="O11">
            <v>1.2253355030019919</v>
          </cell>
          <cell r="P11">
            <v>1.0496510728391948</v>
          </cell>
          <cell r="Q11">
            <v>1.1236975574274004</v>
          </cell>
          <cell r="R11">
            <v>1</v>
          </cell>
          <cell r="S11">
            <v>1</v>
          </cell>
          <cell r="T11">
            <v>1.0023306526776483</v>
          </cell>
          <cell r="U11">
            <v>1.1863778591563219</v>
          </cell>
          <cell r="V11">
            <v>1.1504024929584529</v>
          </cell>
          <cell r="W11">
            <v>1.0837873508466194</v>
          </cell>
          <cell r="X11">
            <v>1.2590524597430763</v>
          </cell>
          <cell r="Y11">
            <v>1.2590524597430763</v>
          </cell>
          <cell r="Z11">
            <v>1</v>
          </cell>
          <cell r="AA11">
            <v>1</v>
          </cell>
          <cell r="AB11">
            <v>1</v>
          </cell>
          <cell r="AC11">
            <v>1.2039492455441865</v>
          </cell>
          <cell r="AD11">
            <v>1.0641297396805323</v>
          </cell>
          <cell r="AE11">
            <v>1</v>
          </cell>
          <cell r="AF11">
            <v>1</v>
          </cell>
          <cell r="AG11">
            <v>1.0025968156349836</v>
          </cell>
          <cell r="AH11">
            <v>1.1863778591563219</v>
          </cell>
          <cell r="AI11">
            <v>1</v>
          </cell>
          <cell r="AJ11">
            <v>1</v>
          </cell>
          <cell r="AK11">
            <v>1.0023306526776481</v>
          </cell>
          <cell r="AL11">
            <v>1.0093810470798976</v>
          </cell>
          <cell r="AM11">
            <v>1.0249728836958854</v>
          </cell>
          <cell r="AN11">
            <v>1.0108601638410164</v>
          </cell>
          <cell r="AO11">
            <v>1.0240642854420736</v>
          </cell>
          <cell r="AP11">
            <v>1.0240642854420736</v>
          </cell>
          <cell r="AQ11">
            <v>1.0240642854420736</v>
          </cell>
          <cell r="AR11">
            <v>1.0418212193325764</v>
          </cell>
          <cell r="AS11">
            <v>1.02072435780308</v>
          </cell>
          <cell r="AT11">
            <v>1.0249844198526827</v>
          </cell>
          <cell r="AU11">
            <v>1.0004645703170987</v>
          </cell>
          <cell r="AV11">
            <v>1.0003943814867751</v>
          </cell>
          <cell r="AW11">
            <v>1.0466771011360476</v>
          </cell>
          <cell r="AX11">
            <v>1.0720571217280925</v>
          </cell>
          <cell r="AY11">
            <v>1.0837873508466194</v>
          </cell>
          <cell r="AZ11">
            <v>1.1729896358293324</v>
          </cell>
          <cell r="BA11">
            <v>1.0001538230767248</v>
          </cell>
          <cell r="BB11">
            <v>1.0004964290203391</v>
          </cell>
          <cell r="BC11">
            <v>1.0357487724442203</v>
          </cell>
          <cell r="BD11">
            <v>1.0439411994626875</v>
          </cell>
          <cell r="BE11">
            <v>1.031921991528</v>
          </cell>
          <cell r="BF11">
            <v>1.0588234367142559</v>
          </cell>
          <cell r="BG11">
            <v>1.0777096937917598</v>
          </cell>
          <cell r="BH11">
            <v>1.0576736377018401</v>
          </cell>
          <cell r="BI11">
            <v>1.0723750644842318</v>
          </cell>
          <cell r="BJ11">
            <v>1.0744349283403039</v>
          </cell>
          <cell r="BK11">
            <v>1</v>
          </cell>
          <cell r="BL11">
            <v>1.0204526077999998</v>
          </cell>
          <cell r="BM11">
            <v>1</v>
          </cell>
          <cell r="BN11">
            <v>1.0238292</v>
          </cell>
          <cell r="BO11">
            <v>1.0219062999999999</v>
          </cell>
          <cell r="BP11">
            <v>1.0124270999999998</v>
          </cell>
          <cell r="BQ11">
            <v>1.0602848783333636</v>
          </cell>
          <cell r="BR11">
            <v>1.072562074088</v>
          </cell>
          <cell r="BS11">
            <v>1.0549598261119999</v>
          </cell>
          <cell r="BT11">
            <v>1.0574815383339999</v>
          </cell>
          <cell r="BU11">
            <v>0</v>
          </cell>
          <cell r="BV11">
            <v>1</v>
          </cell>
          <cell r="BW11">
            <v>1.0229168600999998</v>
          </cell>
          <cell r="BX11">
            <v>1.0041797772793293</v>
          </cell>
          <cell r="BY11">
            <v>0</v>
          </cell>
          <cell r="BZ11">
            <v>0</v>
          </cell>
          <cell r="CA11">
            <v>0</v>
          </cell>
          <cell r="CB11">
            <v>0</v>
          </cell>
          <cell r="CC11">
            <v>1.0430110219000002</v>
          </cell>
          <cell r="CD11">
            <v>1.0415433770461124</v>
          </cell>
        </row>
        <row r="12">
          <cell r="B12">
            <v>1.0270818078333039</v>
          </cell>
          <cell r="C12">
            <v>1.099778460920438</v>
          </cell>
          <cell r="D12">
            <v>1.0165507003689487</v>
          </cell>
          <cell r="E12">
            <v>1.0820046799527385</v>
          </cell>
          <cell r="F12">
            <v>1.0858354427270052</v>
          </cell>
          <cell r="G12">
            <v>1.0997059281003327</v>
          </cell>
          <cell r="H12">
            <v>1.3717106515892965</v>
          </cell>
          <cell r="I12">
            <v>1.314408123184144</v>
          </cell>
          <cell r="J12">
            <v>1</v>
          </cell>
          <cell r="K12">
            <v>1.314408123184144</v>
          </cell>
          <cell r="L12">
            <v>1.0002623983325662</v>
          </cell>
          <cell r="M12">
            <v>1</v>
          </cell>
          <cell r="N12">
            <v>1.0199005812118678</v>
          </cell>
          <cell r="O12">
            <v>1.0895279711312409</v>
          </cell>
          <cell r="P12">
            <v>1.0165507003689487</v>
          </cell>
          <cell r="Q12">
            <v>1.0999062551265018</v>
          </cell>
          <cell r="R12">
            <v>1</v>
          </cell>
          <cell r="S12">
            <v>1</v>
          </cell>
          <cell r="T12">
            <v>1.0001842128586667</v>
          </cell>
          <cell r="U12">
            <v>1.099778460920438</v>
          </cell>
          <cell r="V12">
            <v>1.1118806655669886</v>
          </cell>
          <cell r="W12">
            <v>1.0299316989289791</v>
          </cell>
          <cell r="X12">
            <v>1.1057803146327696</v>
          </cell>
          <cell r="Y12">
            <v>1.1057803146327696</v>
          </cell>
          <cell r="Z12">
            <v>1</v>
          </cell>
          <cell r="AA12">
            <v>1</v>
          </cell>
          <cell r="AB12">
            <v>1</v>
          </cell>
          <cell r="AC12">
            <v>1.0933073340361192</v>
          </cell>
          <cell r="AD12">
            <v>1.0229146315472382</v>
          </cell>
          <cell r="AE12">
            <v>1</v>
          </cell>
          <cell r="AF12">
            <v>1</v>
          </cell>
          <cell r="AG12">
            <v>1.0002623983325662</v>
          </cell>
          <cell r="AH12">
            <v>1.099778460920438</v>
          </cell>
          <cell r="AI12">
            <v>1</v>
          </cell>
          <cell r="AJ12">
            <v>1</v>
          </cell>
          <cell r="AK12">
            <v>1.0001842128586664</v>
          </cell>
          <cell r="AL12">
            <v>1.0093810470798976</v>
          </cell>
          <cell r="AM12">
            <v>1.0249728836958854</v>
          </cell>
          <cell r="AN12">
            <v>1.0108601638410164</v>
          </cell>
          <cell r="AO12">
            <v>1.0240642854420736</v>
          </cell>
          <cell r="AP12">
            <v>1.0240642854420736</v>
          </cell>
          <cell r="AQ12">
            <v>1.0240642854420736</v>
          </cell>
          <cell r="AR12">
            <v>1.0239809408363907</v>
          </cell>
          <cell r="AS12">
            <v>1.0069082623339993</v>
          </cell>
          <cell r="AT12">
            <v>1.008328312425655</v>
          </cell>
          <cell r="AU12">
            <v>1.0000469430616961</v>
          </cell>
          <cell r="AV12">
            <v>1.0000398507476351</v>
          </cell>
          <cell r="AW12">
            <v>1.0166785110863377</v>
          </cell>
          <cell r="AX12">
            <v>1.0257412610789221</v>
          </cell>
          <cell r="AY12">
            <v>1.0299316989289791</v>
          </cell>
          <cell r="AZ12">
            <v>1.0926109984113548</v>
          </cell>
          <cell r="BA12">
            <v>1.0000121580486721</v>
          </cell>
          <cell r="BB12">
            <v>1.000039237338896</v>
          </cell>
          <cell r="BC12">
            <v>1.0119165042656431</v>
          </cell>
          <cell r="BD12">
            <v>1.0146473698265197</v>
          </cell>
          <cell r="BE12">
            <v>1.0287788083680001</v>
          </cell>
          <cell r="BF12">
            <v>1.05428506500608</v>
          </cell>
          <cell r="BG12">
            <v>1.0682427124896001</v>
          </cell>
          <cell r="BH12">
            <v>1.0502114578643198</v>
          </cell>
          <cell r="BI12">
            <v>1.0628210579299202</v>
          </cell>
          <cell r="BJ12">
            <v>1.0653737229497602</v>
          </cell>
          <cell r="BK12">
            <v>1</v>
          </cell>
          <cell r="BL12">
            <v>1.0150390499999999</v>
          </cell>
          <cell r="BM12">
            <v>1</v>
          </cell>
          <cell r="BN12">
            <v>1.0221536</v>
          </cell>
          <cell r="BO12">
            <v>1.0209280999999999</v>
          </cell>
          <cell r="BP12">
            <v>1.0122206</v>
          </cell>
          <cell r="BQ12">
            <v>1.0509381505636863</v>
          </cell>
          <cell r="BR12">
            <v>1.064818163208</v>
          </cell>
          <cell r="BS12">
            <v>1.0532097243119998</v>
          </cell>
          <cell r="BT12">
            <v>1.0564004785600001</v>
          </cell>
          <cell r="BU12">
            <v>1.0481229780279999</v>
          </cell>
          <cell r="BV12">
            <v>1</v>
          </cell>
          <cell r="BW12">
            <v>1.0187222570000001</v>
          </cell>
          <cell r="BX12">
            <v>1.0034248159584529</v>
          </cell>
          <cell r="BY12">
            <v>0</v>
          </cell>
          <cell r="BZ12">
            <v>0</v>
          </cell>
          <cell r="CA12">
            <v>0</v>
          </cell>
          <cell r="CB12">
            <v>0</v>
          </cell>
          <cell r="CC12">
            <v>1.0192533969519999</v>
          </cell>
          <cell r="CD12">
            <v>1.0333107887219199</v>
          </cell>
        </row>
        <row r="13">
          <cell r="B13">
            <v>1.0198332099397498</v>
          </cell>
          <cell r="C13">
            <v>1.1150720981105509</v>
          </cell>
          <cell r="D13">
            <v>1.014466053345692</v>
          </cell>
          <cell r="E13">
            <v>1.0829913058865184</v>
          </cell>
          <cell r="F13">
            <v>1.0969641511946169</v>
          </cell>
          <cell r="G13">
            <v>1.1125176607456755</v>
          </cell>
          <cell r="H13">
            <v>1.2887642178658369</v>
          </cell>
          <cell r="I13">
            <v>1.2716702295208828</v>
          </cell>
          <cell r="J13">
            <v>1</v>
          </cell>
          <cell r="K13">
            <v>1.2716702295208828</v>
          </cell>
          <cell r="L13">
            <v>0.99994421569841807</v>
          </cell>
          <cell r="M13">
            <v>1</v>
          </cell>
          <cell r="N13">
            <v>1.0199005812118678</v>
          </cell>
          <cell r="O13">
            <v>1.0716309130591681</v>
          </cell>
          <cell r="P13">
            <v>1.014466053345692</v>
          </cell>
          <cell r="Q13">
            <v>1.1136182517353836</v>
          </cell>
          <cell r="R13">
            <v>1</v>
          </cell>
          <cell r="S13">
            <v>1</v>
          </cell>
          <cell r="T13">
            <v>0.99993577940851697</v>
          </cell>
          <cell r="U13">
            <v>1.1150720981105509</v>
          </cell>
          <cell r="V13">
            <v>1.0537166128305879</v>
          </cell>
          <cell r="W13">
            <v>1.0167438729760749</v>
          </cell>
          <cell r="X13">
            <v>1.0862860030745956</v>
          </cell>
          <cell r="Y13">
            <v>1.0862860030745956</v>
          </cell>
          <cell r="Z13">
            <v>1</v>
          </cell>
          <cell r="AA13">
            <v>1</v>
          </cell>
          <cell r="AB13">
            <v>1</v>
          </cell>
          <cell r="AC13">
            <v>1.1115830477775921</v>
          </cell>
          <cell r="AD13">
            <v>1.0117299384961884</v>
          </cell>
          <cell r="AE13">
            <v>1</v>
          </cell>
          <cell r="AF13">
            <v>1</v>
          </cell>
          <cell r="AG13">
            <v>0.99994421569841807</v>
          </cell>
          <cell r="AH13">
            <v>1.1150720981105509</v>
          </cell>
          <cell r="AI13">
            <v>1</v>
          </cell>
          <cell r="AJ13">
            <v>1</v>
          </cell>
          <cell r="AK13">
            <v>0.99993577940851697</v>
          </cell>
          <cell r="AL13">
            <v>1.0093810470798976</v>
          </cell>
          <cell r="AM13">
            <v>1.0249728836958854</v>
          </cell>
          <cell r="AN13">
            <v>1.0108601638410164</v>
          </cell>
          <cell r="AO13">
            <v>1.0240642854420736</v>
          </cell>
          <cell r="AP13">
            <v>1.0240642854420736</v>
          </cell>
          <cell r="AQ13">
            <v>1.0240642854420736</v>
          </cell>
          <cell r="AR13">
            <v>1.0175623074016484</v>
          </cell>
          <cell r="AS13">
            <v>1.0060381306664918</v>
          </cell>
          <cell r="AT13">
            <v>1.0072793180435522</v>
          </cell>
          <cell r="AU13">
            <v>0.99999002018844707</v>
          </cell>
          <cell r="AV13">
            <v>0.99999152797160484</v>
          </cell>
          <cell r="AW13">
            <v>1.0085376851400571</v>
          </cell>
          <cell r="AX13">
            <v>1.0143997307594246</v>
          </cell>
          <cell r="AY13">
            <v>1.0167438729760749</v>
          </cell>
          <cell r="AZ13">
            <v>1.106806036062284</v>
          </cell>
          <cell r="BA13">
            <v>0.99999576144096214</v>
          </cell>
          <cell r="BB13">
            <v>0.99998632101401408</v>
          </cell>
          <cell r="BC13">
            <v>1.0104155584088983</v>
          </cell>
          <cell r="BD13">
            <v>1.0128024572109373</v>
          </cell>
          <cell r="BE13">
            <v>1.0235971414374401</v>
          </cell>
          <cell r="BF13">
            <v>1.0434167879316478</v>
          </cell>
          <cell r="BG13">
            <v>1.048779686004224</v>
          </cell>
          <cell r="BH13">
            <v>1.0358970181964799</v>
          </cell>
          <cell r="BI13">
            <v>1.0497477207878654</v>
          </cell>
          <cell r="BJ13">
            <v>1.0508932053515263</v>
          </cell>
          <cell r="BK13">
            <v>1</v>
          </cell>
          <cell r="BL13">
            <v>1.01429597728</v>
          </cell>
          <cell r="BM13">
            <v>1</v>
          </cell>
          <cell r="BN13">
            <v>1.0135198959999998</v>
          </cell>
          <cell r="BO13">
            <v>1.0127872960000002</v>
          </cell>
          <cell r="BP13">
            <v>1.0102437775999999</v>
          </cell>
          <cell r="BQ13">
            <v>1.0462514066700288</v>
          </cell>
          <cell r="BR13">
            <v>1.0463196471900158</v>
          </cell>
          <cell r="BS13">
            <v>1.0422505096294401</v>
          </cell>
          <cell r="BT13">
            <v>1.0396584281649153</v>
          </cell>
          <cell r="BU13">
            <v>1.03245519776256</v>
          </cell>
          <cell r="BV13">
            <v>1</v>
          </cell>
          <cell r="BW13">
            <v>1.013773</v>
          </cell>
          <cell r="BX13">
            <v>1.002525891610019</v>
          </cell>
          <cell r="BY13">
            <v>0</v>
          </cell>
          <cell r="BZ13">
            <v>0</v>
          </cell>
          <cell r="CA13">
            <v>0</v>
          </cell>
          <cell r="CB13">
            <v>0</v>
          </cell>
          <cell r="CC13">
            <v>1.0176905334400002</v>
          </cell>
          <cell r="CD13">
            <v>1.0230337151436801</v>
          </cell>
        </row>
        <row r="14">
          <cell r="B14">
            <v>1.0317531805947162</v>
          </cell>
          <cell r="C14">
            <v>1.1647735177352936</v>
          </cell>
          <cell r="D14">
            <v>1.0348885887232013</v>
          </cell>
          <cell r="E14">
            <v>1.1063109957492547</v>
          </cell>
          <cell r="F14">
            <v>1.1093822675645941</v>
          </cell>
          <cell r="G14">
            <v>1.148144924880669</v>
          </cell>
          <cell r="H14">
            <v>1.4067992937375937</v>
          </cell>
          <cell r="I14">
            <v>1.3755455175371751</v>
          </cell>
          <cell r="J14">
            <v>1</v>
          </cell>
          <cell r="K14">
            <v>1.3755455175371751</v>
          </cell>
          <cell r="L14">
            <v>1.0007772442471159</v>
          </cell>
          <cell r="M14">
            <v>1</v>
          </cell>
          <cell r="N14">
            <v>1.0199005812118678</v>
          </cell>
          <cell r="O14">
            <v>1.1049906911819101</v>
          </cell>
          <cell r="P14">
            <v>1.0348885887232013</v>
          </cell>
          <cell r="Q14">
            <v>1.1518592388771962</v>
          </cell>
          <cell r="R14">
            <v>1</v>
          </cell>
          <cell r="S14">
            <v>1</v>
          </cell>
          <cell r="T14">
            <v>1.0002784355040526</v>
          </cell>
          <cell r="U14">
            <v>1.1647735177352936</v>
          </cell>
          <cell r="V14">
            <v>1.0866038383558083</v>
          </cell>
          <cell r="W14">
            <v>1.0263085365194873</v>
          </cell>
          <cell r="X14">
            <v>1.1236946075638954</v>
          </cell>
          <cell r="Y14">
            <v>1.1236946075638954</v>
          </cell>
          <cell r="Z14">
            <v>1</v>
          </cell>
          <cell r="AA14">
            <v>1</v>
          </cell>
          <cell r="AB14">
            <v>1</v>
          </cell>
          <cell r="AC14">
            <v>1.1764998200351957</v>
          </cell>
          <cell r="AD14">
            <v>1.0185631152479102</v>
          </cell>
          <cell r="AE14">
            <v>1</v>
          </cell>
          <cell r="AF14">
            <v>1</v>
          </cell>
          <cell r="AG14">
            <v>0.99984297855870818</v>
          </cell>
          <cell r="AH14">
            <v>1.1647735177352936</v>
          </cell>
          <cell r="AI14">
            <v>1</v>
          </cell>
          <cell r="AJ14">
            <v>1</v>
          </cell>
          <cell r="AK14">
            <v>1.0002784355040524</v>
          </cell>
          <cell r="AL14">
            <v>1.0093810470798976</v>
          </cell>
          <cell r="AM14">
            <v>1.0249728836958854</v>
          </cell>
          <cell r="AN14">
            <v>1.0108601638410164</v>
          </cell>
          <cell r="AO14">
            <v>1.0240642854420736</v>
          </cell>
          <cell r="AP14">
            <v>1.0240642854420736</v>
          </cell>
          <cell r="AQ14">
            <v>1.0240642854420736</v>
          </cell>
          <cell r="AR14">
            <v>1.0281174414166212</v>
          </cell>
          <cell r="AS14">
            <v>1.0145624969330642</v>
          </cell>
          <cell r="AT14">
            <v>1.0175559378455148</v>
          </cell>
          <cell r="AU14">
            <v>1.0001390489958091</v>
          </cell>
          <cell r="AV14">
            <v>0.9999761529664879</v>
          </cell>
          <cell r="AW14">
            <v>1.013511241619617</v>
          </cell>
          <cell r="AX14">
            <v>1.022625341406759</v>
          </cell>
          <cell r="AY14">
            <v>1.0263085365194873</v>
          </cell>
          <cell r="AZ14">
            <v>1.1529372155918962</v>
          </cell>
          <cell r="BA14">
            <v>1.0000183767432675</v>
          </cell>
          <cell r="BB14">
            <v>1.0000593067623631</v>
          </cell>
          <cell r="BC14">
            <v>1.0251197838807049</v>
          </cell>
          <cell r="BD14">
            <v>1.0308764010200333</v>
          </cell>
          <cell r="BE14">
            <v>1.0169864858419198</v>
          </cell>
          <cell r="BF14">
            <v>1.0372974710683236</v>
          </cell>
          <cell r="BG14">
            <v>1.0407441785828966</v>
          </cell>
          <cell r="BH14">
            <v>1.0287542437376003</v>
          </cell>
          <cell r="BI14">
            <v>1.0409587598731671</v>
          </cell>
          <cell r="BJ14">
            <v>1.0421885241591398</v>
          </cell>
          <cell r="BK14">
            <v>1</v>
          </cell>
          <cell r="BL14">
            <v>1.012124551936</v>
          </cell>
          <cell r="BM14">
            <v>1</v>
          </cell>
          <cell r="BN14">
            <v>1.0092932480000001</v>
          </cell>
          <cell r="BO14">
            <v>1.0089975680000001</v>
          </cell>
          <cell r="BP14">
            <v>1.0078692710400001</v>
          </cell>
          <cell r="BQ14">
            <v>1.039001396307067</v>
          </cell>
          <cell r="BR14">
            <v>1.0347837689384958</v>
          </cell>
          <cell r="BS14">
            <v>1.0362899731005439</v>
          </cell>
          <cell r="BT14">
            <v>1.0310081020082584</v>
          </cell>
          <cell r="BU14">
            <v>1.0394462656349797</v>
          </cell>
          <cell r="BV14">
            <v>1</v>
          </cell>
          <cell r="BW14">
            <v>1.0084768000000002</v>
          </cell>
          <cell r="BX14">
            <v>1.001540249561933</v>
          </cell>
          <cell r="BY14">
            <v>0</v>
          </cell>
          <cell r="BZ14">
            <v>0</v>
          </cell>
          <cell r="CA14">
            <v>0</v>
          </cell>
          <cell r="CB14">
            <v>0</v>
          </cell>
          <cell r="CC14">
            <v>1.00664137728</v>
          </cell>
          <cell r="CD14">
            <v>1.0214524918490726</v>
          </cell>
        </row>
        <row r="15">
          <cell r="B15">
            <v>1.0339767072473425</v>
          </cell>
          <cell r="C15">
            <v>1.1374220057468711</v>
          </cell>
          <cell r="D15">
            <v>1.0243266903775798</v>
          </cell>
          <cell r="E15">
            <v>1.1171799913558755</v>
          </cell>
          <cell r="F15">
            <v>1.1322425551149604</v>
          </cell>
          <cell r="G15">
            <v>1.139704183985971</v>
          </cell>
          <cell r="H15">
            <v>1.3456801535149632</v>
          </cell>
          <cell r="I15">
            <v>1.3024161972848849</v>
          </cell>
          <cell r="J15">
            <v>1</v>
          </cell>
          <cell r="K15">
            <v>1.3024161972848849</v>
          </cell>
          <cell r="L15">
            <v>1.0011276270124931</v>
          </cell>
          <cell r="M15">
            <v>1</v>
          </cell>
          <cell r="N15">
            <v>1.0199005812118678</v>
          </cell>
          <cell r="O15">
            <v>1.1394278129539832</v>
          </cell>
          <cell r="P15">
            <v>1.0243266903775798</v>
          </cell>
          <cell r="Q15">
            <v>1.1391457806179559</v>
          </cell>
          <cell r="R15">
            <v>1</v>
          </cell>
          <cell r="S15">
            <v>1</v>
          </cell>
          <cell r="T15">
            <v>1.0013144017588944</v>
          </cell>
          <cell r="U15">
            <v>1.1374220057468711</v>
          </cell>
          <cell r="V15">
            <v>1.1084640608278156</v>
          </cell>
          <cell r="W15">
            <v>1.037429584092149</v>
          </cell>
          <cell r="X15">
            <v>1.161368192952148</v>
          </cell>
          <cell r="Y15">
            <v>1.161368192952148</v>
          </cell>
          <cell r="Z15">
            <v>1</v>
          </cell>
          <cell r="AA15">
            <v>1</v>
          </cell>
          <cell r="AB15">
            <v>1</v>
          </cell>
          <cell r="AC15">
            <v>1.1374220057468711</v>
          </cell>
          <cell r="AD15">
            <v>1.0267828334101181</v>
          </cell>
          <cell r="AE15">
            <v>1</v>
          </cell>
          <cell r="AF15">
            <v>1</v>
          </cell>
          <cell r="AG15">
            <v>1.0011276270124931</v>
          </cell>
          <cell r="AH15">
            <v>1.1374220057468711</v>
          </cell>
          <cell r="AI15">
            <v>1</v>
          </cell>
          <cell r="AJ15">
            <v>1</v>
          </cell>
          <cell r="AK15">
            <v>1.0013144017588944</v>
          </cell>
          <cell r="AL15">
            <v>1.0093810470798976</v>
          </cell>
          <cell r="AM15">
            <v>1.0249728836958854</v>
          </cell>
          <cell r="AN15">
            <v>1.0108601638410164</v>
          </cell>
          <cell r="AO15">
            <v>1.0240642854420736</v>
          </cell>
          <cell r="AP15">
            <v>1.0240642854420736</v>
          </cell>
          <cell r="AQ15">
            <v>1.0240642854420736</v>
          </cell>
          <cell r="AR15">
            <v>1.0300863742675217</v>
          </cell>
          <cell r="AS15">
            <v>1.0101539605636018</v>
          </cell>
          <cell r="AT15">
            <v>1.0122411905979982</v>
          </cell>
          <cell r="AU15">
            <v>1.0002017324725352</v>
          </cell>
          <cell r="AV15">
            <v>1.0001712540589034</v>
          </cell>
          <cell r="AW15">
            <v>1.0194939981048061</v>
          </cell>
          <cell r="AX15">
            <v>1.0321894423192481</v>
          </cell>
          <cell r="AY15">
            <v>1.037429584092149</v>
          </cell>
          <cell r="AZ15">
            <v>1.1275504656867461</v>
          </cell>
          <cell r="BA15">
            <v>1.0000867505160871</v>
          </cell>
          <cell r="BB15">
            <v>1.0002799675746445</v>
          </cell>
          <cell r="BC15">
            <v>1.0175152170718573</v>
          </cell>
          <cell r="BD15">
            <v>1.0215291209841582</v>
          </cell>
          <cell r="BE15">
            <v>1.0165876492300798</v>
          </cell>
          <cell r="BF15">
            <v>1.0334271022370334</v>
          </cell>
          <cell r="BG15">
            <v>1.036162495861116</v>
          </cell>
          <cell r="BH15">
            <v>1.026302925008</v>
          </cell>
          <cell r="BI15">
            <v>1.0366002794217513</v>
          </cell>
          <cell r="BJ15">
            <v>1.038289893409456</v>
          </cell>
          <cell r="BK15">
            <v>1</v>
          </cell>
          <cell r="BL15">
            <v>1.01498712528</v>
          </cell>
          <cell r="BM15">
            <v>1</v>
          </cell>
          <cell r="BN15">
            <v>1.008321824</v>
          </cell>
          <cell r="BO15">
            <v>1.0094208960000002</v>
          </cell>
          <cell r="BP15">
            <v>1.0070948981600001</v>
          </cell>
          <cell r="BQ15">
            <v>1.0269660027875671</v>
          </cell>
          <cell r="BR15">
            <v>1.0309816708399999</v>
          </cell>
          <cell r="BS15">
            <v>1.0217448558352</v>
          </cell>
          <cell r="BT15">
            <v>1.0212801513295759</v>
          </cell>
          <cell r="BU15">
            <v>1.0371002591542318</v>
          </cell>
          <cell r="BV15">
            <v>1</v>
          </cell>
          <cell r="BW15">
            <v>1.0088619999999999</v>
          </cell>
          <cell r="BX15">
            <v>1.0015921109977397</v>
          </cell>
          <cell r="BY15">
            <v>0</v>
          </cell>
          <cell r="BZ15">
            <v>0</v>
          </cell>
          <cell r="CA15">
            <v>0</v>
          </cell>
          <cell r="CB15">
            <v>0</v>
          </cell>
          <cell r="CC15">
            <v>1.0057847520000001</v>
          </cell>
          <cell r="CD15">
            <v>1.0194211299263518</v>
          </cell>
        </row>
        <row r="16">
          <cell r="B16">
            <v>1.0425895094590383</v>
          </cell>
          <cell r="C16">
            <v>1.1649239844989128</v>
          </cell>
          <cell r="D16">
            <v>1.0331955495245184</v>
          </cell>
          <cell r="E16">
            <v>1.1473037425723447</v>
          </cell>
          <cell r="F16">
            <v>1.1853629456115273</v>
          </cell>
          <cell r="G16">
            <v>1.1569529492144404</v>
          </cell>
          <cell r="H16">
            <v>1.3959226494547583</v>
          </cell>
          <cell r="I16">
            <v>1.3145198668472391</v>
          </cell>
          <cell r="J16">
            <v>1</v>
          </cell>
          <cell r="K16">
            <v>1.3145198668472391</v>
          </cell>
          <cell r="L16">
            <v>1.0009548129487142</v>
          </cell>
          <cell r="M16">
            <v>1</v>
          </cell>
          <cell r="N16">
            <v>1.0199005812118678</v>
          </cell>
          <cell r="O16">
            <v>1.1626465014956531</v>
          </cell>
          <cell r="P16">
            <v>1.0331955495245184</v>
          </cell>
          <cell r="Q16">
            <v>1.1880029738803266</v>
          </cell>
          <cell r="R16">
            <v>1</v>
          </cell>
          <cell r="S16">
            <v>1</v>
          </cell>
          <cell r="T16">
            <v>1.0007111719017017</v>
          </cell>
          <cell r="U16">
            <v>1.1649239844989128</v>
          </cell>
          <cell r="V16">
            <v>1.1225394170610752</v>
          </cell>
          <cell r="W16">
            <v>1.0462551378691431</v>
          </cell>
          <cell r="X16">
            <v>1.1859760892982258</v>
          </cell>
          <cell r="Y16">
            <v>1.1859760892982258</v>
          </cell>
          <cell r="Z16">
            <v>1</v>
          </cell>
          <cell r="AA16">
            <v>1</v>
          </cell>
          <cell r="AB16">
            <v>1</v>
          </cell>
          <cell r="AC16">
            <v>1.1649239844989128</v>
          </cell>
          <cell r="AD16">
            <v>1.0333299055056</v>
          </cell>
          <cell r="AE16">
            <v>1</v>
          </cell>
          <cell r="AF16">
            <v>1</v>
          </cell>
          <cell r="AG16">
            <v>1.0009548129487142</v>
          </cell>
          <cell r="AH16">
            <v>1.1649239844989128</v>
          </cell>
          <cell r="AI16">
            <v>1</v>
          </cell>
          <cell r="AJ16">
            <v>1</v>
          </cell>
          <cell r="AK16">
            <v>1.0007111719017017</v>
          </cell>
          <cell r="AL16">
            <v>1.0093810470798976</v>
          </cell>
          <cell r="AM16">
            <v>1.0249728836958854</v>
          </cell>
          <cell r="AN16">
            <v>1.0108601638410164</v>
          </cell>
          <cell r="AO16">
            <v>1.0240642854420736</v>
          </cell>
          <cell r="AP16">
            <v>1.0240642854420736</v>
          </cell>
          <cell r="AQ16">
            <v>1.0240642854420736</v>
          </cell>
          <cell r="AR16">
            <v>1.0377130106259784</v>
          </cell>
          <cell r="AS16">
            <v>1.0138558223715342</v>
          </cell>
          <cell r="AT16">
            <v>1.0167040005207375</v>
          </cell>
          <cell r="AU16">
            <v>1.000170816036525</v>
          </cell>
          <cell r="AV16">
            <v>1.000145008580984</v>
          </cell>
          <cell r="AW16">
            <v>1.0242593121052708</v>
          </cell>
          <cell r="AX16">
            <v>1.0397794185674631</v>
          </cell>
          <cell r="AY16">
            <v>1.0462551378691431</v>
          </cell>
          <cell r="AZ16">
            <v>1.1530768737613843</v>
          </cell>
          <cell r="BA16">
            <v>1.0000469373455123</v>
          </cell>
          <cell r="BB16">
            <v>1.0001514796150626</v>
          </cell>
          <cell r="BC16">
            <v>1.0239007956576534</v>
          </cell>
          <cell r="BD16">
            <v>1.029378061329199</v>
          </cell>
          <cell r="BE16">
            <v>1.0151648511946241</v>
          </cell>
          <cell r="BF16">
            <v>1.0319165090147013</v>
          </cell>
          <cell r="BG16">
            <v>1.0342264940157457</v>
          </cell>
          <cell r="BH16">
            <v>1.0227800164376</v>
          </cell>
          <cell r="BI16">
            <v>1.0347649064259163</v>
          </cell>
          <cell r="BJ16">
            <v>1.0322644755567023</v>
          </cell>
          <cell r="BK16">
            <v>1</v>
          </cell>
          <cell r="BL16">
            <v>1.0151800600159999</v>
          </cell>
          <cell r="BM16">
            <v>1</v>
          </cell>
          <cell r="BN16">
            <v>1.0074777699999999</v>
          </cell>
          <cell r="BO16">
            <v>1.0093614260000001</v>
          </cell>
          <cell r="BP16">
            <v>1.0053276</v>
          </cell>
          <cell r="BQ16">
            <v>1.0320486747327378</v>
          </cell>
          <cell r="BR16">
            <v>1.0297272143999998</v>
          </cell>
          <cell r="BS16">
            <v>1.0326438626839998</v>
          </cell>
          <cell r="BT16">
            <v>1.0292818841359999</v>
          </cell>
          <cell r="BU16">
            <v>1.0345805681218527</v>
          </cell>
          <cell r="BV16">
            <v>1</v>
          </cell>
          <cell r="BW16">
            <v>1.0084968000000001</v>
          </cell>
          <cell r="BX16">
            <v>1.0015194738566513</v>
          </cell>
          <cell r="BY16">
            <v>0</v>
          </cell>
          <cell r="BZ16">
            <v>0</v>
          </cell>
          <cell r="CA16">
            <v>0</v>
          </cell>
          <cell r="CB16">
            <v>0</v>
          </cell>
          <cell r="CC16">
            <v>1.0061486209999999</v>
          </cell>
          <cell r="CD16">
            <v>1.0183396059679006</v>
          </cell>
        </row>
        <row r="17">
          <cell r="B17">
            <v>1.0621650191443173</v>
          </cell>
          <cell r="C17">
            <v>1.0883001763219489</v>
          </cell>
          <cell r="D17">
            <v>1.0397873590339546</v>
          </cell>
          <cell r="E17">
            <v>1.1804512786550843</v>
          </cell>
          <cell r="F17">
            <v>1.2015637683916176</v>
          </cell>
          <cell r="G17">
            <v>1.1765801537024139</v>
          </cell>
          <cell r="H17">
            <v>1.3111288009171551</v>
          </cell>
          <cell r="I17">
            <v>1.2221556208076929</v>
          </cell>
          <cell r="J17">
            <v>1</v>
          </cell>
          <cell r="K17">
            <v>1.2221556208076929</v>
          </cell>
          <cell r="L17">
            <v>1.0015014009068752</v>
          </cell>
          <cell r="M17">
            <v>1</v>
          </cell>
          <cell r="N17">
            <v>1.0199005812118678</v>
          </cell>
          <cell r="O17">
            <v>1.1676458457562893</v>
          </cell>
          <cell r="P17">
            <v>1.0397873590339546</v>
          </cell>
          <cell r="Q17">
            <v>1.2120121737296328</v>
          </cell>
          <cell r="R17">
            <v>1</v>
          </cell>
          <cell r="S17">
            <v>1</v>
          </cell>
          <cell r="T17">
            <v>1.0014407045138582</v>
          </cell>
          <cell r="U17">
            <v>1.0883001763219489</v>
          </cell>
          <cell r="V17">
            <v>1.1335040171605884</v>
          </cell>
          <cell r="W17">
            <v>1.0517349190162038</v>
          </cell>
          <cell r="X17">
            <v>1.1904861925828376</v>
          </cell>
          <cell r="Y17">
            <v>1.1904861925828376</v>
          </cell>
          <cell r="Z17">
            <v>1</v>
          </cell>
          <cell r="AA17">
            <v>1</v>
          </cell>
          <cell r="AB17">
            <v>1</v>
          </cell>
          <cell r="AC17">
            <v>1.0852171911423216</v>
          </cell>
          <cell r="AD17">
            <v>1.0376727753080448</v>
          </cell>
          <cell r="AE17">
            <v>1</v>
          </cell>
          <cell r="AF17">
            <v>1</v>
          </cell>
          <cell r="AG17">
            <v>1.0015014009068752</v>
          </cell>
          <cell r="AH17">
            <v>1.0883001763219489</v>
          </cell>
          <cell r="AI17">
            <v>1</v>
          </cell>
          <cell r="AJ17">
            <v>1</v>
          </cell>
          <cell r="AK17">
            <v>1.0014407045138585</v>
          </cell>
          <cell r="AL17">
            <v>1.0093810470798976</v>
          </cell>
          <cell r="AM17">
            <v>1.0249728836958854</v>
          </cell>
          <cell r="AN17">
            <v>1.0108601638410164</v>
          </cell>
          <cell r="AO17">
            <v>1.0240642854420736</v>
          </cell>
          <cell r="AP17">
            <v>1.0240642854420736</v>
          </cell>
          <cell r="AQ17">
            <v>1.0240642854420736</v>
          </cell>
          <cell r="AR17">
            <v>1.055047124452293</v>
          </cell>
          <cell r="AS17">
            <v>1.0166072436607727</v>
          </cell>
          <cell r="AT17">
            <v>1.0200209990658859</v>
          </cell>
          <cell r="AU17">
            <v>1.0002686006222401</v>
          </cell>
          <cell r="AV17">
            <v>1.0002280195459092</v>
          </cell>
          <cell r="AW17">
            <v>1.0274202881828167</v>
          </cell>
          <cell r="AX17">
            <v>1.0444920303539353</v>
          </cell>
          <cell r="AY17">
            <v>1.0517349190162038</v>
          </cell>
          <cell r="AZ17">
            <v>1.0819572422107717</v>
          </cell>
          <cell r="BA17">
            <v>1.0000950864979148</v>
          </cell>
          <cell r="BB17">
            <v>1.0003068700614519</v>
          </cell>
          <cell r="BC17">
            <v>1.0286468985044475</v>
          </cell>
          <cell r="BD17">
            <v>1.0352118127450498</v>
          </cell>
          <cell r="BE17">
            <v>1.01567029384416</v>
          </cell>
          <cell r="BF17">
            <v>1.0292182795421927</v>
          </cell>
          <cell r="BG17">
            <v>1.0328353915905986</v>
          </cell>
          <cell r="BH17">
            <v>1.0232204544896</v>
          </cell>
          <cell r="BI17">
            <v>1.0326895825923468</v>
          </cell>
          <cell r="BJ17">
            <v>1.0327723715849344</v>
          </cell>
          <cell r="BK17">
            <v>1</v>
          </cell>
          <cell r="BL17">
            <v>1.0108777324960001</v>
          </cell>
          <cell r="BM17">
            <v>1</v>
          </cell>
          <cell r="BN17">
            <v>1.01082004</v>
          </cell>
          <cell r="BO17">
            <v>1.0091626039999999</v>
          </cell>
          <cell r="BP17">
            <v>1.0051808311720001</v>
          </cell>
          <cell r="BQ17">
            <v>1.0340176879064611</v>
          </cell>
          <cell r="BR17">
            <v>1.0295764290682494</v>
          </cell>
          <cell r="BS17">
            <v>1.02086025711424</v>
          </cell>
          <cell r="BT17">
            <v>1.0278145074913985</v>
          </cell>
          <cell r="BU17">
            <v>1.0316426884195971</v>
          </cell>
          <cell r="BV17">
            <v>1</v>
          </cell>
          <cell r="BW17">
            <v>1.0059100000000001</v>
          </cell>
          <cell r="BX17">
            <v>1.001051793530167</v>
          </cell>
          <cell r="BY17">
            <v>0</v>
          </cell>
          <cell r="BZ17">
            <v>0</v>
          </cell>
          <cell r="CA17">
            <v>0</v>
          </cell>
          <cell r="CB17">
            <v>0</v>
          </cell>
          <cell r="CC17">
            <v>1.0228765886079998</v>
          </cell>
          <cell r="CD17">
            <v>1.0175575364014848</v>
          </cell>
        </row>
        <row r="18">
          <cell r="B18">
            <v>1.0619125167488574</v>
          </cell>
          <cell r="C18">
            <v>1.1360759822348252</v>
          </cell>
          <cell r="D18">
            <v>1.0610589773052816</v>
          </cell>
          <cell r="E18">
            <v>1.1779501189992514</v>
          </cell>
          <cell r="F18">
            <v>1.1839936786433647</v>
          </cell>
          <cell r="G18">
            <v>1.1510052053462194</v>
          </cell>
          <cell r="H18">
            <v>1.3288072567963902</v>
          </cell>
          <cell r="I18">
            <v>1.2081013964986951</v>
          </cell>
          <cell r="J18">
            <v>1</v>
          </cell>
          <cell r="K18">
            <v>1.2081013964986951</v>
          </cell>
          <cell r="L18">
            <v>1.0038951812707644</v>
          </cell>
          <cell r="M18">
            <v>1</v>
          </cell>
          <cell r="N18">
            <v>1.0199005812118678</v>
          </cell>
          <cell r="O18">
            <v>1.1455695192666533</v>
          </cell>
          <cell r="P18">
            <v>1.0610589773052816</v>
          </cell>
          <cell r="Q18">
            <v>1.2099886238469755</v>
          </cell>
          <cell r="R18">
            <v>1</v>
          </cell>
          <cell r="S18">
            <v>1</v>
          </cell>
          <cell r="T18">
            <v>1.0027453030392202</v>
          </cell>
          <cell r="U18">
            <v>1.1360759822348252</v>
          </cell>
          <cell r="V18">
            <v>1.1297337112554933</v>
          </cell>
          <cell r="W18">
            <v>1.0489922213610763</v>
          </cell>
          <cell r="X18">
            <v>1.1650862147354677</v>
          </cell>
          <cell r="Y18">
            <v>1.1650862147354677</v>
          </cell>
          <cell r="Z18">
            <v>1</v>
          </cell>
          <cell r="AA18">
            <v>1</v>
          </cell>
          <cell r="AB18">
            <v>1</v>
          </cell>
          <cell r="AC18">
            <v>1.1360759822348252</v>
          </cell>
          <cell r="AD18">
            <v>1.0364589769114645</v>
          </cell>
          <cell r="AE18">
            <v>1</v>
          </cell>
          <cell r="AF18">
            <v>1</v>
          </cell>
          <cell r="AG18">
            <v>1.0038951812707644</v>
          </cell>
          <cell r="AH18">
            <v>1.1360759822348252</v>
          </cell>
          <cell r="AI18">
            <v>1</v>
          </cell>
          <cell r="AJ18">
            <v>1</v>
          </cell>
          <cell r="AK18">
            <v>1.0027453030392202</v>
          </cell>
          <cell r="AL18">
            <v>1.0093810470798976</v>
          </cell>
          <cell r="AM18">
            <v>1.0249728836958854</v>
          </cell>
          <cell r="AN18">
            <v>1.0108601638410164</v>
          </cell>
          <cell r="AO18">
            <v>1.0240642854420736</v>
          </cell>
          <cell r="AP18">
            <v>1.0240642854420736</v>
          </cell>
          <cell r="AQ18">
            <v>1.0240642854420736</v>
          </cell>
          <cell r="AR18">
            <v>1.0548235335811131</v>
          </cell>
          <cell r="AS18">
            <v>1.0254860171272246</v>
          </cell>
          <cell r="AT18">
            <v>1.0307248773800177</v>
          </cell>
          <cell r="AU18">
            <v>1.0006968479293399</v>
          </cell>
          <cell r="AV18">
            <v>1.0005915658239759</v>
          </cell>
          <cell r="AW18">
            <v>1.0265368199074394</v>
          </cell>
          <cell r="AX18">
            <v>1.0421333103705255</v>
          </cell>
          <cell r="AY18">
            <v>1.0489922213610763</v>
          </cell>
          <cell r="AZ18">
            <v>1.126301132111285</v>
          </cell>
          <cell r="BA18">
            <v>1.0001811900005886</v>
          </cell>
          <cell r="BB18">
            <v>1.0005847495473539</v>
          </cell>
          <cell r="BC18">
            <v>1.0439624636598028</v>
          </cell>
          <cell r="BD18">
            <v>1.0540371949151743</v>
          </cell>
          <cell r="BE18">
            <v>1.0134641296271361</v>
          </cell>
          <cell r="BF18">
            <v>1.0229589423369847</v>
          </cell>
          <cell r="BG18">
            <v>1.0209663255582722</v>
          </cell>
          <cell r="BH18">
            <v>1.0173555694911998</v>
          </cell>
          <cell r="BI18">
            <v>1.0261493601489207</v>
          </cell>
          <cell r="BJ18">
            <v>1.0219778301972746</v>
          </cell>
          <cell r="BK18">
            <v>1</v>
          </cell>
          <cell r="BL18">
            <v>1.01189404736</v>
          </cell>
          <cell r="BM18">
            <v>1</v>
          </cell>
          <cell r="BN18">
            <v>1.0085832729999999</v>
          </cell>
          <cell r="BO18">
            <v>1.0091350960000001</v>
          </cell>
          <cell r="BP18">
            <v>1.004250071128</v>
          </cell>
          <cell r="BQ18">
            <v>1.026475482144344</v>
          </cell>
          <cell r="BR18">
            <v>1.030869567992768</v>
          </cell>
          <cell r="BS18">
            <v>1.027287000184</v>
          </cell>
          <cell r="BT18">
            <v>1.0230480378082105</v>
          </cell>
          <cell r="BU18">
            <v>1.0291472330881333</v>
          </cell>
          <cell r="BV18">
            <v>1</v>
          </cell>
          <cell r="BW18">
            <v>1.007371024</v>
          </cell>
          <cell r="BX18">
            <v>1.0005462187191663</v>
          </cell>
          <cell r="BY18">
            <v>0</v>
          </cell>
          <cell r="BZ18">
            <v>0</v>
          </cell>
          <cell r="CA18">
            <v>0</v>
          </cell>
          <cell r="CB18">
            <v>0</v>
          </cell>
          <cell r="CC18">
            <v>1.0180170197856</v>
          </cell>
          <cell r="CD18">
            <v>1.0096694089116802</v>
          </cell>
        </row>
        <row r="19">
          <cell r="B19">
            <v>1.047350014228098</v>
          </cell>
          <cell r="C19">
            <v>1.0879252760028986</v>
          </cell>
          <cell r="D19">
            <v>1.0428287796366988</v>
          </cell>
          <cell r="E19">
            <v>1.1750542385913501</v>
          </cell>
          <cell r="F19">
            <v>1.1834713505654217</v>
          </cell>
          <cell r="G19">
            <v>1.1070109979606138</v>
          </cell>
          <cell r="H19">
            <v>1.2574720725184709</v>
          </cell>
          <cell r="I19">
            <v>1.138210240064411</v>
          </cell>
          <cell r="J19">
            <v>1</v>
          </cell>
          <cell r="K19">
            <v>1.138210240064411</v>
          </cell>
          <cell r="L19">
            <v>1</v>
          </cell>
          <cell r="M19">
            <v>1</v>
          </cell>
          <cell r="N19">
            <v>1.0199005812118678</v>
          </cell>
          <cell r="O19">
            <v>1.1025634092105587</v>
          </cell>
          <cell r="P19">
            <v>1.0428287796366988</v>
          </cell>
          <cell r="Q19">
            <v>1.1965635885496484</v>
          </cell>
          <cell r="R19">
            <v>1</v>
          </cell>
          <cell r="S19">
            <v>1</v>
          </cell>
          <cell r="T19">
            <v>1</v>
          </cell>
          <cell r="U19">
            <v>1.0879252760028986</v>
          </cell>
          <cell r="V19">
            <v>1.118559703352771</v>
          </cell>
          <cell r="W19">
            <v>1.0351833068098113</v>
          </cell>
          <cell r="X19">
            <v>1.1163086377407809</v>
          </cell>
          <cell r="Y19">
            <v>1.1163086377407809</v>
          </cell>
          <cell r="Z19">
            <v>1</v>
          </cell>
          <cell r="AA19">
            <v>1</v>
          </cell>
          <cell r="AB19">
            <v>1</v>
          </cell>
          <cell r="AC19">
            <v>1.0879252760028986</v>
          </cell>
          <cell r="AD19">
            <v>1.0263941320723637</v>
          </cell>
          <cell r="AE19">
            <v>1</v>
          </cell>
          <cell r="AF19">
            <v>1</v>
          </cell>
          <cell r="AG19">
            <v>1</v>
          </cell>
          <cell r="AH19">
            <v>1.0879252760028986</v>
          </cell>
          <cell r="AI19">
            <v>1</v>
          </cell>
          <cell r="AJ19">
            <v>1</v>
          </cell>
          <cell r="AK19">
            <v>1</v>
          </cell>
          <cell r="AL19">
            <v>1.0093810470798976</v>
          </cell>
          <cell r="AM19">
            <v>1.0249728836958854</v>
          </cell>
          <cell r="AN19">
            <v>1.0108601638410164</v>
          </cell>
          <cell r="AO19">
            <v>1.0240642854420736</v>
          </cell>
          <cell r="AP19">
            <v>1.0240642854420736</v>
          </cell>
          <cell r="AQ19">
            <v>1.0240642854420736</v>
          </cell>
          <cell r="AR19">
            <v>1.0419284375989808</v>
          </cell>
          <cell r="AS19">
            <v>1.0178767326203582</v>
          </cell>
          <cell r="AT19">
            <v>1.0215514419131868</v>
          </cell>
          <cell r="AU19">
            <v>1</v>
          </cell>
          <cell r="AV19">
            <v>1</v>
          </cell>
          <cell r="AW19">
            <v>1.0192110801989411</v>
          </cell>
          <cell r="AX19">
            <v>1.0302576438564377</v>
          </cell>
          <cell r="AY19">
            <v>1.0351833068098113</v>
          </cell>
          <cell r="AZ19">
            <v>1.0816092723931205</v>
          </cell>
          <cell r="BA19">
            <v>1</v>
          </cell>
          <cell r="BB19">
            <v>1</v>
          </cell>
          <cell r="BC19">
            <v>1.0308367213384231</v>
          </cell>
          <cell r="BD19">
            <v>1.0379034699784784</v>
          </cell>
          <cell r="BE19">
            <v>1.0068894439351808</v>
          </cell>
          <cell r="BF19">
            <v>1.015956841451104</v>
          </cell>
          <cell r="BG19">
            <v>1.0135753886513921</v>
          </cell>
          <cell r="BH19">
            <v>1.0130121448511999</v>
          </cell>
          <cell r="BI19">
            <v>1.0166215628441424</v>
          </cell>
          <cell r="BJ19">
            <v>1.015691610075482</v>
          </cell>
          <cell r="BK19">
            <v>1</v>
          </cell>
          <cell r="BL19">
            <v>1.0055795846495998</v>
          </cell>
          <cell r="BM19">
            <v>1</v>
          </cell>
          <cell r="BN19">
            <v>1.0050397576000001</v>
          </cell>
          <cell r="BO19">
            <v>1.0042817728</v>
          </cell>
          <cell r="BP19">
            <v>1.0020479202656001</v>
          </cell>
          <cell r="BQ19">
            <v>1.0171228176148643</v>
          </cell>
          <cell r="BR19">
            <v>1.0248432044567679</v>
          </cell>
          <cell r="BS19">
            <v>1.019835861526784</v>
          </cell>
          <cell r="BT19">
            <v>1.0140567009689598</v>
          </cell>
          <cell r="BU19">
            <v>1.0213872858040769</v>
          </cell>
          <cell r="BV19">
            <v>1</v>
          </cell>
          <cell r="BW19">
            <v>1.0028195207999999</v>
          </cell>
          <cell r="BX19">
            <v>1.0002069599059547</v>
          </cell>
          <cell r="BY19">
            <v>0</v>
          </cell>
          <cell r="BZ19">
            <v>0</v>
          </cell>
          <cell r="CA19">
            <v>0</v>
          </cell>
          <cell r="CB19">
            <v>0</v>
          </cell>
          <cell r="CC19">
            <v>1.0106080063456</v>
          </cell>
          <cell r="CD19">
            <v>1.01309740604</v>
          </cell>
        </row>
        <row r="20">
          <cell r="B20">
            <v>1.0246666460318159</v>
          </cell>
          <cell r="C20">
            <v>1.0671972238206358</v>
          </cell>
          <cell r="D20">
            <v>1.0245133004667193</v>
          </cell>
          <cell r="E20">
            <v>1.1167471106323581</v>
          </cell>
          <cell r="F20">
            <v>1.1241734746550709</v>
          </cell>
          <cell r="G20">
            <v>1.0732877233404734</v>
          </cell>
          <cell r="H20">
            <v>1.1540451101339029</v>
          </cell>
          <cell r="I20">
            <v>1.0905447438067877</v>
          </cell>
          <cell r="J20">
            <v>1</v>
          </cell>
          <cell r="K20">
            <v>1.0905447438067877</v>
          </cell>
          <cell r="L20">
            <v>1</v>
          </cell>
          <cell r="M20">
            <v>1</v>
          </cell>
          <cell r="N20">
            <v>1.0199005812118678</v>
          </cell>
          <cell r="O20">
            <v>1.0720411611842826</v>
          </cell>
          <cell r="P20">
            <v>1.0245133004667193</v>
          </cell>
          <cell r="Q20">
            <v>1.152968585592631</v>
          </cell>
          <cell r="R20">
            <v>1</v>
          </cell>
          <cell r="S20">
            <v>1</v>
          </cell>
          <cell r="T20">
            <v>1</v>
          </cell>
          <cell r="U20">
            <v>1.0671972238206358</v>
          </cell>
          <cell r="V20">
            <v>1.0702907523929235</v>
          </cell>
          <cell r="W20">
            <v>1.0237172041359774</v>
          </cell>
          <cell r="X20">
            <v>1.0819539215508205</v>
          </cell>
          <cell r="Y20">
            <v>1.0819539215508205</v>
          </cell>
          <cell r="Z20">
            <v>1</v>
          </cell>
          <cell r="AA20">
            <v>1</v>
          </cell>
          <cell r="AB20">
            <v>1</v>
          </cell>
          <cell r="AC20">
            <v>1.0671972238206358</v>
          </cell>
          <cell r="AD20">
            <v>1.0176318821295762</v>
          </cell>
          <cell r="AE20">
            <v>1</v>
          </cell>
          <cell r="AF20">
            <v>1</v>
          </cell>
          <cell r="AG20">
            <v>1</v>
          </cell>
          <cell r="AH20">
            <v>1.0671972238206358</v>
          </cell>
          <cell r="AI20">
            <v>1</v>
          </cell>
          <cell r="AJ20">
            <v>1</v>
          </cell>
          <cell r="AK20">
            <v>1</v>
          </cell>
          <cell r="AL20">
            <v>1.0093810470798976</v>
          </cell>
          <cell r="AM20">
            <v>1.0249728836958854</v>
          </cell>
          <cell r="AN20">
            <v>1.0108601638410164</v>
          </cell>
          <cell r="AO20">
            <v>1.0240642854420736</v>
          </cell>
          <cell r="AP20">
            <v>1.0240642854420736</v>
          </cell>
          <cell r="AQ20">
            <v>1.0240642854420736</v>
          </cell>
          <cell r="AR20">
            <v>1.0220445815586339</v>
          </cell>
          <cell r="AS20">
            <v>1.0111805163428706</v>
          </cell>
          <cell r="AT20">
            <v>1.0128817393952609</v>
          </cell>
          <cell r="AU20">
            <v>1</v>
          </cell>
          <cell r="AV20">
            <v>1</v>
          </cell>
          <cell r="AW20">
            <v>1.0128334396721548</v>
          </cell>
          <cell r="AX20">
            <v>1.0203967955569406</v>
          </cell>
          <cell r="AY20">
            <v>1.0237172041359774</v>
          </cell>
          <cell r="AZ20">
            <v>1.0623701942392421</v>
          </cell>
          <cell r="BA20">
            <v>1</v>
          </cell>
          <cell r="BB20">
            <v>1</v>
          </cell>
          <cell r="BC20">
            <v>1.017649576336038</v>
          </cell>
          <cell r="BD20">
            <v>1.0216942709130465</v>
          </cell>
          <cell r="BE20">
            <v>1.0079516186723327</v>
          </cell>
          <cell r="BF20">
            <v>1.0184743214165606</v>
          </cell>
          <cell r="BG20">
            <v>1.0184902223764483</v>
          </cell>
          <cell r="BH20">
            <v>1.0175449326540802</v>
          </cell>
          <cell r="BI20">
            <v>1.0208513260640664</v>
          </cell>
          <cell r="BJ20">
            <v>1.0182640716375961</v>
          </cell>
          <cell r="BK20">
            <v>1</v>
          </cell>
          <cell r="BL20">
            <v>1.007076256448</v>
          </cell>
          <cell r="BM20">
            <v>1</v>
          </cell>
          <cell r="BN20">
            <v>1.0059956096000002</v>
          </cell>
          <cell r="BO20">
            <v>1.0052628768</v>
          </cell>
          <cell r="BP20">
            <v>1.0025930884544001</v>
          </cell>
          <cell r="BQ20">
            <v>1.0213388328595252</v>
          </cell>
          <cell r="BR20">
            <v>1.0306367947985919</v>
          </cell>
          <cell r="BS20">
            <v>1.0250966645288964</v>
          </cell>
          <cell r="BT20">
            <v>1.0218808311566847</v>
          </cell>
          <cell r="BU20">
            <v>1.0260340224024782</v>
          </cell>
          <cell r="BV20">
            <v>1</v>
          </cell>
          <cell r="BW20">
            <v>1.0031016736</v>
          </cell>
          <cell r="BX20">
            <v>1.0002232539167422</v>
          </cell>
          <cell r="BY20">
            <v>1.0040784255999999</v>
          </cell>
          <cell r="BZ20">
            <v>1.0002935590931752</v>
          </cell>
          <cell r="CA20">
            <v>1.0038616</v>
          </cell>
          <cell r="CB20">
            <v>1.0002779523044885</v>
          </cell>
          <cell r="CC20">
            <v>1.0133369457663999</v>
          </cell>
          <cell r="CD20">
            <v>1.028890511982592</v>
          </cell>
        </row>
        <row r="21">
          <cell r="B21">
            <v>1.0206918658114403</v>
          </cell>
          <cell r="C21">
            <v>1.0535500333153673</v>
          </cell>
          <cell r="D21">
            <v>1.0188286941559708</v>
          </cell>
          <cell r="E21">
            <v>1.0898690776511355</v>
          </cell>
          <cell r="F21">
            <v>1.0906891672306163</v>
          </cell>
          <cell r="G21">
            <v>1.0618089682735039</v>
          </cell>
          <cell r="H21">
            <v>1.0838112022874407</v>
          </cell>
          <cell r="I21">
            <v>1.0678169555232782</v>
          </cell>
          <cell r="J21">
            <v>1</v>
          </cell>
          <cell r="K21">
            <v>1.0678169555232782</v>
          </cell>
          <cell r="L21">
            <v>1.0029657536193461</v>
          </cell>
          <cell r="M21">
            <v>1</v>
          </cell>
          <cell r="N21">
            <v>1.0199005812118678</v>
          </cell>
          <cell r="O21">
            <v>1.0589847336565381</v>
          </cell>
          <cell r="P21">
            <v>1.0179524040073165</v>
          </cell>
          <cell r="Q21">
            <v>1.0986656231358425</v>
          </cell>
          <cell r="R21">
            <v>1</v>
          </cell>
          <cell r="S21">
            <v>1</v>
          </cell>
          <cell r="T21">
            <v>1.0039639706647576</v>
          </cell>
          <cell r="U21">
            <v>1.0535500333153673</v>
          </cell>
          <cell r="V21">
            <v>1.0365402520667195</v>
          </cell>
          <cell r="W21">
            <v>1.0189941616077398</v>
          </cell>
          <cell r="X21">
            <v>1.0675668480259655</v>
          </cell>
          <cell r="Y21">
            <v>1.0675668480259655</v>
          </cell>
          <cell r="Z21">
            <v>1</v>
          </cell>
          <cell r="AA21">
            <v>1</v>
          </cell>
          <cell r="AB21">
            <v>1</v>
          </cell>
          <cell r="AC21">
            <v>1.0435722086389885</v>
          </cell>
          <cell r="AD21">
            <v>1.0139960764799216</v>
          </cell>
          <cell r="AE21">
            <v>1</v>
          </cell>
          <cell r="AF21">
            <v>1</v>
          </cell>
          <cell r="AG21">
            <v>1.0068734007838531</v>
          </cell>
          <cell r="AH21">
            <v>1.0535500333153673</v>
          </cell>
          <cell r="AI21">
            <v>1</v>
          </cell>
          <cell r="AJ21">
            <v>1</v>
          </cell>
          <cell r="AK21">
            <v>1.0090551204837437</v>
          </cell>
          <cell r="AL21">
            <v>1.0093810470798976</v>
          </cell>
          <cell r="AM21">
            <v>1.0249728836958854</v>
          </cell>
          <cell r="AN21">
            <v>1.0108601638410164</v>
          </cell>
          <cell r="AO21">
            <v>1.0240642854420736</v>
          </cell>
          <cell r="AP21">
            <v>1.0240642854420736</v>
          </cell>
          <cell r="AQ21">
            <v>1.0240642854420736</v>
          </cell>
          <cell r="AR21">
            <v>1.0204373558619597</v>
          </cell>
          <cell r="AS21">
            <v>1.0084220748959656</v>
          </cell>
          <cell r="AT21">
            <v>1.0098135153940919</v>
          </cell>
          <cell r="AU21">
            <v>1.0004831212645915</v>
          </cell>
          <cell r="AV21">
            <v>1.0010438715724825</v>
          </cell>
          <cell r="AW21">
            <v>1.0101871032163177</v>
          </cell>
          <cell r="AX21">
            <v>1.0163349789826563</v>
          </cell>
          <cell r="AY21">
            <v>1.0189941616077398</v>
          </cell>
          <cell r="AZ21">
            <v>1.0497033328089915</v>
          </cell>
          <cell r="BA21">
            <v>1.000261622063874</v>
          </cell>
          <cell r="BB21">
            <v>1.0019287406630375</v>
          </cell>
          <cell r="BC21">
            <v>1.0129257308852679</v>
          </cell>
          <cell r="BD21">
            <v>1.015887877546475</v>
          </cell>
          <cell r="BE21">
            <v>1.0114103911475198</v>
          </cell>
          <cell r="BF21">
            <v>1.0179986333401603</v>
          </cell>
          <cell r="BG21">
            <v>1.0255973355116799</v>
          </cell>
          <cell r="BH21">
            <v>1.01780167653056</v>
          </cell>
          <cell r="BI21">
            <v>1.0206295843695488</v>
          </cell>
          <cell r="BJ21">
            <v>1.0215449248852095</v>
          </cell>
          <cell r="BK21">
            <v>1</v>
          </cell>
          <cell r="BL21">
            <v>1.0109476908959998</v>
          </cell>
          <cell r="BM21">
            <v>1</v>
          </cell>
          <cell r="BN21">
            <v>1.0102209815999998</v>
          </cell>
          <cell r="BO21">
            <v>1.00758345</v>
          </cell>
          <cell r="BP21">
            <v>1.0057046584544</v>
          </cell>
          <cell r="BQ21">
            <v>1.0247907179859201</v>
          </cell>
          <cell r="BR21">
            <v>1.0252400851622399</v>
          </cell>
          <cell r="BS21">
            <v>1.02908375684992</v>
          </cell>
          <cell r="BT21">
            <v>1.0293751297765761</v>
          </cell>
          <cell r="BU21">
            <v>1.0317402688055552</v>
          </cell>
          <cell r="BV21">
            <v>1</v>
          </cell>
          <cell r="BW21">
            <v>1.0064949496000002</v>
          </cell>
          <cell r="BX21">
            <v>1.0004565680490332</v>
          </cell>
          <cell r="BY21">
            <v>1.0061438471999999</v>
          </cell>
          <cell r="BZ21">
            <v>1.0004318870048909</v>
          </cell>
          <cell r="CA21">
            <v>1.0075849632</v>
          </cell>
          <cell r="CB21">
            <v>1.0005331914893092</v>
          </cell>
          <cell r="CC21">
            <v>1.0183717967679999</v>
          </cell>
          <cell r="CD21">
            <v>1.0304057299183615</v>
          </cell>
        </row>
        <row r="22">
          <cell r="B22">
            <v>1.0188360577103066</v>
          </cell>
          <cell r="C22">
            <v>1.0496494759010697</v>
          </cell>
          <cell r="D22">
            <v>1.0186524135603094</v>
          </cell>
          <cell r="E22">
            <v>1.0497189943899305</v>
          </cell>
          <cell r="F22">
            <v>1.0507924074223278</v>
          </cell>
          <cell r="G22">
            <v>1.0532753059829765</v>
          </cell>
          <cell r="H22">
            <v>1.0840562431029444</v>
          </cell>
          <cell r="I22">
            <v>1.051009458757731</v>
          </cell>
          <cell r="J22">
            <v>1</v>
          </cell>
          <cell r="K22">
            <v>1.051009458757731</v>
          </cell>
          <cell r="L22">
            <v>1.0021584205052856</v>
          </cell>
          <cell r="M22">
            <v>1</v>
          </cell>
          <cell r="N22">
            <v>1.0199005812118678</v>
          </cell>
          <cell r="O22">
            <v>1.0524092759354486</v>
          </cell>
          <cell r="P22">
            <v>1.0166402163895543</v>
          </cell>
          <cell r="Q22">
            <v>1.0544352757478501</v>
          </cell>
          <cell r="R22">
            <v>1</v>
          </cell>
          <cell r="S22">
            <v>1</v>
          </cell>
          <cell r="T22">
            <v>1.0044594172327503</v>
          </cell>
          <cell r="U22">
            <v>1.0496494759010697</v>
          </cell>
          <cell r="V22">
            <v>1.0370449904890566</v>
          </cell>
          <cell r="W22">
            <v>1.0166519616893706</v>
          </cell>
          <cell r="X22">
            <v>1.0528299742182941</v>
          </cell>
          <cell r="Y22">
            <v>1.0528299742182941</v>
          </cell>
          <cell r="Z22">
            <v>1</v>
          </cell>
          <cell r="AA22">
            <v>1</v>
          </cell>
          <cell r="AB22">
            <v>1</v>
          </cell>
          <cell r="AC22">
            <v>1.038598526663506</v>
          </cell>
          <cell r="AD22">
            <v>1.0149841751149649</v>
          </cell>
          <cell r="AE22">
            <v>1</v>
          </cell>
          <cell r="AF22">
            <v>1</v>
          </cell>
          <cell r="AG22">
            <v>1.0052054175464611</v>
          </cell>
          <cell r="AH22">
            <v>1.0496494759010697</v>
          </cell>
          <cell r="AI22">
            <v>1</v>
          </cell>
          <cell r="AJ22">
            <v>1</v>
          </cell>
          <cell r="AK22">
            <v>1.0053632261332568</v>
          </cell>
          <cell r="AL22">
            <v>1.0093810470798976</v>
          </cell>
          <cell r="AM22">
            <v>1.0249728836958854</v>
          </cell>
          <cell r="AN22">
            <v>1.0108601638410164</v>
          </cell>
          <cell r="AO22">
            <v>1.0240642854420736</v>
          </cell>
          <cell r="AP22">
            <v>1.0240642854420736</v>
          </cell>
          <cell r="AQ22">
            <v>1.0240642854420736</v>
          </cell>
          <cell r="AR22">
            <v>1.0186420463158905</v>
          </cell>
          <cell r="AS22">
            <v>1.0093038238838825</v>
          </cell>
          <cell r="AT22">
            <v>1.0103856638703803</v>
          </cell>
          <cell r="AU22">
            <v>1.0003466423331488</v>
          </cell>
          <cell r="AV22">
            <v>1.0007905529694148</v>
          </cell>
          <cell r="AW22">
            <v>1.0109062949696299</v>
          </cell>
          <cell r="AX22">
            <v>1.0143206870528587</v>
          </cell>
          <cell r="AY22">
            <v>1.0166519616893706</v>
          </cell>
          <cell r="AZ22">
            <v>1.0460829671191763</v>
          </cell>
          <cell r="BA22">
            <v>1.0002943215373616</v>
          </cell>
          <cell r="BB22">
            <v>1.0011423671663837</v>
          </cell>
          <cell r="BC22">
            <v>1.0119809558004791</v>
          </cell>
          <cell r="BD22">
            <v>1.0147265915047554</v>
          </cell>
          <cell r="BE22">
            <v>1.0125251352345601</v>
          </cell>
          <cell r="BF22">
            <v>1.0171171157760002</v>
          </cell>
          <cell r="BG22">
            <v>1.0231701521856</v>
          </cell>
          <cell r="BH22">
            <v>1.0198353309921537</v>
          </cell>
          <cell r="BI22">
            <v>1.0208814006110976</v>
          </cell>
          <cell r="BJ22">
            <v>1.0188703072108289</v>
          </cell>
          <cell r="BK22">
            <v>1</v>
          </cell>
          <cell r="BL22">
            <v>1.01070949056</v>
          </cell>
          <cell r="BM22">
            <v>1</v>
          </cell>
          <cell r="BN22">
            <v>1.0106127262719999</v>
          </cell>
          <cell r="BO22">
            <v>1.0079860192000001</v>
          </cell>
          <cell r="BP22">
            <v>1.0061876745599998</v>
          </cell>
          <cell r="BQ22">
            <v>1.0300501760742147</v>
          </cell>
          <cell r="BR22">
            <v>1.0249368350592001</v>
          </cell>
          <cell r="BS22">
            <v>1.0283395556288002</v>
          </cell>
          <cell r="BT22">
            <v>1.0257279992461568</v>
          </cell>
          <cell r="BU22">
            <v>1.0218073703135233</v>
          </cell>
          <cell r="BV22">
            <v>1</v>
          </cell>
          <cell r="BW22">
            <v>1.0049751087999999</v>
          </cell>
          <cell r="BX22">
            <v>1.0003409759004362</v>
          </cell>
          <cell r="BY22">
            <v>1.0058218176</v>
          </cell>
          <cell r="BZ22">
            <v>1.0003990062485337</v>
          </cell>
          <cell r="CA22">
            <v>1.0058424784</v>
          </cell>
          <cell r="CB22">
            <v>1.0004004222647791</v>
          </cell>
          <cell r="CC22">
            <v>1.0188926838400001</v>
          </cell>
          <cell r="CD22">
            <v>1.0218173011937535</v>
          </cell>
        </row>
        <row r="23">
          <cell r="B23">
            <v>1.0159946203202168</v>
          </cell>
          <cell r="C23">
            <v>1.0457193246618799</v>
          </cell>
          <cell r="D23">
            <v>1.0156334540242198</v>
          </cell>
          <cell r="E23">
            <v>1.0445965145454761</v>
          </cell>
          <cell r="F23">
            <v>1.0459872534101882</v>
          </cell>
          <cell r="G23">
            <v>1.048689484513335</v>
          </cell>
          <cell r="H23">
            <v>1.0827551048712645</v>
          </cell>
          <cell r="I23">
            <v>1.0500007548395682</v>
          </cell>
          <cell r="J23">
            <v>1</v>
          </cell>
          <cell r="K23">
            <v>1.0500007548395682</v>
          </cell>
          <cell r="L23">
            <v>1.001787235203661</v>
          </cell>
          <cell r="M23">
            <v>1</v>
          </cell>
          <cell r="N23">
            <v>1.0199005812118678</v>
          </cell>
          <cell r="O23">
            <v>1.0482545206277745</v>
          </cell>
          <cell r="P23">
            <v>1.014008784203821</v>
          </cell>
          <cell r="Q23">
            <v>1.0489684766918688</v>
          </cell>
          <cell r="R23">
            <v>1</v>
          </cell>
          <cell r="S23">
            <v>1</v>
          </cell>
          <cell r="T23">
            <v>1.0033738842830504</v>
          </cell>
          <cell r="U23">
            <v>1.0457193246618799</v>
          </cell>
          <cell r="V23">
            <v>1.0343851016267041</v>
          </cell>
          <cell r="W23">
            <v>1.0141786898632197</v>
          </cell>
          <cell r="X23">
            <v>1.047859374192772</v>
          </cell>
          <cell r="Y23">
            <v>1.047859374192772</v>
          </cell>
          <cell r="Z23">
            <v>1</v>
          </cell>
          <cell r="AA23">
            <v>1</v>
          </cell>
          <cell r="AB23">
            <v>1</v>
          </cell>
          <cell r="AC23">
            <v>1.0338834090162095</v>
          </cell>
          <cell r="AD23">
            <v>1.0124774462304531</v>
          </cell>
          <cell r="AE23">
            <v>1</v>
          </cell>
          <cell r="AF23">
            <v>1</v>
          </cell>
          <cell r="AG23">
            <v>1.0043291911934846</v>
          </cell>
          <cell r="AH23">
            <v>1.0457193246618799</v>
          </cell>
          <cell r="AI23">
            <v>1</v>
          </cell>
          <cell r="AJ23">
            <v>1</v>
          </cell>
          <cell r="AK23">
            <v>1.0040561920535289</v>
          </cell>
          <cell r="AL23">
            <v>1.0093810470798976</v>
          </cell>
          <cell r="AM23">
            <v>1.0249728836958854</v>
          </cell>
          <cell r="AN23">
            <v>1.0108601638410164</v>
          </cell>
          <cell r="AO23">
            <v>1.0240642854420736</v>
          </cell>
          <cell r="AP23">
            <v>1.0240642854420736</v>
          </cell>
          <cell r="AQ23">
            <v>1.0240642854420736</v>
          </cell>
          <cell r="AR23">
            <v>1.0158427425151602</v>
          </cell>
          <cell r="AS23">
            <v>1.0082780307134533</v>
          </cell>
          <cell r="AT23">
            <v>1.0091346274997319</v>
          </cell>
          <cell r="AU23">
            <v>1.0002421322709196</v>
          </cell>
          <cell r="AV23">
            <v>1.0006574794284275</v>
          </cell>
          <cell r="AW23">
            <v>1.0090817617928871</v>
          </cell>
          <cell r="AX23">
            <v>1.0121936732823689</v>
          </cell>
          <cell r="AY23">
            <v>1.0141786898632197</v>
          </cell>
          <cell r="AZ23">
            <v>1.0424351334403303</v>
          </cell>
          <cell r="BA23">
            <v>1.0002226763626814</v>
          </cell>
          <cell r="BB23">
            <v>1.0008639689074017</v>
          </cell>
          <cell r="BC23">
            <v>1.0100863246267511</v>
          </cell>
          <cell r="BD23">
            <v>1.0123977740203816</v>
          </cell>
          <cell r="BE23">
            <v>1.0077027401087999</v>
          </cell>
          <cell r="BF23">
            <v>1.0107947112960001</v>
          </cell>
          <cell r="BG23">
            <v>1.0175511258751999</v>
          </cell>
          <cell r="BH23">
            <v>1.0174161459974784</v>
          </cell>
          <cell r="BI23">
            <v>1.0129306681736321</v>
          </cell>
          <cell r="BJ23">
            <v>1.0132954341713023</v>
          </cell>
          <cell r="BK23">
            <v>1</v>
          </cell>
          <cell r="BL23">
            <v>1.0072066143999998</v>
          </cell>
          <cell r="BM23">
            <v>1</v>
          </cell>
          <cell r="BN23">
            <v>1.0050451808</v>
          </cell>
          <cell r="BO23">
            <v>1.004238768</v>
          </cell>
          <cell r="BP23">
            <v>1.0035036265600001</v>
          </cell>
          <cell r="BQ23">
            <v>1.0204064206781311</v>
          </cell>
          <cell r="BR23">
            <v>1.0184739468032</v>
          </cell>
          <cell r="BS23">
            <v>1.0243433101312001</v>
          </cell>
          <cell r="BT23">
            <v>1.0233216895996928</v>
          </cell>
          <cell r="BU23">
            <v>1.013010701061376</v>
          </cell>
          <cell r="BV23">
            <v>1</v>
          </cell>
          <cell r="BW23">
            <v>1.0027785439999999</v>
          </cell>
          <cell r="BX23">
            <v>1.0001868831356147</v>
          </cell>
          <cell r="BY23">
            <v>1.0034497120000001</v>
          </cell>
          <cell r="BZ23">
            <v>1.0002320254764827</v>
          </cell>
          <cell r="CA23">
            <v>1.0036539200000001</v>
          </cell>
          <cell r="CB23">
            <v>1.0002457603791359</v>
          </cell>
          <cell r="CC23">
            <v>1.01325999424</v>
          </cell>
          <cell r="CD23">
            <v>1.0152422183060417</v>
          </cell>
        </row>
        <row r="24">
          <cell r="B24">
            <v>1.0168417227384361</v>
          </cell>
          <cell r="C24">
            <v>1.0473775520942246</v>
          </cell>
          <cell r="D24">
            <v>1.0199120115627966</v>
          </cell>
          <cell r="E24">
            <v>1.0471268559135836</v>
          </cell>
          <cell r="F24">
            <v>1.0527310913705206</v>
          </cell>
          <cell r="G24">
            <v>1.0556915640594902</v>
          </cell>
          <cell r="H24">
            <v>1.0921387701551299</v>
          </cell>
          <cell r="I24">
            <v>1.0596473853689494</v>
          </cell>
          <cell r="J24">
            <v>1</v>
          </cell>
          <cell r="K24">
            <v>1.0596473853689494</v>
          </cell>
          <cell r="L24">
            <v>1.0072050960851102</v>
          </cell>
          <cell r="M24">
            <v>1</v>
          </cell>
          <cell r="N24">
            <v>1.0199005812118678</v>
          </cell>
          <cell r="O24">
            <v>1.0514279737455077</v>
          </cell>
          <cell r="P24">
            <v>1.0142153769925786</v>
          </cell>
          <cell r="Q24">
            <v>1.0518826116771665</v>
          </cell>
          <cell r="R24">
            <v>1</v>
          </cell>
          <cell r="S24">
            <v>1</v>
          </cell>
          <cell r="T24">
            <v>1.0018684013257366</v>
          </cell>
          <cell r="U24">
            <v>1.0473775520942246</v>
          </cell>
          <cell r="V24">
            <v>1.036798057644533</v>
          </cell>
          <cell r="W24">
            <v>1.010666555971476</v>
          </cell>
          <cell r="X24">
            <v>1.0512713868100347</v>
          </cell>
          <cell r="Y24">
            <v>1.0512713868100347</v>
          </cell>
          <cell r="Z24">
            <v>1</v>
          </cell>
          <cell r="AA24">
            <v>1</v>
          </cell>
          <cell r="AB24">
            <v>1</v>
          </cell>
          <cell r="AC24">
            <v>1.0411752705090704</v>
          </cell>
          <cell r="AD24">
            <v>1.0148027819086509</v>
          </cell>
          <cell r="AE24">
            <v>1</v>
          </cell>
          <cell r="AF24">
            <v>1</v>
          </cell>
          <cell r="AG24">
            <v>1.0051320657313136</v>
          </cell>
          <cell r="AH24">
            <v>1.0473775520942246</v>
          </cell>
          <cell r="AI24">
            <v>1</v>
          </cell>
          <cell r="AJ24">
            <v>1</v>
          </cell>
          <cell r="AK24">
            <v>1.0071528042175788</v>
          </cell>
          <cell r="AL24">
            <v>1.0093810470798976</v>
          </cell>
          <cell r="AM24">
            <v>1.0249728836958854</v>
          </cell>
          <cell r="AN24">
            <v>1.0108601638410164</v>
          </cell>
          <cell r="AO24">
            <v>1.0240642854420736</v>
          </cell>
          <cell r="AP24">
            <v>1.0240642854420736</v>
          </cell>
          <cell r="AQ24">
            <v>1.0240642854420736</v>
          </cell>
          <cell r="AR24">
            <v>1.0166765054896707</v>
          </cell>
          <cell r="AS24">
            <v>1.0102073975048742</v>
          </cell>
          <cell r="AT24">
            <v>1.0111101707888563</v>
          </cell>
          <cell r="AU24">
            <v>1.0009470005338099</v>
          </cell>
          <cell r="AV24">
            <v>1.000932751884966</v>
          </cell>
          <cell r="AW24">
            <v>1.0113287143584024</v>
          </cell>
          <cell r="AX24">
            <v>1.0091732381354694</v>
          </cell>
          <cell r="AY24">
            <v>1.010666555971476</v>
          </cell>
          <cell r="AZ24">
            <v>1.0439742441530622</v>
          </cell>
          <cell r="BA24">
            <v>1.0001177092835214</v>
          </cell>
          <cell r="BB24">
            <v>1.0015736169278673</v>
          </cell>
          <cell r="BC24">
            <v>1.0103487944505973</v>
          </cell>
          <cell r="BD24">
            <v>1.0125379625074542</v>
          </cell>
          <cell r="BE24">
            <v>1.0106400127944002</v>
          </cell>
          <cell r="BF24">
            <v>1.0169606964624001</v>
          </cell>
          <cell r="BG24">
            <v>1.0263850142663999</v>
          </cell>
          <cell r="BH24">
            <v>1.0256174656484585</v>
          </cell>
          <cell r="BI24">
            <v>1.0187728813255079</v>
          </cell>
          <cell r="BJ24">
            <v>1.0187416993872127</v>
          </cell>
          <cell r="BK24">
            <v>1</v>
          </cell>
          <cell r="BL24">
            <v>1.01141219024</v>
          </cell>
          <cell r="BM24">
            <v>1</v>
          </cell>
          <cell r="BN24">
            <v>1.0078299576</v>
          </cell>
          <cell r="BO24">
            <v>1.0065712199999999</v>
          </cell>
          <cell r="BP24">
            <v>1.0051215403999998</v>
          </cell>
          <cell r="BQ24">
            <v>1.0337295926354879</v>
          </cell>
          <cell r="BR24">
            <v>1.0299501760415473</v>
          </cell>
          <cell r="BS24">
            <v>1.035800438548288</v>
          </cell>
          <cell r="BT24">
            <v>1.0300994142649176</v>
          </cell>
          <cell r="BU24">
            <v>1.02108964117958</v>
          </cell>
          <cell r="BV24">
            <v>1</v>
          </cell>
          <cell r="BW24">
            <v>1.0034630800000002</v>
          </cell>
          <cell r="BX24">
            <v>1.0002220353406388</v>
          </cell>
          <cell r="BY24">
            <v>1.0052095400000001</v>
          </cell>
          <cell r="BZ24">
            <v>1.0003340096066138</v>
          </cell>
          <cell r="CA24">
            <v>1.00534648</v>
          </cell>
          <cell r="CB24">
            <v>1.0003427895133867</v>
          </cell>
          <cell r="CC24">
            <v>1.01928053668</v>
          </cell>
          <cell r="CD24">
            <v>1.0210102659155404</v>
          </cell>
        </row>
        <row r="25">
          <cell r="B25">
            <v>1.0194105645891898</v>
          </cell>
          <cell r="C25">
            <v>1.0546167671718589</v>
          </cell>
          <cell r="D25">
            <v>1.0228865056232892</v>
          </cell>
          <cell r="E25">
            <v>1.0553776161877759</v>
          </cell>
          <cell r="F25">
            <v>1.0620867555326901</v>
          </cell>
          <cell r="G25">
            <v>1.0650225852206712</v>
          </cell>
          <cell r="H25">
            <v>1.1032312109389051</v>
          </cell>
          <cell r="I25">
            <v>1.0674295538908107</v>
          </cell>
          <cell r="J25">
            <v>1</v>
          </cell>
          <cell r="K25">
            <v>1.0674295538908107</v>
          </cell>
          <cell r="L25">
            <v>1.0105192106569552</v>
          </cell>
          <cell r="M25">
            <v>1</v>
          </cell>
          <cell r="N25">
            <v>1.0199005812118678</v>
          </cell>
          <cell r="O25">
            <v>1.0229700126300185</v>
          </cell>
          <cell r="P25">
            <v>1.0161686303579929</v>
          </cell>
          <cell r="Q25">
            <v>1.0602208249970033</v>
          </cell>
          <cell r="R25">
            <v>1</v>
          </cell>
          <cell r="S25">
            <v>1</v>
          </cell>
          <cell r="T25">
            <v>1.0073399372336542</v>
          </cell>
          <cell r="U25">
            <v>1.0546167671718589</v>
          </cell>
          <cell r="V25">
            <v>1.042142926229916</v>
          </cell>
          <cell r="W25">
            <v>1.0126315000024004</v>
          </cell>
          <cell r="X25">
            <v>1.0623509645288518</v>
          </cell>
          <cell r="Y25">
            <v>1.0623509645288518</v>
          </cell>
          <cell r="Z25">
            <v>1</v>
          </cell>
          <cell r="AA25">
            <v>1</v>
          </cell>
          <cell r="AB25">
            <v>1</v>
          </cell>
          <cell r="AC25">
            <v>1.0460998762651315</v>
          </cell>
          <cell r="AD25">
            <v>1.0167682695360425</v>
          </cell>
          <cell r="AE25">
            <v>1</v>
          </cell>
          <cell r="AF25">
            <v>1</v>
          </cell>
          <cell r="AG25">
            <v>1.008283489566888</v>
          </cell>
          <cell r="AH25">
            <v>1.0546167671718589</v>
          </cell>
          <cell r="AI25">
            <v>1</v>
          </cell>
          <cell r="AJ25">
            <v>1</v>
          </cell>
          <cell r="AK25">
            <v>1.0050380876405793</v>
          </cell>
          <cell r="AL25">
            <v>1.0093810470798976</v>
          </cell>
          <cell r="AM25">
            <v>1.0249728836958854</v>
          </cell>
          <cell r="AN25">
            <v>1.0108601638410164</v>
          </cell>
          <cell r="AO25">
            <v>1.0240642854420736</v>
          </cell>
          <cell r="AP25">
            <v>1.0240642854420736</v>
          </cell>
          <cell r="AQ25">
            <v>1.0240642854420736</v>
          </cell>
          <cell r="AR25">
            <v>1.019210084546907</v>
          </cell>
          <cell r="AS25">
            <v>1.0116782332333525</v>
          </cell>
          <cell r="AT25">
            <v>1.0124666450408002</v>
          </cell>
          <cell r="AU25">
            <v>1.0011399279312008</v>
          </cell>
          <cell r="AV25">
            <v>1.0015277511963034</v>
          </cell>
          <cell r="AW25">
            <v>1.0127813549898323</v>
          </cell>
          <cell r="AX25">
            <v>1.0108630900020645</v>
          </cell>
          <cell r="AY25">
            <v>1.0126315000024004</v>
          </cell>
          <cell r="AZ25">
            <v>1.0499658389898092</v>
          </cell>
          <cell r="BA25">
            <v>1.000491775794655</v>
          </cell>
          <cell r="BB25">
            <v>1.0011184554562087</v>
          </cell>
          <cell r="BC25">
            <v>1.0120456296167046</v>
          </cell>
          <cell r="BD25">
            <v>1.0139696966293057</v>
          </cell>
          <cell r="BE25">
            <v>1.0196397421308161</v>
          </cell>
          <cell r="BF25">
            <v>1.0291901907348802</v>
          </cell>
          <cell r="BG25">
            <v>1.0408633420571201</v>
          </cell>
          <cell r="BH25">
            <v>1.0324805180057985</v>
          </cell>
          <cell r="BI25">
            <v>1.0312444673214656</v>
          </cell>
          <cell r="BJ25">
            <v>1.0260280823599186</v>
          </cell>
          <cell r="BK25">
            <v>1</v>
          </cell>
          <cell r="BL25">
            <v>1.0195316840640001</v>
          </cell>
          <cell r="BM25">
            <v>1</v>
          </cell>
          <cell r="BN25">
            <v>1.0127365998560001</v>
          </cell>
          <cell r="BO25">
            <v>1.0118018400000002</v>
          </cell>
          <cell r="BP25">
            <v>1.0088514732399998</v>
          </cell>
          <cell r="BQ25">
            <v>1.0483254580038912</v>
          </cell>
          <cell r="BR25">
            <v>1.0540551625127119</v>
          </cell>
          <cell r="BS25">
            <v>1.050162789432451</v>
          </cell>
          <cell r="BT25">
            <v>1.0432908112801382</v>
          </cell>
          <cell r="BU25">
            <v>1.0313073524569121</v>
          </cell>
          <cell r="BV25">
            <v>1</v>
          </cell>
          <cell r="BW25">
            <v>1.0061757679999999</v>
          </cell>
          <cell r="BX25">
            <v>1.0003809567340716</v>
          </cell>
          <cell r="BY25">
            <v>1.0092623119999999</v>
          </cell>
          <cell r="BZ25">
            <v>1.0005713524422344</v>
          </cell>
          <cell r="CA25">
            <v>1.0078601200000001</v>
          </cell>
          <cell r="CB25">
            <v>1.0004848572104088</v>
          </cell>
          <cell r="CC25">
            <v>1.0300598278360003</v>
          </cell>
          <cell r="CD25">
            <v>1.0131909049904482</v>
          </cell>
        </row>
        <row r="26">
          <cell r="B26">
            <v>1.0228330277751905</v>
          </cell>
          <cell r="C26">
            <v>1.0611255582951462</v>
          </cell>
          <cell r="D26">
            <v>1.0232760053041785</v>
          </cell>
          <cell r="E26">
            <v>1.0692125419545015</v>
          </cell>
          <cell r="F26">
            <v>1.0716047881460888</v>
          </cell>
          <cell r="G26">
            <v>1.0817275030046312</v>
          </cell>
          <cell r="H26">
            <v>1.116887184876203</v>
          </cell>
          <cell r="I26">
            <v>1.071079527666563</v>
          </cell>
          <cell r="J26">
            <v>1</v>
          </cell>
          <cell r="K26">
            <v>1.071079527666563</v>
          </cell>
          <cell r="L26">
            <v>1.010611419909045</v>
          </cell>
          <cell r="M26">
            <v>1</v>
          </cell>
          <cell r="N26">
            <v>1.0199005812118678</v>
          </cell>
          <cell r="O26">
            <v>1.0275396973961486</v>
          </cell>
          <cell r="P26">
            <v>1.0215352850323258</v>
          </cell>
          <cell r="Q26">
            <v>1.0684901365314154</v>
          </cell>
          <cell r="R26">
            <v>1</v>
          </cell>
          <cell r="S26">
            <v>1</v>
          </cell>
          <cell r="T26">
            <v>1.0115728216141546</v>
          </cell>
          <cell r="U26">
            <v>1.0611255582951462</v>
          </cell>
          <cell r="V26">
            <v>1.0480691539007625</v>
          </cell>
          <cell r="W26">
            <v>1.0166272974380992</v>
          </cell>
          <cell r="X26">
            <v>1.072310332185568</v>
          </cell>
          <cell r="Y26">
            <v>1.072310332185568</v>
          </cell>
          <cell r="Z26">
            <v>1</v>
          </cell>
          <cell r="AA26">
            <v>1</v>
          </cell>
          <cell r="AB26">
            <v>1</v>
          </cell>
          <cell r="AC26">
            <v>1.0555242178637505</v>
          </cell>
          <cell r="AD26">
            <v>1.0221524414578149</v>
          </cell>
          <cell r="AE26">
            <v>1</v>
          </cell>
          <cell r="AF26">
            <v>1</v>
          </cell>
          <cell r="AG26">
            <v>1.0112758828693778</v>
          </cell>
          <cell r="AH26">
            <v>1.0611255582951462</v>
          </cell>
          <cell r="AI26">
            <v>1</v>
          </cell>
          <cell r="AJ26">
            <v>1</v>
          </cell>
          <cell r="AK26">
            <v>1.0079709698132646</v>
          </cell>
          <cell r="AL26">
            <v>1.0093810470798976</v>
          </cell>
          <cell r="AM26">
            <v>1.0249728836958854</v>
          </cell>
          <cell r="AN26">
            <v>1.0108601638410164</v>
          </cell>
          <cell r="AO26">
            <v>1.0240642854420736</v>
          </cell>
          <cell r="AP26">
            <v>1.0240642854420736</v>
          </cell>
          <cell r="AQ26">
            <v>1.0240642854420736</v>
          </cell>
          <cell r="AR26">
            <v>1.0226032160064769</v>
          </cell>
          <cell r="AS26">
            <v>1.0133729865882717</v>
          </cell>
          <cell r="AT26">
            <v>1.0140270740749127</v>
          </cell>
          <cell r="AU26">
            <v>1.0004897614227051</v>
          </cell>
          <cell r="AV26">
            <v>1.0011012888516739</v>
          </cell>
          <cell r="AW26">
            <v>1.0173763904165529</v>
          </cell>
          <cell r="AX26">
            <v>1.0142994757967654</v>
          </cell>
          <cell r="AY26">
            <v>1.0166272974380992</v>
          </cell>
          <cell r="AZ26">
            <v>1.0552049857375363</v>
          </cell>
          <cell r="BA26">
            <v>1.0006467476055714</v>
          </cell>
          <cell r="BB26">
            <v>1.0010271171682064</v>
          </cell>
          <cell r="BC26">
            <v>1.0155054052232746</v>
          </cell>
          <cell r="BD26">
            <v>1.0184557392727034</v>
          </cell>
          <cell r="BE26">
            <v>1.0234663250424545</v>
          </cell>
          <cell r="BF26">
            <v>1.0373255849232002</v>
          </cell>
          <cell r="BG26">
            <v>1.0481751414056319</v>
          </cell>
          <cell r="BH26">
            <v>1.0361430350000513</v>
          </cell>
          <cell r="BI26">
            <v>1.0388823907649791</v>
          </cell>
          <cell r="BJ26">
            <v>1.0302775124671819</v>
          </cell>
          <cell r="BK26">
            <v>1</v>
          </cell>
          <cell r="BL26">
            <v>1.0193206430455999</v>
          </cell>
          <cell r="BM26">
            <v>1</v>
          </cell>
          <cell r="BN26">
            <v>1.0224736842191999</v>
          </cell>
          <cell r="BO26">
            <v>1.015946574</v>
          </cell>
          <cell r="BP26">
            <v>1.0111872303124001</v>
          </cell>
          <cell r="BQ26">
            <v>1.0558355025490906</v>
          </cell>
          <cell r="BR26">
            <v>1.0607638638931585</v>
          </cell>
          <cell r="BS26">
            <v>1.0577136389359387</v>
          </cell>
          <cell r="BT26">
            <v>1.0525737154386803</v>
          </cell>
          <cell r="BU26">
            <v>1.0382877635709542</v>
          </cell>
          <cell r="BV26">
            <v>1</v>
          </cell>
          <cell r="BW26">
            <v>1.0038605124</v>
          </cell>
          <cell r="BX26">
            <v>1.0002333094466385</v>
          </cell>
          <cell r="BY26">
            <v>1.0038605124</v>
          </cell>
          <cell r="BZ26">
            <v>1.0002333094466385</v>
          </cell>
          <cell r="CA26">
            <v>1.0038605124</v>
          </cell>
          <cell r="CB26">
            <v>1.0002333094466385</v>
          </cell>
          <cell r="CC26">
            <v>1.0368104292832001</v>
          </cell>
          <cell r="CD26">
            <v>1.0160731346415999</v>
          </cell>
        </row>
        <row r="27">
          <cell r="B27">
            <v>1.0229930706020613</v>
          </cell>
          <cell r="C27">
            <v>1.0591274705870117</v>
          </cell>
          <cell r="D27">
            <v>1.0253956990506794</v>
          </cell>
          <cell r="E27">
            <v>1.0671877720558323</v>
          </cell>
          <cell r="F27">
            <v>1.0687787309694092</v>
          </cell>
          <cell r="G27">
            <v>1.0776402199698532</v>
          </cell>
          <cell r="H27">
            <v>1.1123985092699025</v>
          </cell>
          <cell r="I27">
            <v>1.0683055910562016</v>
          </cell>
          <cell r="J27">
            <v>1</v>
          </cell>
          <cell r="K27">
            <v>1.0683055910562016</v>
          </cell>
          <cell r="L27">
            <v>1.006788074982478</v>
          </cell>
          <cell r="M27">
            <v>1</v>
          </cell>
          <cell r="N27">
            <v>1.0199005812118678</v>
          </cell>
          <cell r="O27">
            <v>1.0269732726737537</v>
          </cell>
          <cell r="P27">
            <v>1.0207794991159442</v>
          </cell>
          <cell r="Q27">
            <v>1.0642001559141749</v>
          </cell>
          <cell r="R27">
            <v>1</v>
          </cell>
          <cell r="S27">
            <v>1</v>
          </cell>
          <cell r="T27">
            <v>1.012017287797204</v>
          </cell>
          <cell r="U27">
            <v>1.0591274705870117</v>
          </cell>
          <cell r="V27">
            <v>1.0451767917359454</v>
          </cell>
          <cell r="W27">
            <v>1.0160939037730523</v>
          </cell>
          <cell r="X27">
            <v>1.0690646473271317</v>
          </cell>
          <cell r="Y27">
            <v>1.0690646473271317</v>
          </cell>
          <cell r="Z27">
            <v>1</v>
          </cell>
          <cell r="AA27">
            <v>1</v>
          </cell>
          <cell r="AB27">
            <v>1</v>
          </cell>
          <cell r="AC27">
            <v>1.0527021535587122</v>
          </cell>
          <cell r="AD27">
            <v>1.0214242320194333</v>
          </cell>
          <cell r="AE27">
            <v>1</v>
          </cell>
          <cell r="AF27">
            <v>1</v>
          </cell>
          <cell r="AG27">
            <v>1.0108113915886796</v>
          </cell>
          <cell r="AH27">
            <v>1.0591274705870117</v>
          </cell>
          <cell r="AI27">
            <v>1</v>
          </cell>
          <cell r="AJ27">
            <v>1</v>
          </cell>
          <cell r="AK27">
            <v>1.0082739904661528</v>
          </cell>
          <cell r="AL27">
            <v>1.0093810470798976</v>
          </cell>
          <cell r="AM27">
            <v>1.0249728836958854</v>
          </cell>
          <cell r="AN27">
            <v>1.0108601638410164</v>
          </cell>
          <cell r="AO27">
            <v>1.0240642854420736</v>
          </cell>
          <cell r="AP27">
            <v>1.0240642854420736</v>
          </cell>
          <cell r="AQ27">
            <v>1.0240642854420736</v>
          </cell>
          <cell r="AR27">
            <v>1.0227385146433665</v>
          </cell>
          <cell r="AS27">
            <v>1.0140076159712572</v>
          </cell>
          <cell r="AT27">
            <v>1.0146889004687831</v>
          </cell>
          <cell r="AU27">
            <v>1.000315631628818</v>
          </cell>
          <cell r="AV27">
            <v>1.0010808669002029</v>
          </cell>
          <cell r="AW27">
            <v>1.0168269208798792</v>
          </cell>
          <cell r="AX27">
            <v>1.0138407572448251</v>
          </cell>
          <cell r="AY27">
            <v>1.0160939037730523</v>
          </cell>
          <cell r="AZ27">
            <v>1.0537107784888766</v>
          </cell>
          <cell r="BA27">
            <v>1.0008692293230754</v>
          </cell>
          <cell r="BB27">
            <v>1.0012135186017026</v>
          </cell>
          <cell r="BC27">
            <v>1.0148137049197565</v>
          </cell>
          <cell r="BD27">
            <v>1.0181924514760092</v>
          </cell>
          <cell r="BE27">
            <v>1.0243004251016958</v>
          </cell>
          <cell r="BF27">
            <v>1.0368854864943999</v>
          </cell>
          <cell r="BG27">
            <v>1.0482106432537599</v>
          </cell>
          <cell r="BH27">
            <v>1.0349394174431563</v>
          </cell>
          <cell r="BI27">
            <v>1.038426572129902</v>
          </cell>
          <cell r="BJ27">
            <v>1.0306776233798349</v>
          </cell>
          <cell r="BK27">
            <v>1</v>
          </cell>
          <cell r="BL27">
            <v>1.020478749692</v>
          </cell>
          <cell r="BM27">
            <v>1</v>
          </cell>
          <cell r="BN27">
            <v>1.0166975687504001</v>
          </cell>
          <cell r="BO27">
            <v>1.0172742983</v>
          </cell>
          <cell r="BP27">
            <v>1.0119466392744001</v>
          </cell>
          <cell r="BQ27">
            <v>1.057623083001221</v>
          </cell>
          <cell r="BR27">
            <v>1.0600739146251572</v>
          </cell>
          <cell r="BS27">
            <v>1.0574208104661298</v>
          </cell>
          <cell r="BT27">
            <v>1.0420034099392639</v>
          </cell>
          <cell r="BU27">
            <v>1.0383936058063385</v>
          </cell>
          <cell r="BV27">
            <v>1</v>
          </cell>
          <cell r="BW27">
            <v>1.0033480078000001</v>
          </cell>
          <cell r="BX27">
            <v>1.0002007765252121</v>
          </cell>
          <cell r="BY27">
            <v>1.0119205839999998</v>
          </cell>
          <cell r="BZ27">
            <v>1.0007148649516342</v>
          </cell>
          <cell r="CA27">
            <v>1.0111885391</v>
          </cell>
          <cell r="CB27">
            <v>1.0006709649848178</v>
          </cell>
          <cell r="CC27">
            <v>1.0369747264960001</v>
          </cell>
          <cell r="CD27">
            <v>1.0159414885873279</v>
          </cell>
        </row>
        <row r="28">
          <cell r="B28">
            <v>1.0238366398843508</v>
          </cell>
          <cell r="C28">
            <v>1.0484649337646388</v>
          </cell>
          <cell r="D28">
            <v>1.0259536119978605</v>
          </cell>
          <cell r="E28">
            <v>1.0615022299362404</v>
          </cell>
          <cell r="F28">
            <v>1.0631841376109499</v>
          </cell>
          <cell r="G28">
            <v>1.0696325967867522</v>
          </cell>
          <cell r="H28">
            <v>1.0987535231284222</v>
          </cell>
          <cell r="I28">
            <v>1.087192632733899</v>
          </cell>
          <cell r="J28">
            <v>1</v>
          </cell>
          <cell r="K28">
            <v>1.087192632733899</v>
          </cell>
          <cell r="L28">
            <v>1.0096738956607063</v>
          </cell>
          <cell r="M28">
            <v>1</v>
          </cell>
          <cell r="N28">
            <v>1.0199005812118678</v>
          </cell>
          <cell r="O28">
            <v>1.0197394328533558</v>
          </cell>
          <cell r="P28">
            <v>1.0204639176048171</v>
          </cell>
          <cell r="Q28">
            <v>1.0655417909014071</v>
          </cell>
          <cell r="R28">
            <v>1</v>
          </cell>
          <cell r="S28">
            <v>1</v>
          </cell>
          <cell r="T28">
            <v>1.0135438306521536</v>
          </cell>
          <cell r="U28">
            <v>1.0484649337646388</v>
          </cell>
          <cell r="V28">
            <v>1.0412405072749704</v>
          </cell>
          <cell r="W28">
            <v>1.0163437043142793</v>
          </cell>
          <cell r="X28">
            <v>1.0654220163028505</v>
          </cell>
          <cell r="Y28">
            <v>1.0654220163028505</v>
          </cell>
          <cell r="Z28">
            <v>1</v>
          </cell>
          <cell r="AA28">
            <v>1</v>
          </cell>
          <cell r="AB28">
            <v>1</v>
          </cell>
          <cell r="AC28">
            <v>1.0500557732669555</v>
          </cell>
          <cell r="AD28">
            <v>1.0177382863468296</v>
          </cell>
          <cell r="AE28">
            <v>1</v>
          </cell>
          <cell r="AF28">
            <v>1</v>
          </cell>
          <cell r="AG28">
            <v>1.0164521007423901</v>
          </cell>
          <cell r="AH28">
            <v>1.0484649337646388</v>
          </cell>
          <cell r="AI28">
            <v>1</v>
          </cell>
          <cell r="AJ28">
            <v>1</v>
          </cell>
          <cell r="AK28">
            <v>1.0111191404658806</v>
          </cell>
          <cell r="AL28">
            <v>1.0093810470798976</v>
          </cell>
          <cell r="AM28">
            <v>1.0249728836958854</v>
          </cell>
          <cell r="AN28">
            <v>1.0108601638410164</v>
          </cell>
          <cell r="AO28">
            <v>1.0240642854420736</v>
          </cell>
          <cell r="AP28">
            <v>1.0240642854420736</v>
          </cell>
          <cell r="AQ28">
            <v>1.0240642854420736</v>
          </cell>
          <cell r="AR28">
            <v>1.0235587090690919</v>
          </cell>
          <cell r="AS28">
            <v>1.0141391306013481</v>
          </cell>
          <cell r="AT28">
            <v>1.0147341906777196</v>
          </cell>
          <cell r="AU28">
            <v>1.0004490297095656</v>
          </cell>
          <cell r="AV28">
            <v>1.0017841770618099</v>
          </cell>
          <cell r="AW28">
            <v>1.0138936886011729</v>
          </cell>
          <cell r="AX28">
            <v>1.0140555857102802</v>
          </cell>
          <cell r="AY28">
            <v>1.0163437043142793</v>
          </cell>
          <cell r="AZ28">
            <v>1.042154897432872</v>
          </cell>
          <cell r="BA28">
            <v>1.0010289041770488</v>
          </cell>
          <cell r="BB28">
            <v>1.002182885939805</v>
          </cell>
          <cell r="BC28">
            <v>1.0151003248005945</v>
          </cell>
          <cell r="BD28">
            <v>1.0174823248097953</v>
          </cell>
          <cell r="BE28">
            <v>1.0211734869762867</v>
          </cell>
          <cell r="BF28">
            <v>1.0329758729666558</v>
          </cell>
          <cell r="BG28">
            <v>1.0389894809957374</v>
          </cell>
          <cell r="BH28">
            <v>1.0325329094670337</v>
          </cell>
          <cell r="BI28">
            <v>1.0363862012537857</v>
          </cell>
          <cell r="BJ28">
            <v>1.0263138008023038</v>
          </cell>
          <cell r="BK28">
            <v>1</v>
          </cell>
          <cell r="BL28">
            <v>1.0215051839456972</v>
          </cell>
          <cell r="BM28">
            <v>1</v>
          </cell>
          <cell r="BN28">
            <v>1.0179667468747982</v>
          </cell>
          <cell r="BO28">
            <v>1.018058900448471</v>
          </cell>
          <cell r="BP28">
            <v>1.0102984687359999</v>
          </cell>
          <cell r="BQ28">
            <v>1.0486717822306302</v>
          </cell>
          <cell r="BR28">
            <v>1.0476469863736317</v>
          </cell>
          <cell r="BS28">
            <v>1.04698385797632</v>
          </cell>
          <cell r="BT28">
            <v>1.0361742788300798</v>
          </cell>
          <cell r="BU28">
            <v>1.0319277115258878</v>
          </cell>
          <cell r="BV28">
            <v>1</v>
          </cell>
          <cell r="BW28">
            <v>1.0035099424</v>
          </cell>
          <cell r="BX28">
            <v>1.0002102958331127</v>
          </cell>
          <cell r="BY28">
            <v>1.007259847264</v>
          </cell>
          <cell r="BZ28">
            <v>1.0004349688555154</v>
          </cell>
          <cell r="CA28">
            <v>1.0041613384000001</v>
          </cell>
          <cell r="CB28">
            <v>1.0002493237853964</v>
          </cell>
          <cell r="CC28">
            <v>1.0313560282880001</v>
          </cell>
          <cell r="CD28">
            <v>1.0141297657307853</v>
          </cell>
        </row>
        <row r="29">
          <cell r="B29">
            <v>1.0168382170039527</v>
          </cell>
          <cell r="C29">
            <v>1.0414214551320802</v>
          </cell>
          <cell r="D29">
            <v>1.0186831058142825</v>
          </cell>
          <cell r="E29">
            <v>1.0469814306186083</v>
          </cell>
          <cell r="F29">
            <v>1.0451092825401658</v>
          </cell>
          <cell r="G29">
            <v>1.0441958368604827</v>
          </cell>
          <cell r="H29">
            <v>1.0781507324461241</v>
          </cell>
          <cell r="I29">
            <v>1.0999496095746668</v>
          </cell>
          <cell r="J29">
            <v>1</v>
          </cell>
          <cell r="K29">
            <v>1.0999496095746668</v>
          </cell>
          <cell r="L29">
            <v>1.0067538690491347</v>
          </cell>
          <cell r="M29">
            <v>1</v>
          </cell>
          <cell r="N29">
            <v>1.0199005812118678</v>
          </cell>
          <cell r="O29">
            <v>1.0136669518370116</v>
          </cell>
          <cell r="P29">
            <v>1.0153734084147894</v>
          </cell>
          <cell r="Q29">
            <v>1.0497686166174793</v>
          </cell>
          <cell r="R29">
            <v>1</v>
          </cell>
          <cell r="S29">
            <v>1</v>
          </cell>
          <cell r="T29">
            <v>1.0128971833036577</v>
          </cell>
          <cell r="U29">
            <v>1.0414214551320802</v>
          </cell>
          <cell r="V29">
            <v>1.0309558319096153</v>
          </cell>
          <cell r="W29">
            <v>1.0130128298195094</v>
          </cell>
          <cell r="X29">
            <v>1.0503293399431501</v>
          </cell>
          <cell r="Y29">
            <v>1.0503293399431501</v>
          </cell>
          <cell r="Z29">
            <v>1</v>
          </cell>
          <cell r="AA29">
            <v>1</v>
          </cell>
          <cell r="AB29">
            <v>1</v>
          </cell>
          <cell r="AC29">
            <v>1.0409462737573885</v>
          </cell>
          <cell r="AD29">
            <v>1.0146738787219995</v>
          </cell>
          <cell r="AE29">
            <v>1</v>
          </cell>
          <cell r="AF29">
            <v>1</v>
          </cell>
          <cell r="AG29">
            <v>1.0163887746385294</v>
          </cell>
          <cell r="AH29">
            <v>1.0414214551320802</v>
          </cell>
          <cell r="AI29">
            <v>1</v>
          </cell>
          <cell r="AJ29">
            <v>1</v>
          </cell>
          <cell r="AK29">
            <v>1.0201964425560073</v>
          </cell>
          <cell r="AL29">
            <v>1.0093810470798976</v>
          </cell>
          <cell r="AM29">
            <v>1.0249728836958854</v>
          </cell>
          <cell r="AN29">
            <v>1.0108601638410164</v>
          </cell>
          <cell r="AO29">
            <v>1.0240642854420736</v>
          </cell>
          <cell r="AP29">
            <v>1.0240642854420736</v>
          </cell>
          <cell r="AQ29">
            <v>1.0240642854420736</v>
          </cell>
          <cell r="AR29">
            <v>1.0166033552320048</v>
          </cell>
          <cell r="AS29">
            <v>1.0095003545393877</v>
          </cell>
          <cell r="AT29">
            <v>1.0100225132862626</v>
          </cell>
          <cell r="AU29">
            <v>1.0002489569672635</v>
          </cell>
          <cell r="AV29">
            <v>1.0017683672528841</v>
          </cell>
          <cell r="AW29">
            <v>1.0115704343507463</v>
          </cell>
          <cell r="AX29">
            <v>1.011191033644778</v>
          </cell>
          <cell r="AY29">
            <v>1.0130128298195094</v>
          </cell>
          <cell r="AZ29">
            <v>1.0363265123914667</v>
          </cell>
          <cell r="BA29">
            <v>1.0033747615100079</v>
          </cell>
          <cell r="BB29">
            <v>1.0039371689765229</v>
          </cell>
          <cell r="BC29">
            <v>1.0113778595677856</v>
          </cell>
          <cell r="BD29">
            <v>1.0134056121376962</v>
          </cell>
          <cell r="BE29">
            <v>1.0181924578292532</v>
          </cell>
          <cell r="BF29">
            <v>1.0260827106951169</v>
          </cell>
          <cell r="BG29">
            <v>1.0311750877167614</v>
          </cell>
          <cell r="BH29">
            <v>1.030254951419904</v>
          </cell>
          <cell r="BI29">
            <v>1.030082406773555</v>
          </cell>
          <cell r="BJ29">
            <v>1.0234267467751426</v>
          </cell>
          <cell r="BK29">
            <v>1</v>
          </cell>
          <cell r="BL29">
            <v>1.0179984251441971</v>
          </cell>
          <cell r="BM29">
            <v>1</v>
          </cell>
          <cell r="BN29">
            <v>1.0145014905441485</v>
          </cell>
          <cell r="BO29">
            <v>1.0173081222549503</v>
          </cell>
          <cell r="BP29">
            <v>1.0095436073186919</v>
          </cell>
          <cell r="BQ29">
            <v>1.0355445901639682</v>
          </cell>
          <cell r="BR29">
            <v>1.0379452241018878</v>
          </cell>
          <cell r="BS29">
            <v>1.0370294375178239</v>
          </cell>
          <cell r="BT29">
            <v>1.0323369341419522</v>
          </cell>
          <cell r="BU29">
            <v>1.0391450197196801</v>
          </cell>
          <cell r="BV29">
            <v>1</v>
          </cell>
          <cell r="BW29">
            <v>1.0039745920000001</v>
          </cell>
          <cell r="BX29">
            <v>1.000238735963431</v>
          </cell>
          <cell r="BY29">
            <v>1.0082979520000002</v>
          </cell>
          <cell r="BZ29">
            <v>1.0004984208606127</v>
          </cell>
          <cell r="CA29">
            <v>1.008183136</v>
          </cell>
          <cell r="CB29">
            <v>1.0004915243770547</v>
          </cell>
          <cell r="CC29">
            <v>1.0261358178959361</v>
          </cell>
          <cell r="CD29">
            <v>1.0121436139519999</v>
          </cell>
        </row>
        <row r="30">
          <cell r="B30">
            <v>1.0179477100892198</v>
          </cell>
          <cell r="C30">
            <v>1.0376031631749645</v>
          </cell>
          <cell r="D30">
            <v>1.0142431573893211</v>
          </cell>
          <cell r="E30">
            <v>1.0413504961205824</v>
          </cell>
          <cell r="F30">
            <v>1.0423629388022091</v>
          </cell>
          <cell r="G30">
            <v>1.0471980905694875</v>
          </cell>
          <cell r="H30">
            <v>1.0693274584348835</v>
          </cell>
          <cell r="I30">
            <v>1.1008421981443102</v>
          </cell>
          <cell r="J30">
            <v>1</v>
          </cell>
          <cell r="K30">
            <v>1.1008421981443102</v>
          </cell>
          <cell r="L30">
            <v>1.0051928438491153</v>
          </cell>
          <cell r="M30">
            <v>1</v>
          </cell>
          <cell r="N30">
            <v>1.0199005812118678</v>
          </cell>
          <cell r="O30">
            <v>1.0127068520740974</v>
          </cell>
          <cell r="P30">
            <v>1.0130908199044399</v>
          </cell>
          <cell r="Q30">
            <v>1.0394346652881101</v>
          </cell>
          <cell r="R30">
            <v>1</v>
          </cell>
          <cell r="S30">
            <v>1</v>
          </cell>
          <cell r="T30">
            <v>1.0108381084447997</v>
          </cell>
          <cell r="U30">
            <v>1.0376031631749645</v>
          </cell>
          <cell r="V30">
            <v>1.0278221428696477</v>
          </cell>
          <cell r="W30">
            <v>1.0120459703567442</v>
          </cell>
          <cell r="X30">
            <v>1.0419207619541433</v>
          </cell>
          <cell r="Y30">
            <v>1.0419207619541433</v>
          </cell>
          <cell r="Z30">
            <v>1</v>
          </cell>
          <cell r="AA30">
            <v>1</v>
          </cell>
          <cell r="AB30">
            <v>1</v>
          </cell>
          <cell r="AC30">
            <v>1.0248568692589421</v>
          </cell>
          <cell r="AD30">
            <v>1.0179107950842006</v>
          </cell>
          <cell r="AE30">
            <v>1</v>
          </cell>
          <cell r="AF30">
            <v>1</v>
          </cell>
          <cell r="AG30">
            <v>1.0130610898525012</v>
          </cell>
          <cell r="AH30">
            <v>1.0376031631749645</v>
          </cell>
          <cell r="AI30">
            <v>1</v>
          </cell>
          <cell r="AJ30">
            <v>1</v>
          </cell>
          <cell r="AK30">
            <v>1.0161633395555312</v>
          </cell>
          <cell r="AL30">
            <v>1.0093810470798976</v>
          </cell>
          <cell r="AM30">
            <v>1.0249728836958854</v>
          </cell>
          <cell r="AN30">
            <v>1.0108601638410164</v>
          </cell>
          <cell r="AO30">
            <v>1.0240642854420736</v>
          </cell>
          <cell r="AP30">
            <v>1.0240642854420736</v>
          </cell>
          <cell r="AQ30">
            <v>1.0240642854420736</v>
          </cell>
          <cell r="AR30">
            <v>1.0176895906658676</v>
          </cell>
          <cell r="AS30">
            <v>1.0073399502550275</v>
          </cell>
          <cell r="AT30">
            <v>1.0077291116172065</v>
          </cell>
          <cell r="AU30">
            <v>1.0001942088643534</v>
          </cell>
          <cell r="AV30">
            <v>1.001378475103327</v>
          </cell>
          <cell r="AW30">
            <v>1.0137505106100659</v>
          </cell>
          <cell r="AX30">
            <v>1.0103595345067999</v>
          </cell>
          <cell r="AY30">
            <v>1.0120459703567442</v>
          </cell>
          <cell r="AZ30">
            <v>1.0312888267037703</v>
          </cell>
          <cell r="BA30">
            <v>1.000700620039118</v>
          </cell>
          <cell r="BB30">
            <v>1.0035121097689421</v>
          </cell>
          <cell r="BC30">
            <v>1.0096688795814193</v>
          </cell>
          <cell r="BD30">
            <v>1.0115853756154294</v>
          </cell>
          <cell r="BE30">
            <v>1.0133634183220184</v>
          </cell>
          <cell r="BF30">
            <v>1.0181564568617023</v>
          </cell>
          <cell r="BG30">
            <v>1.0230418546336622</v>
          </cell>
          <cell r="BH30">
            <v>1.0217380781189456</v>
          </cell>
          <cell r="BI30">
            <v>1.0201473787408759</v>
          </cell>
          <cell r="BJ30">
            <v>1.0164214177507791</v>
          </cell>
          <cell r="BK30">
            <v>1</v>
          </cell>
          <cell r="BL30">
            <v>1.0131347464928944</v>
          </cell>
          <cell r="BM30">
            <v>1</v>
          </cell>
          <cell r="BN30">
            <v>1.0094822206908773</v>
          </cell>
          <cell r="BO30">
            <v>1.0109910668087345</v>
          </cell>
          <cell r="BP30">
            <v>1.0064015939097752</v>
          </cell>
          <cell r="BQ30">
            <v>1.0250340591118798</v>
          </cell>
          <cell r="BR30">
            <v>1.0290754680546599</v>
          </cell>
          <cell r="BS30">
            <v>1.0281908509731119</v>
          </cell>
          <cell r="BT30">
            <v>1.0226809662798799</v>
          </cell>
          <cell r="BU30">
            <v>1.015837919376416</v>
          </cell>
          <cell r="BV30">
            <v>1</v>
          </cell>
          <cell r="BW30">
            <v>1.0016530320000001</v>
          </cell>
          <cell r="BX30">
            <v>1.0000985889004081</v>
          </cell>
          <cell r="BY30">
            <v>1.0042599080000001</v>
          </cell>
          <cell r="BZ30">
            <v>1.0002540662525348</v>
          </cell>
          <cell r="CA30">
            <v>1.002557068</v>
          </cell>
          <cell r="CB30">
            <v>1.0001525067405768</v>
          </cell>
          <cell r="CC30">
            <v>1.0180158822509442</v>
          </cell>
          <cell r="CD30">
            <v>1.0089693056167817</v>
          </cell>
        </row>
        <row r="31">
          <cell r="B31">
            <v>1.0141161092314108</v>
          </cell>
          <cell r="C31">
            <v>1.0303776482919567</v>
          </cell>
          <cell r="D31">
            <v>1.0090504174173687</v>
          </cell>
          <cell r="E31">
            <v>1.0328795936478727</v>
          </cell>
          <cell r="F31">
            <v>1.0335624125825238</v>
          </cell>
          <cell r="G31">
            <v>1.0312956778318487</v>
          </cell>
          <cell r="H31">
            <v>1.0477332827867298</v>
          </cell>
          <cell r="I31">
            <v>1.0774785146536501</v>
          </cell>
          <cell r="J31">
            <v>1</v>
          </cell>
          <cell r="K31">
            <v>1.0340784922971</v>
          </cell>
          <cell r="L31">
            <v>1.0055600491451051</v>
          </cell>
          <cell r="M31">
            <v>1</v>
          </cell>
          <cell r="N31">
            <v>1.0199005812118678</v>
          </cell>
          <cell r="O31">
            <v>1.0097900671341058</v>
          </cell>
          <cell r="P31">
            <v>1.0104038170469289</v>
          </cell>
          <cell r="Q31">
            <v>1.0380312347066831</v>
          </cell>
          <cell r="R31">
            <v>1</v>
          </cell>
          <cell r="S31">
            <v>1</v>
          </cell>
          <cell r="T31">
            <v>1.0050681395933259</v>
          </cell>
          <cell r="U31">
            <v>1.0213225393185863</v>
          </cell>
          <cell r="V31">
            <v>1.0232399984183131</v>
          </cell>
          <cell r="W31">
            <v>1.0094649716989961</v>
          </cell>
          <cell r="X31">
            <v>1.0494220343559002</v>
          </cell>
          <cell r="Y31">
            <v>1.0494220343559</v>
          </cell>
          <cell r="Z31">
            <v>1</v>
          </cell>
          <cell r="AA31">
            <v>1</v>
          </cell>
          <cell r="AB31">
            <v>1</v>
          </cell>
          <cell r="AC31">
            <v>1.0526092614194456</v>
          </cell>
          <cell r="AD31">
            <v>1.0102792104274019</v>
          </cell>
          <cell r="AE31">
            <v>1</v>
          </cell>
          <cell r="AF31">
            <v>1</v>
          </cell>
          <cell r="AG31">
            <v>1.0082837429074158</v>
          </cell>
          <cell r="AH31">
            <v>1.0248375694026877</v>
          </cell>
          <cell r="AI31">
            <v>1</v>
          </cell>
          <cell r="AJ31">
            <v>1</v>
          </cell>
          <cell r="AK31">
            <v>1.0071090047393365</v>
          </cell>
          <cell r="AL31">
            <v>1.0093810470798976</v>
          </cell>
          <cell r="AM31">
            <v>1.0249728836958854</v>
          </cell>
          <cell r="AN31">
            <v>1.0108601638410164</v>
          </cell>
          <cell r="AO31">
            <v>1.0240642854420736</v>
          </cell>
          <cell r="AP31">
            <v>1.0127803976899061</v>
          </cell>
          <cell r="AQ31">
            <v>1.0323833390027277</v>
          </cell>
          <cell r="AR31">
            <v>1.0139612562953075</v>
          </cell>
          <cell r="AS31">
            <v>1.0043723855867495</v>
          </cell>
          <cell r="AT31">
            <v>1.0046428784674315</v>
          </cell>
          <cell r="AU31">
            <v>1.0002340780690089</v>
          </cell>
          <cell r="AV31">
            <v>1.0009750885372508</v>
          </cell>
          <cell r="AW31">
            <v>1.0076586470205315</v>
          </cell>
          <cell r="AX31">
            <v>1.0081398756611366</v>
          </cell>
          <cell r="AY31">
            <v>1.0094649716989961</v>
          </cell>
          <cell r="AZ31">
            <v>1.0163571952341306</v>
          </cell>
          <cell r="BA31">
            <v>1.0003326653941962</v>
          </cell>
          <cell r="BB31">
            <v>1.0015540501314204</v>
          </cell>
          <cell r="BC31">
            <v>1.0075372892962584</v>
          </cell>
          <cell r="BD31">
            <v>1.0092864758897215</v>
          </cell>
          <cell r="BE31">
            <v>1.0113229797972769</v>
          </cell>
          <cell r="BF31">
            <v>1.0176476920663424</v>
          </cell>
          <cell r="BG31">
            <v>1.020580070869447</v>
          </cell>
          <cell r="BH31">
            <v>1.0176553006412801</v>
          </cell>
          <cell r="BI31">
            <v>1.0185457568896001</v>
          </cell>
          <cell r="BJ31">
            <v>1.0147840071423322</v>
          </cell>
          <cell r="BK31">
            <v>1</v>
          </cell>
          <cell r="BL31">
            <v>1.0085302144237607</v>
          </cell>
          <cell r="BM31">
            <v>1</v>
          </cell>
          <cell r="BN31">
            <v>1.0082162956926068</v>
          </cell>
          <cell r="BO31">
            <v>1.0085590590190423</v>
          </cell>
          <cell r="BP31">
            <v>1.005392363279149</v>
          </cell>
          <cell r="BQ31">
            <v>1.0300390429599999</v>
          </cell>
          <cell r="BR31">
            <v>1.0251891059786056</v>
          </cell>
          <cell r="BS31">
            <v>1.0280164115177421</v>
          </cell>
          <cell r="BT31">
            <v>1.0223363845477289</v>
          </cell>
          <cell r="BU31">
            <v>1.0155537634601535</v>
          </cell>
          <cell r="BV31">
            <v>1</v>
          </cell>
          <cell r="BW31">
            <v>1.0010358399999999</v>
          </cell>
          <cell r="BX31">
            <v>1.0000604898407903</v>
          </cell>
          <cell r="BY31">
            <v>1.003064832</v>
          </cell>
          <cell r="BZ31">
            <v>1.0001789766756728</v>
          </cell>
          <cell r="CA31">
            <v>1.002145472</v>
          </cell>
          <cell r="CB31">
            <v>1.0001252889053327</v>
          </cell>
          <cell r="CC31">
            <v>1.0164336428401024</v>
          </cell>
          <cell r="CD31">
            <v>1.0055861376000002</v>
          </cell>
        </row>
        <row r="32">
          <cell r="B32">
            <v>1.0128632121800478</v>
          </cell>
          <cell r="C32">
            <v>1.0343338721407276</v>
          </cell>
          <cell r="D32">
            <v>1.0090042172723543</v>
          </cell>
          <cell r="E32">
            <v>1.0314027588266439</v>
          </cell>
          <cell r="F32">
            <v>1.0331421773970928</v>
          </cell>
          <cell r="G32">
            <v>1.0253785644000495</v>
          </cell>
          <cell r="H32">
            <v>1.0500714880488315</v>
          </cell>
          <cell r="I32">
            <v>1.058937941706535</v>
          </cell>
          <cell r="J32">
            <v>1</v>
          </cell>
          <cell r="K32">
            <v>1.0254361454105454</v>
          </cell>
          <cell r="L32">
            <v>1.0042230682407749</v>
          </cell>
          <cell r="M32">
            <v>1</v>
          </cell>
          <cell r="N32">
            <v>1.0183007202512222</v>
          </cell>
          <cell r="O32">
            <v>1.0094631915065424</v>
          </cell>
          <cell r="P32">
            <v>1.0105317250344603</v>
          </cell>
          <cell r="Q32">
            <v>1.0310255985146184</v>
          </cell>
          <cell r="R32">
            <v>1</v>
          </cell>
          <cell r="S32">
            <v>1</v>
          </cell>
          <cell r="T32">
            <v>1.0057765041094511</v>
          </cell>
          <cell r="U32">
            <v>1.0200176487009613</v>
          </cell>
          <cell r="V32">
            <v>1.021998992984555</v>
          </cell>
          <cell r="W32">
            <v>1.0091343435496223</v>
          </cell>
          <cell r="X32">
            <v>1.0357612640475522</v>
          </cell>
          <cell r="Y32">
            <v>1.0357612640475526</v>
          </cell>
          <cell r="Z32">
            <v>1</v>
          </cell>
          <cell r="AA32">
            <v>1</v>
          </cell>
          <cell r="AB32">
            <v>1</v>
          </cell>
          <cell r="AC32">
            <v>1.0449899274864234</v>
          </cell>
          <cell r="AD32">
            <v>1.0098181041458174</v>
          </cell>
          <cell r="AE32">
            <v>1</v>
          </cell>
          <cell r="AF32">
            <v>1</v>
          </cell>
          <cell r="AG32">
            <v>1.0071605258702374</v>
          </cell>
          <cell r="AH32">
            <v>1.023639305566761</v>
          </cell>
          <cell r="AI32">
            <v>1</v>
          </cell>
          <cell r="AJ32">
            <v>1</v>
          </cell>
          <cell r="AK32">
            <v>1.0071605258702374</v>
          </cell>
          <cell r="AL32">
            <v>1.0090402612946601</v>
          </cell>
          <cell r="AM32">
            <v>1.0237954289614764</v>
          </cell>
          <cell r="AN32">
            <v>1.0104535700727959</v>
          </cell>
          <cell r="AO32">
            <v>1.0231283191000238</v>
          </cell>
          <cell r="AP32">
            <v>1.0121852049472984</v>
          </cell>
          <cell r="AQ32">
            <v>1.0306079297744422</v>
          </cell>
          <cell r="AR32">
            <v>1.0127062809914513</v>
          </cell>
          <cell r="AS32">
            <v>1.0044678926105421</v>
          </cell>
          <cell r="AT32">
            <v>1.0047551271415305</v>
          </cell>
          <cell r="AU32">
            <v>1.0001794804002329</v>
          </cell>
          <cell r="AV32">
            <v>1.0008728681035819</v>
          </cell>
          <cell r="AW32">
            <v>1.006826527812587</v>
          </cell>
          <cell r="AX32">
            <v>1.0078555354526753</v>
          </cell>
          <cell r="AY32">
            <v>1.0091343435496223</v>
          </cell>
          <cell r="AZ32">
            <v>1.0266190510707061</v>
          </cell>
          <cell r="BA32">
            <v>1.0003633421084845</v>
          </cell>
          <cell r="BB32">
            <v>1.0013075120239054</v>
          </cell>
          <cell r="BC32">
            <v>1.0075712571272735</v>
          </cell>
          <cell r="BD32">
            <v>1.0094859247385384</v>
          </cell>
          <cell r="BE32">
            <v>1.0188701642333224</v>
          </cell>
          <cell r="BF32">
            <v>1.0277114613709621</v>
          </cell>
          <cell r="BG32">
            <v>1.0310047673653659</v>
          </cell>
          <cell r="BH32">
            <v>1.0278490470030401</v>
          </cell>
          <cell r="BI32">
            <v>1.0308900999668718</v>
          </cell>
          <cell r="BJ32">
            <v>1.0256242268882132</v>
          </cell>
          <cell r="BK32">
            <v>1</v>
          </cell>
          <cell r="BL32">
            <v>1.0153667393328007</v>
          </cell>
          <cell r="BM32">
            <v>1</v>
          </cell>
          <cell r="BN32">
            <v>1.0152039684245593</v>
          </cell>
          <cell r="BO32">
            <v>1.0134186745312765</v>
          </cell>
          <cell r="BP32">
            <v>1.0078491904654205</v>
          </cell>
          <cell r="BQ32">
            <v>1.0422306136401789</v>
          </cell>
          <cell r="BR32">
            <v>1.0357498787826149</v>
          </cell>
          <cell r="BS32">
            <v>1.0390201541672412</v>
          </cell>
          <cell r="BT32">
            <v>1.033044483883151</v>
          </cell>
          <cell r="BU32">
            <v>1.0221262746852147</v>
          </cell>
          <cell r="BV32">
            <v>1</v>
          </cell>
          <cell r="BW32">
            <v>1.002164324</v>
          </cell>
          <cell r="BX32">
            <v>1.0001232524081169</v>
          </cell>
          <cell r="BY32">
            <v>1.004944496</v>
          </cell>
          <cell r="BZ32">
            <v>1.000281575697042</v>
          </cell>
          <cell r="CA32">
            <v>1.0027080559999999</v>
          </cell>
          <cell r="CB32">
            <v>1.0001542164774384</v>
          </cell>
          <cell r="CC32">
            <v>1.0254750861901434</v>
          </cell>
          <cell r="CD32">
            <v>1.0129573112000001</v>
          </cell>
        </row>
        <row r="33">
          <cell r="B33">
            <v>1.0131331460693669</v>
          </cell>
          <cell r="C33">
            <v>1.0318880649171791</v>
          </cell>
          <cell r="D33">
            <v>1.0086040679252022</v>
          </cell>
          <cell r="E33">
            <v>1.028442281183374</v>
          </cell>
          <cell r="F33">
            <v>1.0300230810670643</v>
          </cell>
          <cell r="G33">
            <v>1.0236831434102196</v>
          </cell>
          <cell r="H33">
            <v>1.0445021299812327</v>
          </cell>
          <cell r="I33">
            <v>1.0306385010586789</v>
          </cell>
          <cell r="J33">
            <v>1</v>
          </cell>
          <cell r="K33">
            <v>1.0122147357333613</v>
          </cell>
          <cell r="L33">
            <v>1.0048785481234166</v>
          </cell>
          <cell r="M33">
            <v>1</v>
          </cell>
          <cell r="N33">
            <v>1.0172443913489824</v>
          </cell>
          <cell r="O33">
            <v>1.0097097012845087</v>
          </cell>
          <cell r="P33">
            <v>1.01010266248672</v>
          </cell>
          <cell r="Q33">
            <v>1.0314141847153877</v>
          </cell>
          <cell r="R33">
            <v>1</v>
          </cell>
          <cell r="S33">
            <v>1</v>
          </cell>
          <cell r="T33">
            <v>1.0053635305876152</v>
          </cell>
          <cell r="U33">
            <v>1.0189413023612459</v>
          </cell>
          <cell r="V33">
            <v>1.0201083619384685</v>
          </cell>
          <cell r="W33">
            <v>1.0103869040184132</v>
          </cell>
          <cell r="X33">
            <v>1.0312914306326861</v>
          </cell>
          <cell r="Y33">
            <v>1.0312914306326861</v>
          </cell>
          <cell r="Z33">
            <v>1</v>
          </cell>
          <cell r="AA33">
            <v>1</v>
          </cell>
          <cell r="AB33">
            <v>1</v>
          </cell>
          <cell r="AC33">
            <v>1.0338534411625679</v>
          </cell>
          <cell r="AD33">
            <v>1.0103710409093976</v>
          </cell>
          <cell r="AE33">
            <v>1</v>
          </cell>
          <cell r="AF33">
            <v>1</v>
          </cell>
          <cell r="AG33">
            <v>1.007357661350057</v>
          </cell>
          <cell r="AH33">
            <v>1.0226314319822534</v>
          </cell>
          <cell r="AI33">
            <v>1</v>
          </cell>
          <cell r="AJ33">
            <v>1</v>
          </cell>
          <cell r="AK33">
            <v>1.0096111017628602</v>
          </cell>
          <cell r="AL33">
            <v>1.0090863917971999</v>
          </cell>
          <cell r="AM33">
            <v>1.0229054863759199</v>
          </cell>
          <cell r="AN33">
            <v>1.0103283355216768</v>
          </cell>
          <cell r="AO33">
            <v>1.0220382108729424</v>
          </cell>
          <cell r="AP33">
            <v>1.0122423622223009</v>
          </cell>
          <cell r="AQ33">
            <v>1.0286318800494578</v>
          </cell>
          <cell r="AR33">
            <v>1.0129755483165346</v>
          </cell>
          <cell r="AS33">
            <v>1.0044853006094079</v>
          </cell>
          <cell r="AT33">
            <v>1.0047047043415005</v>
          </cell>
          <cell r="AU33">
            <v>1.0001883119575639</v>
          </cell>
          <cell r="AV33">
            <v>1.0008439237568516</v>
          </cell>
          <cell r="AW33">
            <v>1.0068822227474761</v>
          </cell>
          <cell r="AX33">
            <v>1.0089327374558352</v>
          </cell>
          <cell r="AY33">
            <v>1.0103869040184132</v>
          </cell>
          <cell r="AZ33">
            <v>1.0204115503534863</v>
          </cell>
          <cell r="BA33">
            <v>1.0003368297209023</v>
          </cell>
          <cell r="BB33">
            <v>1.0016713705965614</v>
          </cell>
          <cell r="BC33">
            <v>1.0076315512424683</v>
          </cell>
          <cell r="BD33">
            <v>1.0092196897853807</v>
          </cell>
          <cell r="BE33">
            <v>1.0196533702370412</v>
          </cell>
          <cell r="BF33">
            <v>1.0284430470237991</v>
          </cell>
          <cell r="BG33">
            <v>1.0314175709267723</v>
          </cell>
          <cell r="BH33">
            <v>1.0302856054064558</v>
          </cell>
          <cell r="BI33">
            <v>1.0377215103610067</v>
          </cell>
          <cell r="BJ33">
            <v>1.0256690196069502</v>
          </cell>
          <cell r="BK33">
            <v>1</v>
          </cell>
          <cell r="BL33">
            <v>1.0177540891542918</v>
          </cell>
          <cell r="BM33">
            <v>1</v>
          </cell>
          <cell r="BN33">
            <v>1.0149161753546678</v>
          </cell>
          <cell r="BO33">
            <v>1.0131210553196077</v>
          </cell>
          <cell r="BP33">
            <v>1.0083886833417595</v>
          </cell>
          <cell r="BQ33">
            <v>1.0415381795980319</v>
          </cell>
          <cell r="BR33">
            <v>1.0367885769406711</v>
          </cell>
          <cell r="BS33">
            <v>1.0389545364855646</v>
          </cell>
          <cell r="BT33">
            <v>1.031677129514585</v>
          </cell>
          <cell r="BU33">
            <v>1.021664382729641</v>
          </cell>
          <cell r="BV33">
            <v>1</v>
          </cell>
          <cell r="BW33">
            <v>1.0033210191999999</v>
          </cell>
          <cell r="BX33">
            <v>1.0001892980944</v>
          </cell>
          <cell r="BY33">
            <v>1.0065451852</v>
          </cell>
          <cell r="BZ33">
            <v>1.0003730755564</v>
          </cell>
          <cell r="CA33">
            <v>1.0043497648000002</v>
          </cell>
          <cell r="CB33">
            <v>1.0002479365935999</v>
          </cell>
          <cell r="CC33">
            <v>1.024683324733094</v>
          </cell>
          <cell r="CD33">
            <v>1.0363708426724707</v>
          </cell>
        </row>
        <row r="34">
          <cell r="B34">
            <v>1.0100450499804052</v>
          </cell>
          <cell r="C34">
            <v>1.0251490661934026</v>
          </cell>
          <cell r="D34">
            <v>1.0074412572002891</v>
          </cell>
          <cell r="E34">
            <v>1.0224426721911664</v>
          </cell>
          <cell r="F34">
            <v>1.0223793131995198</v>
          </cell>
          <cell r="G34">
            <v>1.0162385486382086</v>
          </cell>
          <cell r="H34">
            <v>1.0372337607214337</v>
          </cell>
          <cell r="I34">
            <v>1.0263209689414279</v>
          </cell>
          <cell r="J34">
            <v>1</v>
          </cell>
          <cell r="K34">
            <v>1.0092240464559032</v>
          </cell>
          <cell r="L34">
            <v>1.0039761129053411</v>
          </cell>
          <cell r="M34">
            <v>1</v>
          </cell>
          <cell r="N34">
            <v>1.0147628465316487</v>
          </cell>
          <cell r="O34">
            <v>1.008000974871416</v>
          </cell>
          <cell r="P34">
            <v>1.0093489296051681</v>
          </cell>
          <cell r="Q34">
            <v>1.0256354958950191</v>
          </cell>
          <cell r="R34">
            <v>1</v>
          </cell>
          <cell r="S34">
            <v>1</v>
          </cell>
          <cell r="T34">
            <v>1.0073306278793981</v>
          </cell>
          <cell r="U34">
            <v>1.0154931612526488</v>
          </cell>
          <cell r="V34">
            <v>1.0187959304025715</v>
          </cell>
          <cell r="W34">
            <v>1.0100550865980658</v>
          </cell>
          <cell r="X34">
            <v>1.0247851125436322</v>
          </cell>
          <cell r="Y34">
            <v>1.0247851125436322</v>
          </cell>
          <cell r="Z34">
            <v>1</v>
          </cell>
          <cell r="AA34">
            <v>1</v>
          </cell>
          <cell r="AB34">
            <v>1</v>
          </cell>
          <cell r="AC34">
            <v>1.0248348598214374</v>
          </cell>
          <cell r="AD34">
            <v>1.0078624090526349</v>
          </cell>
          <cell r="AE34">
            <v>1</v>
          </cell>
          <cell r="AF34">
            <v>1</v>
          </cell>
          <cell r="AG34">
            <v>1.0074430326730259</v>
          </cell>
          <cell r="AH34">
            <v>1.0178788575845357</v>
          </cell>
          <cell r="AI34">
            <v>1</v>
          </cell>
          <cell r="AJ34">
            <v>1</v>
          </cell>
          <cell r="AK34">
            <v>1.0068435733010281</v>
          </cell>
          <cell r="AL34">
            <v>1.0075532333696078</v>
          </cell>
          <cell r="AM34">
            <v>1.0182286580611704</v>
          </cell>
          <cell r="AN34">
            <v>1.0085835366732505</v>
          </cell>
          <cell r="AO34">
            <v>1.0171178942787711</v>
          </cell>
          <cell r="AP34">
            <v>1.0103499857874625</v>
          </cell>
          <cell r="AQ34">
            <v>1.0227428900559616</v>
          </cell>
          <cell r="AR34">
            <v>1.0099265183906363</v>
          </cell>
          <cell r="AS34">
            <v>1.0037727174005464</v>
          </cell>
          <cell r="AT34">
            <v>1.0039661900877541</v>
          </cell>
          <cell r="AU34">
            <v>1.0001471161774977</v>
          </cell>
          <cell r="AV34">
            <v>1.0008098019548253</v>
          </cell>
          <cell r="AW34">
            <v>1.0050170032164862</v>
          </cell>
          <cell r="AX34">
            <v>1.0086473744743365</v>
          </cell>
          <cell r="AY34">
            <v>1.0100550865980658</v>
          </cell>
          <cell r="AZ34">
            <v>1.0175163246037049</v>
          </cell>
          <cell r="BA34">
            <v>1.0004669609959176</v>
          </cell>
          <cell r="BB34">
            <v>1.0010970248001547</v>
          </cell>
          <cell r="BC34">
            <v>1.0072351366214396</v>
          </cell>
          <cell r="BD34">
            <v>1.0086673926369514</v>
          </cell>
          <cell r="BE34">
            <v>1.0217530085360307</v>
          </cell>
          <cell r="BF34">
            <v>1.0332474161871328</v>
          </cell>
          <cell r="BG34">
            <v>1.0331892188353449</v>
          </cell>
          <cell r="BH34">
            <v>1.032079441954006</v>
          </cell>
          <cell r="BI34">
            <v>1.0391629621120595</v>
          </cell>
          <cell r="BJ34">
            <v>1.0274772052843635</v>
          </cell>
          <cell r="BK34">
            <v>1</v>
          </cell>
          <cell r="BL34">
            <v>1.0179138759732707</v>
          </cell>
          <cell r="BM34">
            <v>1</v>
          </cell>
          <cell r="BN34">
            <v>1.0158389349324899</v>
          </cell>
          <cell r="BO34">
            <v>1.0121038888479834</v>
          </cell>
          <cell r="BP34">
            <v>1.0092654144470066</v>
          </cell>
          <cell r="BQ34">
            <v>1.0431568990142435</v>
          </cell>
          <cell r="BR34">
            <v>1.0387024967744973</v>
          </cell>
          <cell r="BS34">
            <v>1.0406958277787723</v>
          </cell>
          <cell r="BT34">
            <v>1.033451046327571</v>
          </cell>
          <cell r="BU34">
            <v>1.022757585463167</v>
          </cell>
          <cell r="BV34">
            <v>1</v>
          </cell>
          <cell r="BW34">
            <v>1.0060976509999997</v>
          </cell>
          <cell r="BX34">
            <v>1.0003483728742406</v>
          </cell>
          <cell r="BY34">
            <v>1.0102592972</v>
          </cell>
          <cell r="BZ34">
            <v>1.0005861373262019</v>
          </cell>
          <cell r="CA34">
            <v>1.0063424861999999</v>
          </cell>
          <cell r="CB34">
            <v>1.0003623608742656</v>
          </cell>
          <cell r="CC34">
            <v>1.0177761036860342</v>
          </cell>
          <cell r="CD34">
            <v>1.0135631816199999</v>
          </cell>
        </row>
        <row r="35">
          <cell r="B35">
            <v>1.0043530968329213</v>
          </cell>
          <cell r="C35">
            <v>1.0132596766298443</v>
          </cell>
          <cell r="D35">
            <v>1.003978835365906</v>
          </cell>
          <cell r="E35">
            <v>1.0129817082964567</v>
          </cell>
          <cell r="F35">
            <v>1.0143573410320605</v>
          </cell>
          <cell r="G35">
            <v>1.0096707175963406</v>
          </cell>
          <cell r="H35">
            <v>1.031209810457997</v>
          </cell>
          <cell r="I35">
            <v>1.0327052560276986</v>
          </cell>
          <cell r="J35">
            <v>1</v>
          </cell>
          <cell r="K35">
            <v>1.0093927682817732</v>
          </cell>
          <cell r="L35">
            <v>1.0011343269635844</v>
          </cell>
          <cell r="M35">
            <v>1</v>
          </cell>
          <cell r="N35">
            <v>1.0098301564497254</v>
          </cell>
          <cell r="O35">
            <v>1.0035666027176708</v>
          </cell>
          <cell r="P35">
            <v>1.0040869112276682</v>
          </cell>
          <cell r="Q35">
            <v>1.0132690864846254</v>
          </cell>
          <cell r="R35">
            <v>1</v>
          </cell>
          <cell r="S35">
            <v>1</v>
          </cell>
          <cell r="T35">
            <v>1.001927975000118</v>
          </cell>
          <cell r="U35">
            <v>1.0097730829113976</v>
          </cell>
          <cell r="V35">
            <v>1.0152437161672383</v>
          </cell>
          <cell r="W35">
            <v>1.0051765945394178</v>
          </cell>
          <cell r="X35">
            <v>1.0183905263492747</v>
          </cell>
          <cell r="Y35">
            <v>1.0191471079375998</v>
          </cell>
          <cell r="Z35">
            <v>1</v>
          </cell>
          <cell r="AA35">
            <v>1</v>
          </cell>
          <cell r="AB35">
            <v>1</v>
          </cell>
          <cell r="AC35">
            <v>1.0158382113667712</v>
          </cell>
          <cell r="AD35">
            <v>1.0044614868162658</v>
          </cell>
          <cell r="AE35">
            <v>1</v>
          </cell>
          <cell r="AF35">
            <v>1</v>
          </cell>
          <cell r="AG35">
            <v>1.0024607574442168</v>
          </cell>
          <cell r="AH35">
            <v>1.0104868792498505</v>
          </cell>
          <cell r="AI35">
            <v>1</v>
          </cell>
          <cell r="AJ35">
            <v>1</v>
          </cell>
          <cell r="AK35">
            <v>1.0020783716078772</v>
          </cell>
          <cell r="AL35">
            <v>1.0035358253033335</v>
          </cell>
          <cell r="AM35">
            <v>1.0106415868177023</v>
          </cell>
          <cell r="AN35">
            <v>1.0041976333044689</v>
          </cell>
          <cell r="AO35">
            <v>1.0100001763155317</v>
          </cell>
          <cell r="AP35">
            <v>1.0052276289172897</v>
          </cell>
          <cell r="AQ35">
            <v>1.0145245065344799</v>
          </cell>
          <cell r="AR35">
            <v>1.0042943300256768</v>
          </cell>
          <cell r="AS35">
            <v>1.0019862346146602</v>
          </cell>
          <cell r="AT35">
            <v>1.0020833181975883</v>
          </cell>
          <cell r="AU35">
            <v>1.0000408357706889</v>
          </cell>
          <cell r="AV35">
            <v>1.000277819515452</v>
          </cell>
          <cell r="AW35">
            <v>1.0030324725890158</v>
          </cell>
          <cell r="AX35">
            <v>1.0044518713038992</v>
          </cell>
          <cell r="AY35">
            <v>1.0051765945394178</v>
          </cell>
          <cell r="AZ35">
            <v>1.0099421055370572</v>
          </cell>
          <cell r="BA35">
            <v>1.0001563587725095</v>
          </cell>
          <cell r="BB35">
            <v>1.0003591426138412</v>
          </cell>
          <cell r="BC35">
            <v>1.0030615052006464</v>
          </cell>
          <cell r="BD35">
            <v>1.003771810372015</v>
          </cell>
          <cell r="BE35">
            <v>1.0239003526132697</v>
          </cell>
          <cell r="BF35">
            <v>1.0367842736908977</v>
          </cell>
          <cell r="BG35">
            <v>1.042265469357714</v>
          </cell>
          <cell r="BH35">
            <v>1.040939520998319</v>
          </cell>
          <cell r="BI35">
            <v>1.0417185946825012</v>
          </cell>
          <cell r="BJ35">
            <v>1.0345877173760656</v>
          </cell>
          <cell r="BK35">
            <v>1</v>
          </cell>
          <cell r="BL35">
            <v>1.0152085957291408</v>
          </cell>
          <cell r="BM35">
            <v>1</v>
          </cell>
          <cell r="BN35">
            <v>1.0131525794013729</v>
          </cell>
          <cell r="BO35">
            <v>1.0110623655403161</v>
          </cell>
          <cell r="BP35">
            <v>1.0079719336031088</v>
          </cell>
          <cell r="BQ35">
            <v>1.042049391329501</v>
          </cell>
          <cell r="BR35">
            <v>1.041457639843693</v>
          </cell>
          <cell r="BS35">
            <v>1.0424821347892912</v>
          </cell>
          <cell r="BT35">
            <v>1.0442014994645039</v>
          </cell>
          <cell r="BU35">
            <v>1.0209818837190747</v>
          </cell>
          <cell r="BV35">
            <v>1</v>
          </cell>
          <cell r="BW35">
            <v>1.0058648192999999</v>
          </cell>
          <cell r="BX35">
            <v>1.0003363909180403</v>
          </cell>
          <cell r="BY35">
            <v>1.0109227370999998</v>
          </cell>
          <cell r="BZ35">
            <v>1.0006265000458892</v>
          </cell>
          <cell r="CA35">
            <v>1.0048391043</v>
          </cell>
          <cell r="CB35">
            <v>1.000277558549497</v>
          </cell>
          <cell r="CC35">
            <v>1.016359161486605</v>
          </cell>
          <cell r="CD35">
            <v>1.0126159471799998</v>
          </cell>
        </row>
        <row r="36">
          <cell r="B36">
            <v>1.0055409041653556</v>
          </cell>
          <cell r="C36">
            <v>1.0153586011247777</v>
          </cell>
          <cell r="D36">
            <v>1.0061105298067901</v>
          </cell>
          <cell r="E36">
            <v>1.0176219191605302</v>
          </cell>
          <cell r="F36">
            <v>1.0191116191434786</v>
          </cell>
          <cell r="G36">
            <v>1.0111598195185454</v>
          </cell>
          <cell r="H36">
            <v>1.0392841784911961</v>
          </cell>
          <cell r="I36">
            <v>1.0475656962179742</v>
          </cell>
          <cell r="J36">
            <v>1</v>
          </cell>
          <cell r="K36">
            <v>1.0076388061962507</v>
          </cell>
          <cell r="L36">
            <v>1.0016144098261632</v>
          </cell>
          <cell r="M36">
            <v>1</v>
          </cell>
          <cell r="N36">
            <v>1.0113952155001269</v>
          </cell>
          <cell r="O36">
            <v>1.0044693698094367</v>
          </cell>
          <cell r="P36">
            <v>1.006595512035223</v>
          </cell>
          <cell r="Q36">
            <v>1.014792034245537</v>
          </cell>
          <cell r="R36">
            <v>1</v>
          </cell>
          <cell r="S36">
            <v>1</v>
          </cell>
          <cell r="T36">
            <v>1.0024116849524234</v>
          </cell>
          <cell r="U36">
            <v>1.0118794276921828</v>
          </cell>
          <cell r="V36">
            <v>1.0197593258256017</v>
          </cell>
          <cell r="W36">
            <v>1.0061908079234076</v>
          </cell>
          <cell r="X36">
            <v>1.0231253307014387</v>
          </cell>
          <cell r="Y36">
            <v>1.0247734537353925</v>
          </cell>
          <cell r="Z36">
            <v>1</v>
          </cell>
          <cell r="AA36">
            <v>1</v>
          </cell>
          <cell r="AB36">
            <v>1</v>
          </cell>
          <cell r="AC36">
            <v>1.0219315048963236</v>
          </cell>
          <cell r="AD36">
            <v>1.0052708400871897</v>
          </cell>
          <cell r="AE36">
            <v>1</v>
          </cell>
          <cell r="AF36">
            <v>1</v>
          </cell>
          <cell r="AG36">
            <v>1.0033677215649011</v>
          </cell>
          <cell r="AH36">
            <v>1.0131659061567697</v>
          </cell>
          <cell r="AI36">
            <v>1</v>
          </cell>
          <cell r="AJ36">
            <v>1</v>
          </cell>
          <cell r="AK36">
            <v>1.0033362666388383</v>
          </cell>
          <cell r="AL36">
            <v>1.0044231638463794</v>
          </cell>
          <cell r="AM36">
            <v>1.0133597473350031</v>
          </cell>
          <cell r="AN36">
            <v>1.0052745597315387</v>
          </cell>
          <cell r="AO36">
            <v>1.012915498137603</v>
          </cell>
          <cell r="AP36">
            <v>1.0063429310023653</v>
          </cell>
          <cell r="AQ36">
            <v>1.0181155373898423</v>
          </cell>
          <cell r="AR36">
            <v>1.0054655478687069</v>
          </cell>
          <cell r="AS36">
            <v>1.0030039364530179</v>
          </cell>
          <cell r="AT36">
            <v>1.0031707539167434</v>
          </cell>
          <cell r="AU36">
            <v>1.000069419622525</v>
          </cell>
          <cell r="AV36">
            <v>1.0003967176003454</v>
          </cell>
          <cell r="AW36">
            <v>1.003631081736065</v>
          </cell>
          <cell r="AX36">
            <v>1.0053240948141307</v>
          </cell>
          <cell r="AY36">
            <v>1.0061908079234076</v>
          </cell>
          <cell r="AZ36">
            <v>1.0114544447188591</v>
          </cell>
          <cell r="BA36">
            <v>1.0001512126465171</v>
          </cell>
          <cell r="BB36">
            <v>1.0005891846884187</v>
          </cell>
          <cell r="BC36">
            <v>1.0049308047975327</v>
          </cell>
          <cell r="BD36">
            <v>1.0060817216476792</v>
          </cell>
          <cell r="BE36">
            <v>1.032570194526347</v>
          </cell>
          <cell r="BF36">
            <v>1.0385725304765305</v>
          </cell>
          <cell r="BG36">
            <v>1.0371125731737012</v>
          </cell>
          <cell r="BH36">
            <v>1.0393206752886888</v>
          </cell>
          <cell r="BI36">
            <v>1.0375412828609667</v>
          </cell>
          <cell r="BJ36">
            <v>1.0383910233881424</v>
          </cell>
          <cell r="BK36">
            <v>1</v>
          </cell>
          <cell r="BL36">
            <v>1.0201006635138028</v>
          </cell>
          <cell r="BM36">
            <v>1</v>
          </cell>
          <cell r="BN36">
            <v>1.014822049115272</v>
          </cell>
          <cell r="BO36">
            <v>1.0124507695811769</v>
          </cell>
          <cell r="BP36">
            <v>1.0082268579147415</v>
          </cell>
          <cell r="BQ36">
            <v>1.0571167744724541</v>
          </cell>
          <cell r="BR36">
            <v>1.0475146876243511</v>
          </cell>
          <cell r="BS36">
            <v>1.0530108054401652</v>
          </cell>
          <cell r="BT36">
            <v>1.0479566441059229</v>
          </cell>
          <cell r="BU36">
            <v>1.029421564539774</v>
          </cell>
          <cell r="BV36">
            <v>1</v>
          </cell>
          <cell r="BW36">
            <v>1.0043624000000002</v>
          </cell>
          <cell r="BX36">
            <v>1.000251905481844</v>
          </cell>
          <cell r="BY36">
            <v>1.0086108</v>
          </cell>
          <cell r="BZ36">
            <v>1.000497228067821</v>
          </cell>
          <cell r="CA36">
            <v>1.0051300000000001</v>
          </cell>
          <cell r="CB36">
            <v>1.0002962303140153</v>
          </cell>
          <cell r="CC36">
            <v>1.01625864295</v>
          </cell>
          <cell r="CD36">
            <v>1.0223982077516485</v>
          </cell>
        </row>
        <row r="37">
          <cell r="B37">
            <v>1.0093054143145515</v>
          </cell>
          <cell r="C37">
            <v>1.0232477262223207</v>
          </cell>
          <cell r="D37">
            <v>1.0076339489515298</v>
          </cell>
          <cell r="E37">
            <v>1.0225095628962835</v>
          </cell>
          <cell r="F37">
            <v>1.0236607287863231</v>
          </cell>
          <cell r="G37">
            <v>1.0157807116636481</v>
          </cell>
          <cell r="H37">
            <v>1.0419695415528323</v>
          </cell>
          <cell r="I37">
            <v>1.0738931771068616</v>
          </cell>
          <cell r="J37">
            <v>1</v>
          </cell>
          <cell r="K37">
            <v>1.0278999413992234</v>
          </cell>
          <cell r="L37">
            <v>1.0034029689866559</v>
          </cell>
          <cell r="M37">
            <v>1</v>
          </cell>
          <cell r="N37">
            <v>1.0147639493514657</v>
          </cell>
          <cell r="O37">
            <v>1.0072598764075587</v>
          </cell>
          <cell r="P37">
            <v>1.0092353559486646</v>
          </cell>
          <cell r="Q37">
            <v>1.0194975323353597</v>
          </cell>
          <cell r="R37">
            <v>1</v>
          </cell>
          <cell r="S37">
            <v>1</v>
          </cell>
          <cell r="T37">
            <v>1.0033079517619341</v>
          </cell>
          <cell r="U37">
            <v>1.0157619936745423</v>
          </cell>
          <cell r="V37">
            <v>1.0251159397915928</v>
          </cell>
          <cell r="W37">
            <v>1.0079713669465682</v>
          </cell>
          <cell r="X37">
            <v>1.031567276869036</v>
          </cell>
          <cell r="Y37">
            <v>1.0349786783090718</v>
          </cell>
          <cell r="Z37">
            <v>1.0250140189735879</v>
          </cell>
          <cell r="AA37">
            <v>1</v>
          </cell>
          <cell r="AB37">
            <v>1</v>
          </cell>
          <cell r="AC37">
            <v>1.0260501638590676</v>
          </cell>
          <cell r="AD37">
            <v>1.0088308819508267</v>
          </cell>
          <cell r="AE37">
            <v>1</v>
          </cell>
          <cell r="AF37">
            <v>1</v>
          </cell>
          <cell r="AG37">
            <v>1.0034029689866559</v>
          </cell>
          <cell r="AH37">
            <v>1.0181693900636914</v>
          </cell>
          <cell r="AI37">
            <v>1</v>
          </cell>
          <cell r="AJ37">
            <v>1</v>
          </cell>
          <cell r="AK37">
            <v>1.0033079517619341</v>
          </cell>
          <cell r="AL37">
            <v>1.0068290450183093</v>
          </cell>
          <cell r="AM37">
            <v>1.0185563778777209</v>
          </cell>
          <cell r="AN37">
            <v>1.0078232983918232</v>
          </cell>
          <cell r="AO37">
            <v>1.0177217848682569</v>
          </cell>
          <cell r="AP37">
            <v>1.009543228728883</v>
          </cell>
          <cell r="AQ37">
            <v>1.023750769266059</v>
          </cell>
          <cell r="AR37">
            <v>1.0091649025584017</v>
          </cell>
          <cell r="AS37">
            <v>1.0040521001034719</v>
          </cell>
          <cell r="AT37">
            <v>1.0042444756170505</v>
          </cell>
          <cell r="AU37">
            <v>1.0001419038067436</v>
          </cell>
          <cell r="AV37">
            <v>1.0004314964675081</v>
          </cell>
          <cell r="AW37">
            <v>1.0062266548635279</v>
          </cell>
          <cell r="AX37">
            <v>1.0068553755740486</v>
          </cell>
          <cell r="AY37">
            <v>1.0079713669465682</v>
          </cell>
          <cell r="AZ37">
            <v>1.0164733388011364</v>
          </cell>
          <cell r="BA37">
            <v>1.000196823129835</v>
          </cell>
          <cell r="BB37">
            <v>1.0006116402807816</v>
          </cell>
          <cell r="BC37">
            <v>1.0070050174870622</v>
          </cell>
          <cell r="BD37">
            <v>1.0085556337508428</v>
          </cell>
          <cell r="BE37">
            <v>1.032570194526347</v>
          </cell>
          <cell r="BF37">
            <v>1.0385725304765305</v>
          </cell>
          <cell r="BG37">
            <v>1.037112573173701</v>
          </cell>
          <cell r="BH37">
            <v>1.0393206752886888</v>
          </cell>
          <cell r="BI37">
            <v>1.0375412828609667</v>
          </cell>
          <cell r="BJ37">
            <v>1.0383910233881426</v>
          </cell>
          <cell r="BK37">
            <v>1</v>
          </cell>
          <cell r="BL37">
            <v>1.0201006635138028</v>
          </cell>
          <cell r="BM37">
            <v>1</v>
          </cell>
          <cell r="BN37">
            <v>1.0148220491152717</v>
          </cell>
          <cell r="BO37">
            <v>1.0124507695811769</v>
          </cell>
          <cell r="BP37">
            <v>1.0082268579147415</v>
          </cell>
          <cell r="BQ37">
            <v>1.0571167744724541</v>
          </cell>
          <cell r="BR37">
            <v>1.0475146876243506</v>
          </cell>
          <cell r="BS37">
            <v>1.053010805440165</v>
          </cell>
          <cell r="BT37">
            <v>1.0479566441059232</v>
          </cell>
          <cell r="BU37">
            <v>1.0294215645397742</v>
          </cell>
          <cell r="BV37">
            <v>1</v>
          </cell>
          <cell r="BW37">
            <v>1.0043624</v>
          </cell>
          <cell r="BX37">
            <v>1.0002540194767242</v>
          </cell>
          <cell r="BY37">
            <v>1.0086107999999998</v>
          </cell>
          <cell r="BZ37">
            <v>1.0005014008138127</v>
          </cell>
          <cell r="CA37">
            <v>1.0051300000000001</v>
          </cell>
          <cell r="CB37">
            <v>1.0002987162836041</v>
          </cell>
          <cell r="CC37">
            <v>1.0162586429499998</v>
          </cell>
          <cell r="CD37">
            <v>1.022398207751648</v>
          </cell>
        </row>
        <row r="38">
          <cell r="B38">
            <v>1.009939005041768</v>
          </cell>
          <cell r="C38">
            <v>1.0221396954967445</v>
          </cell>
          <cell r="D38">
            <v>1.0079114687926511</v>
          </cell>
          <cell r="E38">
            <v>1.0217762678119728</v>
          </cell>
          <cell r="F38">
            <v>1.0230520006300117</v>
          </cell>
          <cell r="G38">
            <v>1.0156827490663189</v>
          </cell>
          <cell r="H38">
            <v>1.0430564287372075</v>
          </cell>
          <cell r="I38">
            <v>1.0660015800955831</v>
          </cell>
          <cell r="J38">
            <v>1</v>
          </cell>
          <cell r="K38">
            <v>1.0210764744856746</v>
          </cell>
          <cell r="L38">
            <v>1.002236340043291</v>
          </cell>
          <cell r="M38">
            <v>1</v>
          </cell>
          <cell r="N38">
            <v>1.0164207067594757</v>
          </cell>
          <cell r="O38">
            <v>1.0079114687926511</v>
          </cell>
          <cell r="P38">
            <v>1.0102260837585915</v>
          </cell>
          <cell r="Q38">
            <v>1.018873749836319</v>
          </cell>
          <cell r="R38">
            <v>1</v>
          </cell>
          <cell r="S38">
            <v>1</v>
          </cell>
          <cell r="T38">
            <v>1.0033937281004945</v>
          </cell>
          <cell r="U38">
            <v>1.0167487026783524</v>
          </cell>
          <cell r="V38">
            <v>1.0238761986515921</v>
          </cell>
          <cell r="W38">
            <v>1.0085264779645511</v>
          </cell>
          <cell r="X38">
            <v>1.0322962423411861</v>
          </cell>
          <cell r="Y38">
            <v>1.0376212885815033</v>
          </cell>
          <cell r="Z38">
            <v>1.0240103787708785</v>
          </cell>
          <cell r="AA38">
            <v>1</v>
          </cell>
          <cell r="AB38">
            <v>1</v>
          </cell>
          <cell r="AC38">
            <v>1.027002317432024</v>
          </cell>
          <cell r="AD38">
            <v>1.0095419182531511</v>
          </cell>
          <cell r="AE38">
            <v>1</v>
          </cell>
          <cell r="AF38">
            <v>1</v>
          </cell>
          <cell r="AG38">
            <v>1.0064609507604445</v>
          </cell>
          <cell r="AH38">
            <v>1.0187156418916434</v>
          </cell>
          <cell r="AI38">
            <v>1</v>
          </cell>
          <cell r="AJ38">
            <v>1</v>
          </cell>
          <cell r="AK38">
            <v>1.0052724623651925</v>
          </cell>
          <cell r="AL38">
            <v>1.0076610808388189</v>
          </cell>
          <cell r="AM38">
            <v>1.019250697657774</v>
          </cell>
          <cell r="AN38">
            <v>1.0087394266536911</v>
          </cell>
          <cell r="AO38">
            <v>1.0178445034278998</v>
          </cell>
          <cell r="AP38">
            <v>1.0109298694553988</v>
          </cell>
          <cell r="AQ38">
            <v>1.0243956274720356</v>
          </cell>
          <cell r="AR38">
            <v>1.009837627190342</v>
          </cell>
          <cell r="AS38">
            <v>1.004189913872588</v>
          </cell>
          <cell r="AT38">
            <v>1.004335484898373</v>
          </cell>
          <cell r="AU38">
            <v>1.0000885590657143</v>
          </cell>
          <cell r="AV38">
            <v>1.0008657674018995</v>
          </cell>
          <cell r="AW38">
            <v>1.0058625545747359</v>
          </cell>
          <cell r="AX38">
            <v>1.0073327710495139</v>
          </cell>
          <cell r="AY38">
            <v>1.0085264779645511</v>
          </cell>
          <cell r="AZ38">
            <v>1.0175678483766668</v>
          </cell>
          <cell r="BA38">
            <v>1.0001968362298286</v>
          </cell>
          <cell r="BB38">
            <v>1.0009732965526144</v>
          </cell>
          <cell r="BC38">
            <v>1.007824999292074</v>
          </cell>
          <cell r="BD38">
            <v>1.0095348004965108</v>
          </cell>
          <cell r="BE38">
            <v>1.032570194526347</v>
          </cell>
          <cell r="BF38">
            <v>1.0385725304765305</v>
          </cell>
          <cell r="BG38">
            <v>1.0371125731737012</v>
          </cell>
          <cell r="BH38">
            <v>1.039320675288689</v>
          </cell>
          <cell r="BI38">
            <v>1.0375412828609667</v>
          </cell>
          <cell r="BJ38">
            <v>1.0383910233881422</v>
          </cell>
          <cell r="BK38">
            <v>1</v>
          </cell>
          <cell r="BL38">
            <v>1.0201006635138026</v>
          </cell>
          <cell r="BM38">
            <v>1</v>
          </cell>
          <cell r="BN38">
            <v>1.0148220491152717</v>
          </cell>
          <cell r="BO38">
            <v>1.0124507695811766</v>
          </cell>
          <cell r="BP38">
            <v>1.0082268579147418</v>
          </cell>
          <cell r="BQ38">
            <v>1.0571167744724539</v>
          </cell>
          <cell r="BR38">
            <v>1.0475146876243508</v>
          </cell>
          <cell r="BS38">
            <v>1.0530108054401652</v>
          </cell>
          <cell r="BT38">
            <v>1.0479566441059229</v>
          </cell>
          <cell r="BU38">
            <v>1.0294215645397742</v>
          </cell>
          <cell r="BV38">
            <v>1</v>
          </cell>
          <cell r="BW38">
            <v>1.0043624</v>
          </cell>
          <cell r="BX38">
            <v>1.0002561501067531</v>
          </cell>
          <cell r="BY38">
            <v>1.0086108</v>
          </cell>
          <cell r="BZ38">
            <v>1.0005056063953854</v>
          </cell>
          <cell r="CA38">
            <v>1.0051299999999999</v>
          </cell>
          <cell r="CB38">
            <v>1.0003012218154326</v>
          </cell>
          <cell r="CC38">
            <v>1.0162586429499998</v>
          </cell>
          <cell r="CD38">
            <v>1.0223982077516485</v>
          </cell>
        </row>
        <row r="39">
          <cell r="B39">
            <v>1.0056932919522164</v>
          </cell>
          <cell r="C39">
            <v>1.0154203235506625</v>
          </cell>
          <cell r="D39">
            <v>1.0046771426381695</v>
          </cell>
          <cell r="E39">
            <v>1.0156708631122038</v>
          </cell>
          <cell r="F39">
            <v>1.0178441609043565</v>
          </cell>
          <cell r="G39">
            <v>1.011089328449809</v>
          </cell>
          <cell r="H39">
            <v>1.0442573836979858</v>
          </cell>
          <cell r="I39">
            <v>1.0885189149378935</v>
          </cell>
          <cell r="J39">
            <v>1</v>
          </cell>
          <cell r="K39">
            <v>1.0277842016710386</v>
          </cell>
          <cell r="L39">
            <v>1.0006664583294724</v>
          </cell>
          <cell r="M39">
            <v>1</v>
          </cell>
          <cell r="N39">
            <v>1.0139106946598</v>
          </cell>
          <cell r="O39">
            <v>1.0046771426381695</v>
          </cell>
          <cell r="P39">
            <v>1.0051559632063909</v>
          </cell>
          <cell r="Q39">
            <v>1.0121907562533139</v>
          </cell>
          <cell r="R39">
            <v>1</v>
          </cell>
          <cell r="S39">
            <v>1</v>
          </cell>
          <cell r="T39">
            <v>1.0010342604801585</v>
          </cell>
          <cell r="U39">
            <v>1.0130869409936765</v>
          </cell>
          <cell r="V39">
            <v>1.0184254478542181</v>
          </cell>
          <cell r="W39">
            <v>1.0057274964958178</v>
          </cell>
          <cell r="X39">
            <v>1.0246403052949757</v>
          </cell>
          <cell r="Y39">
            <v>1.0246403052949757</v>
          </cell>
          <cell r="Z39">
            <v>1.0246403052949757</v>
          </cell>
          <cell r="AA39">
            <v>1</v>
          </cell>
          <cell r="AB39">
            <v>1</v>
          </cell>
          <cell r="AC39">
            <v>1.0128840802995509</v>
          </cell>
          <cell r="AD39">
            <v>1.0043364717715084</v>
          </cell>
          <cell r="AE39">
            <v>1</v>
          </cell>
          <cell r="AF39">
            <v>1</v>
          </cell>
          <cell r="AG39">
            <v>1.0006664583294724</v>
          </cell>
          <cell r="AH39">
            <v>1.0130294678002882</v>
          </cell>
          <cell r="AI39">
            <v>1</v>
          </cell>
          <cell r="AJ39">
            <v>1</v>
          </cell>
          <cell r="AK39">
            <v>1.0010342604801585</v>
          </cell>
          <cell r="AL39">
            <v>1.0041683849268253</v>
          </cell>
          <cell r="AM39">
            <v>1.0136078965835951</v>
          </cell>
          <cell r="AN39">
            <v>1.0050037220563841</v>
          </cell>
          <cell r="AO39">
            <v>1.0123409037120448</v>
          </cell>
          <cell r="AP39">
            <v>1.0066959215501372</v>
          </cell>
          <cell r="AQ39">
            <v>1.0190014546088229</v>
          </cell>
          <cell r="AR39">
            <v>1.005633352258803</v>
          </cell>
          <cell r="AS39">
            <v>1.002478370422329</v>
          </cell>
          <cell r="AT39">
            <v>1.002609360340124</v>
          </cell>
          <cell r="AU39">
            <v>1.0000257105222519</v>
          </cell>
          <cell r="AV39">
            <v>1.0000899564789014</v>
          </cell>
          <cell r="AW39">
            <v>1.0030628568887254</v>
          </cell>
          <cell r="AX39">
            <v>1.0049256469864032</v>
          </cell>
          <cell r="AY39">
            <v>1.0057274964958178</v>
          </cell>
          <cell r="AZ39">
            <v>1.0124673716050692</v>
          </cell>
          <cell r="BA39">
            <v>1.0000395967907592</v>
          </cell>
          <cell r="BB39">
            <v>1</v>
          </cell>
          <cell r="BC39">
            <v>1.0039667072753788</v>
          </cell>
          <cell r="BD39">
            <v>1.0048343551872958</v>
          </cell>
          <cell r="BE39">
            <v>1.032570194526347</v>
          </cell>
          <cell r="BF39">
            <v>1.0385725304765305</v>
          </cell>
          <cell r="BG39">
            <v>1.037112573173701</v>
          </cell>
          <cell r="BH39">
            <v>1.039320675288689</v>
          </cell>
          <cell r="BI39">
            <v>1.0375412828609669</v>
          </cell>
          <cell r="BJ39">
            <v>1.0383910233881426</v>
          </cell>
          <cell r="BK39">
            <v>1</v>
          </cell>
          <cell r="BL39">
            <v>1.0201006635138026</v>
          </cell>
          <cell r="BM39">
            <v>1</v>
          </cell>
          <cell r="BN39">
            <v>1.0148220491152717</v>
          </cell>
          <cell r="BO39">
            <v>1.0124507695811769</v>
          </cell>
          <cell r="BP39">
            <v>1.0082268579147418</v>
          </cell>
          <cell r="BQ39">
            <v>1.0571167744724541</v>
          </cell>
          <cell r="BR39">
            <v>1.0475146876243508</v>
          </cell>
          <cell r="BS39">
            <v>1.0530108054401648</v>
          </cell>
          <cell r="BT39">
            <v>1.0479566441059232</v>
          </cell>
          <cell r="BU39">
            <v>1.0294215645397737</v>
          </cell>
          <cell r="BV39">
            <v>1</v>
          </cell>
          <cell r="BW39">
            <v>1.0043624</v>
          </cell>
          <cell r="BX39">
            <v>1.0002573983833412</v>
          </cell>
          <cell r="BY39">
            <v>1.0086108</v>
          </cell>
          <cell r="BZ39">
            <v>1.0005080703280931</v>
          </cell>
          <cell r="CA39">
            <v>1.0051300000000001</v>
          </cell>
          <cell r="CB39">
            <v>1.0003026897365075</v>
          </cell>
          <cell r="CC39">
            <v>1.01625864295</v>
          </cell>
          <cell r="CD39">
            <v>1.0223982077516482</v>
          </cell>
        </row>
        <row r="40">
          <cell r="B40">
            <v>1.0077963902044855</v>
          </cell>
          <cell r="C40">
            <v>1.0217258923822177</v>
          </cell>
          <cell r="D40">
            <v>1.0082183229176296</v>
          </cell>
          <cell r="E40">
            <v>1.0203558081714073</v>
          </cell>
          <cell r="F40">
            <v>1.0204218669423268</v>
          </cell>
          <cell r="G40">
            <v>1.0164371197106643</v>
          </cell>
          <cell r="H40">
            <v>1.0382916105832016</v>
          </cell>
          <cell r="I40">
            <v>1.0764167652032335</v>
          </cell>
          <cell r="J40">
            <v>1</v>
          </cell>
          <cell r="K40">
            <v>1.0266318766794862</v>
          </cell>
          <cell r="L40">
            <v>1.0006851711376596</v>
          </cell>
          <cell r="M40">
            <v>1</v>
          </cell>
          <cell r="N40">
            <v>1.0120339183222928</v>
          </cell>
          <cell r="O40">
            <v>1.0082183229176296</v>
          </cell>
          <cell r="P40">
            <v>1.0069096578237648</v>
          </cell>
          <cell r="Q40">
            <v>1.011980744620685</v>
          </cell>
          <cell r="R40">
            <v>1</v>
          </cell>
          <cell r="S40">
            <v>1</v>
          </cell>
          <cell r="T40">
            <v>1.0009138998745661</v>
          </cell>
          <cell r="U40">
            <v>1.017992448174408</v>
          </cell>
          <cell r="V40">
            <v>1.0208269290159988</v>
          </cell>
          <cell r="W40">
            <v>1.007358679334704</v>
          </cell>
          <cell r="X40">
            <v>1.0366523814853326</v>
          </cell>
          <cell r="Y40">
            <v>1.0366523814853326</v>
          </cell>
          <cell r="Z40">
            <v>1.0366523814853326</v>
          </cell>
          <cell r="AA40">
            <v>1</v>
          </cell>
          <cell r="AB40">
            <v>1</v>
          </cell>
          <cell r="AC40">
            <v>1.0220090880837496</v>
          </cell>
          <cell r="AD40">
            <v>1.0058392767268929</v>
          </cell>
          <cell r="AE40">
            <v>1</v>
          </cell>
          <cell r="AF40">
            <v>1</v>
          </cell>
          <cell r="AG40">
            <v>1.0048351081388678</v>
          </cell>
          <cell r="AH40">
            <v>1.0188042216335278</v>
          </cell>
          <cell r="AI40">
            <v>1</v>
          </cell>
          <cell r="AJ40">
            <v>1</v>
          </cell>
          <cell r="AK40">
            <v>1.0032198468554034</v>
          </cell>
          <cell r="AL40">
            <v>1.0057872820310003</v>
          </cell>
          <cell r="AM40">
            <v>1.0193043075063748</v>
          </cell>
          <cell r="AN40">
            <v>1.0069720791335961</v>
          </cell>
          <cell r="AO40">
            <v>1.0181064883953226</v>
          </cell>
          <cell r="AP40">
            <v>1.0088396882203183</v>
          </cell>
          <cell r="AQ40">
            <v>1.0269619302474937</v>
          </cell>
          <cell r="AR40">
            <v>1.0077288100965385</v>
          </cell>
          <cell r="AS40">
            <v>1.0047050089128255</v>
          </cell>
          <cell r="AT40">
            <v>1.0049298959773445</v>
          </cell>
          <cell r="AU40">
            <v>1.0000236496998014</v>
          </cell>
          <cell r="AV40">
            <v>1.0006854735371986</v>
          </cell>
          <cell r="AW40">
            <v>1.004208107343282</v>
          </cell>
          <cell r="AX40">
            <v>1.0063284642278454</v>
          </cell>
          <cell r="AY40">
            <v>1.007358679334704</v>
          </cell>
          <cell r="AZ40">
            <v>1.0181446089293102</v>
          </cell>
          <cell r="BA40">
            <v>1.0000378114604387</v>
          </cell>
          <cell r="BB40">
            <v>1.0000347976786816</v>
          </cell>
          <cell r="BC40">
            <v>1.0052748085967353</v>
          </cell>
          <cell r="BD40">
            <v>1.0064189879511953</v>
          </cell>
          <cell r="BE40">
            <v>1.032570194526347</v>
          </cell>
          <cell r="BF40">
            <v>1.0385725304765305</v>
          </cell>
          <cell r="BG40">
            <v>1.0371125731737008</v>
          </cell>
          <cell r="BH40">
            <v>1.039320675288689</v>
          </cell>
          <cell r="BI40">
            <v>1.0375412828609667</v>
          </cell>
          <cell r="BJ40">
            <v>1.0383910233881424</v>
          </cell>
          <cell r="BK40">
            <v>1</v>
          </cell>
          <cell r="BL40">
            <v>1.0201006635138028</v>
          </cell>
          <cell r="BM40">
            <v>1</v>
          </cell>
          <cell r="BN40">
            <v>1.014822049115272</v>
          </cell>
          <cell r="BO40">
            <v>1.0124507695811769</v>
          </cell>
          <cell r="BP40">
            <v>1.0082268579147415</v>
          </cell>
          <cell r="BQ40">
            <v>1.0571167744724541</v>
          </cell>
          <cell r="BR40">
            <v>1.0475146876243508</v>
          </cell>
          <cell r="BS40">
            <v>1.053010805440165</v>
          </cell>
          <cell r="BT40">
            <v>1.0479566441059232</v>
          </cell>
          <cell r="BU40">
            <v>1.029421564539774</v>
          </cell>
          <cell r="BV40">
            <v>1</v>
          </cell>
          <cell r="BW40">
            <v>1.0043624</v>
          </cell>
          <cell r="BX40">
            <v>1.0002560388577422</v>
          </cell>
          <cell r="BY40">
            <v>1.0086107999999998</v>
          </cell>
          <cell r="BZ40">
            <v>1.0005053868045675</v>
          </cell>
          <cell r="CA40">
            <v>1.0051299999999999</v>
          </cell>
          <cell r="CB40">
            <v>1.0003010909912471</v>
          </cell>
          <cell r="CC40">
            <v>1.01625864295</v>
          </cell>
          <cell r="CD40">
            <v>1.0223982077516482</v>
          </cell>
        </row>
        <row r="41">
          <cell r="B41">
            <v>1.0124458325393713</v>
          </cell>
          <cell r="C41">
            <v>1.0341243720838371</v>
          </cell>
          <cell r="D41">
            <v>1.0106885233841867</v>
          </cell>
          <cell r="E41">
            <v>1.0304235418314251</v>
          </cell>
          <cell r="F41">
            <v>1.0310896293202338</v>
          </cell>
          <cell r="G41">
            <v>1.0262696640982587</v>
          </cell>
          <cell r="H41">
            <v>1.0607890033089793</v>
          </cell>
          <cell r="I41">
            <v>1.1044546753167526</v>
          </cell>
          <cell r="J41">
            <v>1</v>
          </cell>
          <cell r="K41">
            <v>1.0309181260644755</v>
          </cell>
          <cell r="L41">
            <v>1.0010658406892043</v>
          </cell>
          <cell r="M41">
            <v>1</v>
          </cell>
          <cell r="N41">
            <v>1.0182262378753302</v>
          </cell>
          <cell r="O41">
            <v>1.0106885233841867</v>
          </cell>
          <cell r="P41">
            <v>1.0129523755769796</v>
          </cell>
          <cell r="Q41">
            <v>1.0247136885030004</v>
          </cell>
          <cell r="R41">
            <v>1</v>
          </cell>
          <cell r="S41">
            <v>1</v>
          </cell>
          <cell r="T41">
            <v>1.0027724167030991</v>
          </cell>
          <cell r="U41">
            <v>1.0218392777163798</v>
          </cell>
          <cell r="V41">
            <v>1.0336936859865073</v>
          </cell>
          <cell r="W41">
            <v>1.0124404593827083</v>
          </cell>
          <cell r="X41">
            <v>1.0512370507292574</v>
          </cell>
          <cell r="Y41">
            <v>1.0512370507292574</v>
          </cell>
          <cell r="Z41">
            <v>1.0512370507292574</v>
          </cell>
          <cell r="AA41">
            <v>1</v>
          </cell>
          <cell r="AB41">
            <v>1</v>
          </cell>
          <cell r="AC41">
            <v>1.0333737209614844</v>
          </cell>
          <cell r="AD41">
            <v>1.0100189157804662</v>
          </cell>
          <cell r="AE41">
            <v>1</v>
          </cell>
          <cell r="AF41">
            <v>1</v>
          </cell>
          <cell r="AG41">
            <v>1.0072933342920563</v>
          </cell>
          <cell r="AH41">
            <v>1.0297586207202454</v>
          </cell>
          <cell r="AI41">
            <v>1</v>
          </cell>
          <cell r="AJ41">
            <v>1</v>
          </cell>
          <cell r="AK41">
            <v>1.0045975921723214</v>
          </cell>
          <cell r="AL41">
            <v>1.0111752648740246</v>
          </cell>
          <cell r="AM41">
            <v>1.0297586207202454</v>
          </cell>
          <cell r="AN41">
            <v>1.0106200907161318</v>
          </cell>
          <cell r="AO41">
            <v>1.0284608179664045</v>
          </cell>
          <cell r="AP41">
            <v>1.0143701515402834</v>
          </cell>
          <cell r="AQ41">
            <v>1.0397910058849458</v>
          </cell>
          <cell r="AR41">
            <v>1.0123514967345253</v>
          </cell>
          <cell r="AS41">
            <v>1.0064332057041421</v>
          </cell>
          <cell r="AT41">
            <v>1.0066574309298044</v>
          </cell>
          <cell r="AU41">
            <v>1.0001450768864775</v>
          </cell>
          <cell r="AV41">
            <v>1.001395496311233</v>
          </cell>
          <cell r="AW41">
            <v>1.0076883927299771</v>
          </cell>
          <cell r="AX41">
            <v>1.0106987950691293</v>
          </cell>
          <cell r="AY41">
            <v>1.0124404593827083</v>
          </cell>
          <cell r="AZ41">
            <v>1.029251441166148</v>
          </cell>
          <cell r="BA41">
            <v>1.0001042426712885</v>
          </cell>
          <cell r="BB41">
            <v>1.0000341423962353</v>
          </cell>
          <cell r="BC41">
            <v>1.0109351416721506</v>
          </cell>
          <cell r="BD41">
            <v>1.0120856785051828</v>
          </cell>
          <cell r="BE41">
            <v>1.032570194526347</v>
          </cell>
          <cell r="BF41">
            <v>1.0385725304765305</v>
          </cell>
          <cell r="BG41">
            <v>1.037112573173701</v>
          </cell>
          <cell r="BH41">
            <v>1.0393206752886888</v>
          </cell>
          <cell r="BI41">
            <v>1.0375412828609669</v>
          </cell>
          <cell r="BJ41">
            <v>1.0383910233881422</v>
          </cell>
          <cell r="BK41">
            <v>1</v>
          </cell>
          <cell r="BL41">
            <v>1.0201006635138026</v>
          </cell>
          <cell r="BM41">
            <v>1</v>
          </cell>
          <cell r="BN41">
            <v>1.014822049115272</v>
          </cell>
          <cell r="BO41">
            <v>1.0124507695811769</v>
          </cell>
          <cell r="BP41">
            <v>1.0082268579147415</v>
          </cell>
          <cell r="BQ41">
            <v>1.0571167744724543</v>
          </cell>
          <cell r="BR41">
            <v>1.0475146876243508</v>
          </cell>
          <cell r="BS41">
            <v>1.0530108054401652</v>
          </cell>
          <cell r="BT41">
            <v>1.0479566441059232</v>
          </cell>
          <cell r="BU41">
            <v>1.0294215645397742</v>
          </cell>
          <cell r="BV41">
            <v>1</v>
          </cell>
          <cell r="BW41">
            <v>1.0043624000000002</v>
          </cell>
          <cell r="BX41">
            <v>1.0002539277512126</v>
          </cell>
          <cell r="BY41">
            <v>1.0086108</v>
          </cell>
          <cell r="BZ41">
            <v>1.0005012197597978</v>
          </cell>
          <cell r="CA41">
            <v>1.0051300000000001</v>
          </cell>
          <cell r="CB41">
            <v>1.0002986084182379</v>
          </cell>
          <cell r="CC41">
            <v>1.01625864295</v>
          </cell>
          <cell r="CD41">
            <v>1.0223982077516482</v>
          </cell>
        </row>
        <row r="42">
          <cell r="B42">
            <v>1.0203013195350632</v>
          </cell>
          <cell r="C42">
            <v>1.0403954202061403</v>
          </cell>
          <cell r="D42">
            <v>1.0169470463699202</v>
          </cell>
          <cell r="E42">
            <v>1.0368883347640698</v>
          </cell>
          <cell r="F42">
            <v>1.0408915072065188</v>
          </cell>
          <cell r="G42">
            <v>1.0309704779620341</v>
          </cell>
          <cell r="H42">
            <v>1.0618547610451674</v>
          </cell>
          <cell r="I42">
            <v>1.1036835124679141</v>
          </cell>
          <cell r="J42">
            <v>1</v>
          </cell>
          <cell r="K42">
            <v>1.048773728172762</v>
          </cell>
          <cell r="L42">
            <v>1.0022314345284844</v>
          </cell>
          <cell r="M42">
            <v>1</v>
          </cell>
          <cell r="N42">
            <v>1.0300574301535739</v>
          </cell>
          <cell r="O42">
            <v>1.0169470463699202</v>
          </cell>
          <cell r="P42">
            <v>1.0160585058260552</v>
          </cell>
          <cell r="Q42">
            <v>1.0351455529252793</v>
          </cell>
          <cell r="R42">
            <v>1</v>
          </cell>
          <cell r="S42">
            <v>1</v>
          </cell>
          <cell r="T42">
            <v>1.0057248585600138</v>
          </cell>
          <cell r="U42">
            <v>1.0587866635648926</v>
          </cell>
          <cell r="V42">
            <v>1.0405252345539229</v>
          </cell>
          <cell r="W42">
            <v>1.014218670001547</v>
          </cell>
          <cell r="X42">
            <v>1.0639613403079973</v>
          </cell>
          <cell r="Y42">
            <v>1.0639613403079973</v>
          </cell>
          <cell r="Z42">
            <v>1.0639613403079973</v>
          </cell>
          <cell r="AA42">
            <v>1</v>
          </cell>
          <cell r="AB42">
            <v>1</v>
          </cell>
          <cell r="AC42">
            <v>1.0451964609750783</v>
          </cell>
          <cell r="AD42">
            <v>1.01524737466107</v>
          </cell>
          <cell r="AE42">
            <v>1</v>
          </cell>
          <cell r="AF42">
            <v>1</v>
          </cell>
          <cell r="AG42">
            <v>1.0118182689446753</v>
          </cell>
          <cell r="AH42">
            <v>1.0362346737332835</v>
          </cell>
          <cell r="AI42">
            <v>1</v>
          </cell>
          <cell r="AJ42">
            <v>1</v>
          </cell>
          <cell r="AK42">
            <v>1.0113980329378374</v>
          </cell>
          <cell r="AL42">
            <v>1.0152939885995529</v>
          </cell>
          <cell r="AM42">
            <v>1.0362346737332835</v>
          </cell>
          <cell r="AN42">
            <v>1.017692655873474</v>
          </cell>
          <cell r="AO42">
            <v>1.0370627661649039</v>
          </cell>
          <cell r="AP42">
            <v>1.0181711730944603</v>
          </cell>
          <cell r="AQ42">
            <v>1.0471134210092823</v>
          </cell>
          <cell r="AR42">
            <v>1.0201518159684162</v>
          </cell>
          <cell r="AS42">
            <v>1.0098726259295083</v>
          </cell>
          <cell r="AT42">
            <v>1.0102356294088977</v>
          </cell>
          <cell r="AU42">
            <v>1.0002280851090533</v>
          </cell>
          <cell r="AV42">
            <v>1.0021780572719901</v>
          </cell>
          <cell r="AW42">
            <v>1.0110990954010453</v>
          </cell>
          <cell r="AX42">
            <v>1.0122280562013304</v>
          </cell>
          <cell r="AY42">
            <v>1.014218670001547</v>
          </cell>
          <cell r="AZ42">
            <v>1.0335077938373223</v>
          </cell>
          <cell r="BA42">
            <v>1.0002428398949605</v>
          </cell>
          <cell r="BB42">
            <v>1.0000397889367223</v>
          </cell>
          <cell r="BC42">
            <v>1.0132318148868589</v>
          </cell>
          <cell r="BD42">
            <v>1.0150835372403053</v>
          </cell>
          <cell r="BE42">
            <v>1.0325701945263468</v>
          </cell>
          <cell r="BF42">
            <v>1.0385725304765308</v>
          </cell>
          <cell r="BG42">
            <v>1.0371125731737014</v>
          </cell>
          <cell r="BH42">
            <v>1.039320675288689</v>
          </cell>
          <cell r="BI42">
            <v>1.0375412828609665</v>
          </cell>
          <cell r="BJ42">
            <v>1.0383910233881426</v>
          </cell>
          <cell r="BK42">
            <v>1</v>
          </cell>
          <cell r="BL42">
            <v>1.0201006635138028</v>
          </cell>
          <cell r="BM42">
            <v>1</v>
          </cell>
          <cell r="BN42">
            <v>1.0148220491152717</v>
          </cell>
          <cell r="BO42">
            <v>1.0124507695811766</v>
          </cell>
          <cell r="BP42">
            <v>1.0082268579147418</v>
          </cell>
          <cell r="BQ42">
            <v>1.0571167744724539</v>
          </cell>
          <cell r="BR42">
            <v>1.0475146876243508</v>
          </cell>
          <cell r="BS42">
            <v>1.0530108054401648</v>
          </cell>
          <cell r="BT42">
            <v>1.0479566441059232</v>
          </cell>
          <cell r="BU42">
            <v>1.029421564539774</v>
          </cell>
          <cell r="BV42">
            <v>1</v>
          </cell>
          <cell r="BW42">
            <v>1.0043624</v>
          </cell>
          <cell r="BX42">
            <v>1.0002518329837973</v>
          </cell>
          <cell r="BY42">
            <v>1.0086108</v>
          </cell>
          <cell r="BZ42">
            <v>1.000497084966276</v>
          </cell>
          <cell r="CA42">
            <v>1.0051299999999999</v>
          </cell>
          <cell r="CB42">
            <v>1.0002961450593435</v>
          </cell>
          <cell r="CC42">
            <v>1.01625864295</v>
          </cell>
          <cell r="CD42">
            <v>1.0223982077516482</v>
          </cell>
        </row>
        <row r="43">
          <cell r="B43">
            <v>1.0186335830824487</v>
          </cell>
          <cell r="C43">
            <v>1.0407815152842246</v>
          </cell>
          <cell r="D43">
            <v>1.016670164482681</v>
          </cell>
          <cell r="E43">
            <v>1.0370536117853948</v>
          </cell>
          <cell r="F43">
            <v>1.0405091101544888</v>
          </cell>
          <cell r="G43">
            <v>1.0311256672157136</v>
          </cell>
          <cell r="H43">
            <v>1.0583316521624779</v>
          </cell>
          <cell r="I43">
            <v>1.1050851995298447</v>
          </cell>
          <cell r="J43">
            <v>1</v>
          </cell>
          <cell r="K43">
            <v>1.0505731909573388</v>
          </cell>
          <cell r="L43">
            <v>1.0026291894431802</v>
          </cell>
          <cell r="M43">
            <v>1</v>
          </cell>
          <cell r="N43">
            <v>1.0290568426939071</v>
          </cell>
          <cell r="O43">
            <v>1.016670164482681</v>
          </cell>
          <cell r="P43">
            <v>1.0251747310829102</v>
          </cell>
          <cell r="Q43">
            <v>1.0357326402174067</v>
          </cell>
          <cell r="R43">
            <v>1</v>
          </cell>
          <cell r="S43">
            <v>1</v>
          </cell>
          <cell r="T43">
            <v>1.0035482681871801</v>
          </cell>
          <cell r="U43">
            <v>1.0560131568109465</v>
          </cell>
          <cell r="V43">
            <v>1.0412095651522644</v>
          </cell>
          <cell r="W43">
            <v>1.0151076375663046</v>
          </cell>
          <cell r="X43">
            <v>1.0615220587473915</v>
          </cell>
          <cell r="Y43">
            <v>1.0615220587473915</v>
          </cell>
          <cell r="Z43">
            <v>1.0615220587473915</v>
          </cell>
          <cell r="AA43">
            <v>1</v>
          </cell>
          <cell r="AB43">
            <v>1</v>
          </cell>
          <cell r="AC43">
            <v>1.0455296482462098</v>
          </cell>
          <cell r="AD43">
            <v>1.0154696401617769</v>
          </cell>
          <cell r="AE43">
            <v>1</v>
          </cell>
          <cell r="AF43">
            <v>1</v>
          </cell>
          <cell r="AG43">
            <v>1.0107847525010472</v>
          </cell>
          <cell r="AH43">
            <v>1.0364073844228427</v>
          </cell>
          <cell r="AI43">
            <v>1</v>
          </cell>
          <cell r="AJ43">
            <v>1</v>
          </cell>
          <cell r="AK43">
            <v>1.0027892408326697</v>
          </cell>
          <cell r="AL43">
            <v>1.0171187067993679</v>
          </cell>
          <cell r="AM43">
            <v>1.0364073844228427</v>
          </cell>
          <cell r="AN43">
            <v>1.0179825539577216</v>
          </cell>
          <cell r="AO43">
            <v>1.0374396329664302</v>
          </cell>
          <cell r="AP43">
            <v>1.0190166736978987</v>
          </cell>
          <cell r="AQ43">
            <v>1.0465106963235995</v>
          </cell>
          <cell r="AR43">
            <v>1.0185093791635325</v>
          </cell>
          <cell r="AS43">
            <v>1.0101844359161904</v>
          </cell>
          <cell r="AT43">
            <v>1.010525306627134</v>
          </cell>
          <cell r="AU43">
            <v>1.0003318189160759</v>
          </cell>
          <cell r="AV43">
            <v>1.0022704798893902</v>
          </cell>
          <cell r="AW43">
            <v>1.0119741261855497</v>
          </cell>
          <cell r="AX43">
            <v>1.012992568307022</v>
          </cell>
          <cell r="AY43">
            <v>1.0151076375663046</v>
          </cell>
          <cell r="AZ43">
            <v>1.0343946654322682</v>
          </cell>
          <cell r="BA43">
            <v>1.0005596201923666</v>
          </cell>
          <cell r="BB43">
            <v>1.0006306330558472</v>
          </cell>
          <cell r="BC43">
            <v>1.0194699310050173</v>
          </cell>
          <cell r="BD43">
            <v>1.0199084609618416</v>
          </cell>
          <cell r="BE43">
            <v>1.032570194526347</v>
          </cell>
          <cell r="BF43">
            <v>1.0385725304765303</v>
          </cell>
          <cell r="BG43">
            <v>1.0371125731737012</v>
          </cell>
          <cell r="BH43">
            <v>1.0393206752886888</v>
          </cell>
          <cell r="BI43">
            <v>1.0375412828609667</v>
          </cell>
          <cell r="BJ43">
            <v>1.0383910233881426</v>
          </cell>
          <cell r="BK43">
            <v>1</v>
          </cell>
          <cell r="BL43">
            <v>1.0201006635138026</v>
          </cell>
          <cell r="BM43">
            <v>1</v>
          </cell>
          <cell r="BN43">
            <v>1.0148220491152715</v>
          </cell>
          <cell r="BO43">
            <v>1.0124507695811769</v>
          </cell>
          <cell r="BP43">
            <v>1.0082268579147415</v>
          </cell>
          <cell r="BQ43">
            <v>1.0571167744724541</v>
          </cell>
          <cell r="BR43">
            <v>1.0475146876243506</v>
          </cell>
          <cell r="BS43">
            <v>1.053010805440165</v>
          </cell>
          <cell r="BT43">
            <v>1.0479566441059229</v>
          </cell>
          <cell r="BU43">
            <v>1.0294215645397742</v>
          </cell>
          <cell r="BV43">
            <v>1</v>
          </cell>
          <cell r="BW43">
            <v>1.0043624</v>
          </cell>
          <cell r="BX43">
            <v>1.0002497544465909</v>
          </cell>
          <cell r="BY43">
            <v>1.0086107999999998</v>
          </cell>
          <cell r="BZ43">
            <v>1.0004929822090374</v>
          </cell>
          <cell r="CA43">
            <v>1.0051299999999999</v>
          </cell>
          <cell r="CB43">
            <v>1.0002937007864963</v>
          </cell>
          <cell r="CC43">
            <v>1.01625864295</v>
          </cell>
          <cell r="CD43">
            <v>1.0223982077516482</v>
          </cell>
        </row>
        <row r="44">
          <cell r="B44">
            <v>1.0187914436104786</v>
          </cell>
          <cell r="C44">
            <v>1.036868127900114</v>
          </cell>
          <cell r="D44">
            <v>1.0137291516399425</v>
          </cell>
          <cell r="E44">
            <v>1.0337666190330905</v>
          </cell>
          <cell r="F44">
            <v>1.0345645454023467</v>
          </cell>
          <cell r="G44">
            <v>1.0332608998145434</v>
          </cell>
          <cell r="H44">
            <v>1.0452527810352727</v>
          </cell>
          <cell r="I44">
            <v>1.0906179920028298</v>
          </cell>
          <cell r="J44">
            <v>1</v>
          </cell>
          <cell r="K44">
            <v>1.0480106458972758</v>
          </cell>
          <cell r="L44">
            <v>1.0020870939677351</v>
          </cell>
          <cell r="M44">
            <v>1</v>
          </cell>
          <cell r="N44">
            <v>1.0246614834270817</v>
          </cell>
          <cell r="O44">
            <v>1.0137291516399425</v>
          </cell>
          <cell r="P44">
            <v>1.0178338824757844</v>
          </cell>
          <cell r="Q44">
            <v>1.0363514118062593</v>
          </cell>
          <cell r="R44">
            <v>1</v>
          </cell>
          <cell r="S44">
            <v>1</v>
          </cell>
          <cell r="T44">
            <v>1.0038355105797772</v>
          </cell>
          <cell r="U44">
            <v>1.0217396862986101</v>
          </cell>
          <cell r="V44">
            <v>1.035523834069592</v>
          </cell>
          <cell r="W44">
            <v>1.0127264149533866</v>
          </cell>
          <cell r="X44">
            <v>1.0487336979915765</v>
          </cell>
          <cell r="Y44">
            <v>1.0487336979915765</v>
          </cell>
          <cell r="Z44">
            <v>1.0487336979915765</v>
          </cell>
          <cell r="AA44">
            <v>1</v>
          </cell>
          <cell r="AB44">
            <v>1</v>
          </cell>
          <cell r="AC44">
            <v>1.0392618113314696</v>
          </cell>
          <cell r="AD44">
            <v>1.0144830627993957</v>
          </cell>
          <cell r="AE44">
            <v>1</v>
          </cell>
          <cell r="AF44">
            <v>1</v>
          </cell>
          <cell r="AG44">
            <v>1.008384604714923</v>
          </cell>
          <cell r="AH44">
            <v>1.0312673842609632</v>
          </cell>
          <cell r="AI44">
            <v>1</v>
          </cell>
          <cell r="AJ44">
            <v>1</v>
          </cell>
          <cell r="AK44">
            <v>1.0030196801104592</v>
          </cell>
          <cell r="AL44">
            <v>1.0176140116161092</v>
          </cell>
          <cell r="AM44">
            <v>1.0312673842609632</v>
          </cell>
          <cell r="AN44">
            <v>1.0151160149687515</v>
          </cell>
          <cell r="AO44">
            <v>1.03254108266647</v>
          </cell>
          <cell r="AP44">
            <v>1.0184319295626225</v>
          </cell>
          <cell r="AQ44">
            <v>1.0417178553176163</v>
          </cell>
          <cell r="AR44">
            <v>1.0186716919289813</v>
          </cell>
          <cell r="AS44">
            <v>1.0069556900791126</v>
          </cell>
          <cell r="AT44">
            <v>1.0075652716961883</v>
          </cell>
          <cell r="AU44">
            <v>1.000144364310567</v>
          </cell>
          <cell r="AV44">
            <v>1.0005945589846055</v>
          </cell>
          <cell r="AW44">
            <v>1.0109385377261382</v>
          </cell>
          <cell r="AX44">
            <v>1.0109447168599124</v>
          </cell>
          <cell r="AY44">
            <v>1.0127264149533866</v>
          </cell>
          <cell r="AZ44">
            <v>1.0313874677294981</v>
          </cell>
          <cell r="BA44">
            <v>1.0001671169461377</v>
          </cell>
          <cell r="BB44">
            <v>0.99990149635412384</v>
          </cell>
          <cell r="BC44">
            <v>1.0107737182103325</v>
          </cell>
          <cell r="BD44">
            <v>1.0145906752450291</v>
          </cell>
          <cell r="BE44">
            <v>1.032570194526347</v>
          </cell>
          <cell r="BF44">
            <v>1.0385725304765308</v>
          </cell>
          <cell r="BG44">
            <v>1.0371125731737012</v>
          </cell>
          <cell r="BH44">
            <v>1.0393206752886888</v>
          </cell>
          <cell r="BI44">
            <v>1.0375412828609667</v>
          </cell>
          <cell r="BJ44">
            <v>1.0383910233881424</v>
          </cell>
          <cell r="BK44">
            <v>1</v>
          </cell>
          <cell r="BL44">
            <v>1.0201006635138028</v>
          </cell>
          <cell r="BM44">
            <v>1</v>
          </cell>
          <cell r="BN44">
            <v>1.0148220491152717</v>
          </cell>
          <cell r="BO44">
            <v>1.0124507695811769</v>
          </cell>
          <cell r="BP44">
            <v>1.0082268579147415</v>
          </cell>
          <cell r="BQ44">
            <v>1.0571167744724539</v>
          </cell>
          <cell r="BR44">
            <v>1.0475146876243506</v>
          </cell>
          <cell r="BS44">
            <v>1.053010805440165</v>
          </cell>
          <cell r="BT44">
            <v>1.0479566441059232</v>
          </cell>
          <cell r="BU44">
            <v>1.0294215645397744</v>
          </cell>
          <cell r="BV44">
            <v>1</v>
          </cell>
          <cell r="BW44">
            <v>1.0043624</v>
          </cell>
          <cell r="BX44">
            <v>1.0002476920311245</v>
          </cell>
          <cell r="BY44">
            <v>1.0086107999999998</v>
          </cell>
          <cell r="BZ44">
            <v>1.0004889112739792</v>
          </cell>
          <cell r="CA44">
            <v>1.0051300000000001</v>
          </cell>
          <cell r="CB44">
            <v>1.0002912754721411</v>
          </cell>
          <cell r="CC44">
            <v>1.0162586429499998</v>
          </cell>
          <cell r="CD44">
            <v>1.0223982077516482</v>
          </cell>
        </row>
        <row r="45">
          <cell r="B45">
            <v>1.0163044767284015</v>
          </cell>
          <cell r="C45">
            <v>1.0301403882009343</v>
          </cell>
          <cell r="D45">
            <v>1.0125547774117867</v>
          </cell>
          <cell r="E45">
            <v>1.0300578373731704</v>
          </cell>
          <cell r="F45">
            <v>1.0293822679510869</v>
          </cell>
          <cell r="G45">
            <v>1.0280817070707471</v>
          </cell>
          <cell r="H45">
            <v>1.0407331238740753</v>
          </cell>
          <cell r="I45">
            <v>1.0862227347953608</v>
          </cell>
          <cell r="J45">
            <v>1</v>
          </cell>
          <cell r="K45">
            <v>1.0428911969391519</v>
          </cell>
          <cell r="L45">
            <v>1.0018049259955744</v>
          </cell>
          <cell r="M45">
            <v>1</v>
          </cell>
          <cell r="N45">
            <v>1.0208337463039507</v>
          </cell>
          <cell r="O45">
            <v>1.0125547774117867</v>
          </cell>
          <cell r="P45">
            <v>1.0149400704282987</v>
          </cell>
          <cell r="Q45">
            <v>1.0286782651708382</v>
          </cell>
          <cell r="R45">
            <v>1</v>
          </cell>
          <cell r="S45">
            <v>1</v>
          </cell>
          <cell r="T45">
            <v>1.0033606131911115</v>
          </cell>
          <cell r="U45">
            <v>1.018787058478273</v>
          </cell>
          <cell r="V45">
            <v>1.0317121850813558</v>
          </cell>
          <cell r="W45">
            <v>1.0110379079255392</v>
          </cell>
          <cell r="X45">
            <v>1.0407121675924194</v>
          </cell>
          <cell r="Y45">
            <v>1.0407121675924194</v>
          </cell>
          <cell r="Z45">
            <v>1.0407121675924194</v>
          </cell>
          <cell r="AA45">
            <v>1</v>
          </cell>
          <cell r="AB45">
            <v>1</v>
          </cell>
          <cell r="AC45">
            <v>1.0317663486239566</v>
          </cell>
          <cell r="AD45">
            <v>1.0135725313257518</v>
          </cell>
          <cell r="AE45">
            <v>1</v>
          </cell>
          <cell r="AF45">
            <v>1</v>
          </cell>
          <cell r="AG45">
            <v>1.0071620042683398</v>
          </cell>
          <cell r="AH45">
            <v>1.0257993188228789</v>
          </cell>
          <cell r="AI45">
            <v>1</v>
          </cell>
          <cell r="AJ45">
            <v>1</v>
          </cell>
          <cell r="AK45">
            <v>1.0042390917040809</v>
          </cell>
          <cell r="AL45">
            <v>1.0158898032878017</v>
          </cell>
          <cell r="AM45">
            <v>1.0257993188228789</v>
          </cell>
          <cell r="AN45">
            <v>1.013800598800441</v>
          </cell>
          <cell r="AO45">
            <v>1.0262947521028487</v>
          </cell>
          <cell r="AP45">
            <v>1.0163036436578878</v>
          </cell>
          <cell r="AQ45">
            <v>1.0337696359892685</v>
          </cell>
          <cell r="AR45">
            <v>1.0162007736293377</v>
          </cell>
          <cell r="AS45">
            <v>1.0077017895052853</v>
          </cell>
          <cell r="AT45">
            <v>1.0080065949793644</v>
          </cell>
          <cell r="AU45">
            <v>1.0000421353708333</v>
          </cell>
          <cell r="AV45">
            <v>1.0007451169264283</v>
          </cell>
          <cell r="AW45">
            <v>1.009468882617492</v>
          </cell>
          <cell r="AX45">
            <v>1.0094926008159637</v>
          </cell>
          <cell r="AY45">
            <v>1.0110379079255392</v>
          </cell>
          <cell r="AZ45">
            <v>1.0257720268444244</v>
          </cell>
          <cell r="BA45">
            <v>1.0002165146960351</v>
          </cell>
          <cell r="BB45">
            <v>1.0005156546330034</v>
          </cell>
          <cell r="BC45">
            <v>1.0113160032545905</v>
          </cell>
          <cell r="BD45">
            <v>1.0124002257326778</v>
          </cell>
          <cell r="BE45">
            <v>1.032570194526347</v>
          </cell>
          <cell r="BF45">
            <v>1.0385725304765305</v>
          </cell>
          <cell r="BG45">
            <v>1.0371125731737012</v>
          </cell>
          <cell r="BH45">
            <v>1.0393206752886888</v>
          </cell>
          <cell r="BI45">
            <v>1.0375412828609665</v>
          </cell>
          <cell r="BJ45">
            <v>1.0383910233881422</v>
          </cell>
          <cell r="BK45">
            <v>1</v>
          </cell>
          <cell r="BL45">
            <v>1.0201006635138028</v>
          </cell>
          <cell r="BM45">
            <v>1</v>
          </cell>
          <cell r="BN45">
            <v>1.0148220491152717</v>
          </cell>
          <cell r="BO45">
            <v>1.0124507695811769</v>
          </cell>
          <cell r="BP45">
            <v>1.0082268579147415</v>
          </cell>
          <cell r="BQ45">
            <v>1.0571167744724539</v>
          </cell>
          <cell r="BR45">
            <v>1.0475146876243506</v>
          </cell>
          <cell r="BS45">
            <v>1.0530108054401648</v>
          </cell>
          <cell r="BT45">
            <v>1.0479566441059232</v>
          </cell>
          <cell r="BU45">
            <v>1.0294215645397737</v>
          </cell>
          <cell r="BV45">
            <v>1</v>
          </cell>
          <cell r="BW45">
            <v>1.0043624</v>
          </cell>
          <cell r="BX45">
            <v>1.0002456456293685</v>
          </cell>
          <cell r="BY45">
            <v>1.0086108</v>
          </cell>
          <cell r="BZ45">
            <v>1.000484871947865</v>
          </cell>
          <cell r="CA45">
            <v>1.0051300000000001</v>
          </cell>
          <cell r="CB45">
            <v>1.00028886898924</v>
          </cell>
          <cell r="CC45">
            <v>1.01625864295</v>
          </cell>
          <cell r="CD45">
            <v>1.0223982077516485</v>
          </cell>
        </row>
        <row r="46">
          <cell r="B46">
            <v>1.0105890976231111</v>
          </cell>
          <cell r="C46">
            <v>1.0232271616493984</v>
          </cell>
          <cell r="D46">
            <v>1.0085964174169968</v>
          </cell>
          <cell r="E46">
            <v>1.0211119673850979</v>
          </cell>
          <cell r="F46">
            <v>1.0213323044659461</v>
          </cell>
          <cell r="G46">
            <v>1.0204993865979777</v>
          </cell>
          <cell r="H46">
            <v>1.0333380864941064</v>
          </cell>
          <cell r="I46">
            <v>1.0711057601795269</v>
          </cell>
          <cell r="J46">
            <v>1</v>
          </cell>
          <cell r="K46">
            <v>1.034725490084218</v>
          </cell>
          <cell r="L46">
            <v>1.001337285200566</v>
          </cell>
          <cell r="M46">
            <v>1</v>
          </cell>
          <cell r="N46">
            <v>1.0165352421616889</v>
          </cell>
          <cell r="O46">
            <v>1.0085964174169968</v>
          </cell>
          <cell r="P46">
            <v>1.0138802023420914</v>
          </cell>
          <cell r="Q46">
            <v>1.0209765546286358</v>
          </cell>
          <cell r="R46">
            <v>1</v>
          </cell>
          <cell r="S46">
            <v>1</v>
          </cell>
          <cell r="T46">
            <v>1.002480820607331</v>
          </cell>
          <cell r="U46">
            <v>1.0133923028668601</v>
          </cell>
          <cell r="V46">
            <v>1.0226816019045673</v>
          </cell>
          <cell r="W46">
            <v>1.0076561573903451</v>
          </cell>
          <cell r="X46">
            <v>1.0320272486279207</v>
          </cell>
          <cell r="Y46">
            <v>1.0320272486279207</v>
          </cell>
          <cell r="Z46">
            <v>1.0320272486279207</v>
          </cell>
          <cell r="AA46">
            <v>1</v>
          </cell>
          <cell r="AB46">
            <v>1</v>
          </cell>
          <cell r="AC46">
            <v>1.0231302531077373</v>
          </cell>
          <cell r="AD46">
            <v>1.0067673491307578</v>
          </cell>
          <cell r="AE46">
            <v>1</v>
          </cell>
          <cell r="AF46">
            <v>1</v>
          </cell>
          <cell r="AG46">
            <v>1.0045961864401745</v>
          </cell>
          <cell r="AH46">
            <v>1.0177598443250537</v>
          </cell>
          <cell r="AI46">
            <v>1</v>
          </cell>
          <cell r="AJ46">
            <v>1</v>
          </cell>
          <cell r="AK46">
            <v>1.0023274703772809</v>
          </cell>
          <cell r="AL46">
            <v>1.0098819601636433</v>
          </cell>
          <cell r="AM46">
            <v>1.0177598443250537</v>
          </cell>
          <cell r="AN46">
            <v>1.0103540748520561</v>
          </cell>
          <cell r="AO46">
            <v>1.0179259831339009</v>
          </cell>
          <cell r="AP46">
            <v>1.0112356503441848</v>
          </cell>
          <cell r="AQ46">
            <v>1.0256531629497609</v>
          </cell>
          <cell r="AR46">
            <v>1.0105204905175742</v>
          </cell>
          <cell r="AS46">
            <v>1.0042108573819466</v>
          </cell>
          <cell r="AT46">
            <v>1.0046266108891548</v>
          </cell>
          <cell r="AU46">
            <v>1.000032297272093</v>
          </cell>
          <cell r="AV46">
            <v>1.0004131491963173</v>
          </cell>
          <cell r="AW46">
            <v>1.0045001602384072</v>
          </cell>
          <cell r="AX46">
            <v>1.0065842953556969</v>
          </cell>
          <cell r="AY46">
            <v>1.0076561573903451</v>
          </cell>
          <cell r="AZ46">
            <v>1.018953105734494</v>
          </cell>
          <cell r="BA46">
            <v>1.0001194806719558</v>
          </cell>
          <cell r="BB46">
            <v>1.0002138807142014</v>
          </cell>
          <cell r="BC46">
            <v>1.010601457520482</v>
          </cell>
          <cell r="BD46">
            <v>1.012052422862191</v>
          </cell>
          <cell r="BE46">
            <v>1.0325701945263468</v>
          </cell>
          <cell r="BF46">
            <v>1.0385725304765303</v>
          </cell>
          <cell r="BG46">
            <v>1.0371125731737012</v>
          </cell>
          <cell r="BH46">
            <v>1.0393206752886888</v>
          </cell>
          <cell r="BI46">
            <v>1.0375412828609665</v>
          </cell>
          <cell r="BJ46">
            <v>1.0383910233881426</v>
          </cell>
          <cell r="BK46">
            <v>1</v>
          </cell>
          <cell r="BL46">
            <v>1.0201006635138026</v>
          </cell>
          <cell r="BM46">
            <v>1</v>
          </cell>
          <cell r="BN46">
            <v>1.0148220491152715</v>
          </cell>
          <cell r="BO46">
            <v>1.0124507695811766</v>
          </cell>
          <cell r="BP46">
            <v>1.0082268579147415</v>
          </cell>
          <cell r="BQ46">
            <v>1.0571167744724541</v>
          </cell>
          <cell r="BR46">
            <v>1.0475146876243508</v>
          </cell>
          <cell r="BS46">
            <v>1.053010805440165</v>
          </cell>
          <cell r="BT46">
            <v>1.0479566441059232</v>
          </cell>
          <cell r="BU46">
            <v>1.029421564539774</v>
          </cell>
          <cell r="BV46">
            <v>1</v>
          </cell>
          <cell r="BW46">
            <v>1.0043624000000002</v>
          </cell>
          <cell r="BX46">
            <v>1.0002436151337353</v>
          </cell>
          <cell r="BY46">
            <v>1.0086107999999998</v>
          </cell>
          <cell r="BZ46">
            <v>1.0004808640183309</v>
          </cell>
          <cell r="CA46">
            <v>1.0051300000000001</v>
          </cell>
          <cell r="CB46">
            <v>1.0002864812112739</v>
          </cell>
          <cell r="CC46">
            <v>1.0162586429499998</v>
          </cell>
          <cell r="CD46">
            <v>1.022398207751648</v>
          </cell>
        </row>
        <row r="47">
          <cell r="B47">
            <v>1.0085200176683657</v>
          </cell>
          <cell r="C47">
            <v>1.0221479551980426</v>
          </cell>
          <cell r="D47">
            <v>1.0069300959908947</v>
          </cell>
          <cell r="E47">
            <v>1.0204026498054042</v>
          </cell>
          <cell r="F47">
            <v>1.0210844812158744</v>
          </cell>
          <cell r="G47">
            <v>1.0190548082758362</v>
          </cell>
          <cell r="H47">
            <v>1.03420638109212</v>
          </cell>
          <cell r="I47">
            <v>1.0685276705344695</v>
          </cell>
          <cell r="J47">
            <v>1</v>
          </cell>
          <cell r="K47">
            <v>1.0329990554333879</v>
          </cell>
          <cell r="L47">
            <v>1.0012598953295435</v>
          </cell>
          <cell r="M47">
            <v>1</v>
          </cell>
          <cell r="N47">
            <v>1.0157836901559438</v>
          </cell>
          <cell r="O47">
            <v>1.0069300959908947</v>
          </cell>
          <cell r="P47">
            <v>1.0105495206195276</v>
          </cell>
          <cell r="Q47">
            <v>1.0197520874774377</v>
          </cell>
          <cell r="R47">
            <v>1</v>
          </cell>
          <cell r="S47">
            <v>1</v>
          </cell>
          <cell r="T47">
            <v>1.0021158117453868</v>
          </cell>
          <cell r="U47">
            <v>1.0106960232261923</v>
          </cell>
          <cell r="V47">
            <v>1.0220689797284515</v>
          </cell>
          <cell r="W47">
            <v>1.0065966270862889</v>
          </cell>
          <cell r="X47">
            <v>1.0336477180262029</v>
          </cell>
          <cell r="Y47">
            <v>1.0336477180262029</v>
          </cell>
          <cell r="Z47">
            <v>1.0336477180262029</v>
          </cell>
          <cell r="AA47">
            <v>1</v>
          </cell>
          <cell r="AB47">
            <v>1</v>
          </cell>
          <cell r="AC47">
            <v>1.0222417008910338</v>
          </cell>
          <cell r="AD47">
            <v>1.0048561974099994</v>
          </cell>
          <cell r="AE47">
            <v>1</v>
          </cell>
          <cell r="AF47">
            <v>1</v>
          </cell>
          <cell r="AG47">
            <v>1.0045308699190487</v>
          </cell>
          <cell r="AH47">
            <v>1.009879989727505</v>
          </cell>
          <cell r="AI47">
            <v>1</v>
          </cell>
          <cell r="AJ47">
            <v>1</v>
          </cell>
          <cell r="AK47">
            <v>1.0026384400905588</v>
          </cell>
          <cell r="AL47">
            <v>1.0073306508007747</v>
          </cell>
          <cell r="AM47">
            <v>1.009879989727505</v>
          </cell>
          <cell r="AN47">
            <v>1.0077697204889933</v>
          </cell>
          <cell r="AO47">
            <v>1.0164854009230151</v>
          </cell>
          <cell r="AP47">
            <v>1.0088191970615243</v>
          </cell>
          <cell r="AQ47">
            <v>1.0307516896691105</v>
          </cell>
          <cell r="AR47">
            <v>1.0084715608173063</v>
          </cell>
          <cell r="AS47">
            <v>1.0038119045819629</v>
          </cell>
          <cell r="AT47">
            <v>1.0040392007457251</v>
          </cell>
          <cell r="AU47">
            <v>1.0000483814777923</v>
          </cell>
          <cell r="AV47">
            <v>1.0004821508386705</v>
          </cell>
          <cell r="AW47">
            <v>1.0035352819064673</v>
          </cell>
          <cell r="AX47">
            <v>1.0056730992942085</v>
          </cell>
          <cell r="AY47">
            <v>1.0065966270862889</v>
          </cell>
          <cell r="AZ47">
            <v>1.0171648437238181</v>
          </cell>
          <cell r="BA47">
            <v>1.0000994215122447</v>
          </cell>
          <cell r="BB47">
            <v>1.0002454470756525</v>
          </cell>
          <cell r="BC47">
            <v>1.0080560723689298</v>
          </cell>
          <cell r="BD47">
            <v>1.0089891148978203</v>
          </cell>
          <cell r="BE47">
            <v>1.0325701945263468</v>
          </cell>
          <cell r="BF47">
            <v>1.0385725304765303</v>
          </cell>
          <cell r="BG47">
            <v>1.0371125731737012</v>
          </cell>
          <cell r="BH47">
            <v>1.0393206752886888</v>
          </cell>
          <cell r="BI47">
            <v>1.0375412828609665</v>
          </cell>
          <cell r="BJ47">
            <v>1.0383910233881426</v>
          </cell>
          <cell r="BK47">
            <v>1</v>
          </cell>
          <cell r="BL47">
            <v>1.0201006635138026</v>
          </cell>
          <cell r="BM47">
            <v>1</v>
          </cell>
          <cell r="BN47">
            <v>1.0148220491152715</v>
          </cell>
          <cell r="BO47">
            <v>1.0124507695811766</v>
          </cell>
          <cell r="BP47">
            <v>1.0082268579147415</v>
          </cell>
          <cell r="BQ47">
            <v>1.0571167744724541</v>
          </cell>
          <cell r="BR47">
            <v>1.0475146876243508</v>
          </cell>
          <cell r="BS47">
            <v>1.053010805440165</v>
          </cell>
          <cell r="BT47">
            <v>1.0479566441059232</v>
          </cell>
          <cell r="BU47">
            <v>1.029421564539774</v>
          </cell>
          <cell r="BV47">
            <v>1</v>
          </cell>
          <cell r="BW47">
            <v>1.0043624000000002</v>
          </cell>
          <cell r="BX47">
            <v>1.0002436151337353</v>
          </cell>
          <cell r="BY47">
            <v>1.0086107999999998</v>
          </cell>
          <cell r="BZ47">
            <v>1.0004808640183309</v>
          </cell>
          <cell r="CA47">
            <v>1.0051300000000001</v>
          </cell>
          <cell r="CB47">
            <v>1.0002864812112739</v>
          </cell>
          <cell r="CC47">
            <v>1.0162586429499998</v>
          </cell>
          <cell r="CD47">
            <v>1.022398207751648</v>
          </cell>
        </row>
        <row r="48">
          <cell r="B48">
            <v>1.0156443277791725</v>
          </cell>
          <cell r="C48">
            <v>1.0418371929469203</v>
          </cell>
          <cell r="D48">
            <v>1.0116934961459487</v>
          </cell>
          <cell r="E48">
            <v>1.0353868907354664</v>
          </cell>
          <cell r="F48">
            <v>1.0315742715827412</v>
          </cell>
          <cell r="G48">
            <v>1.0325414452557591</v>
          </cell>
          <cell r="H48">
            <v>1.0475178220244479</v>
          </cell>
          <cell r="I48">
            <v>1.0731507858943365</v>
          </cell>
          <cell r="J48">
            <v>1</v>
          </cell>
          <cell r="K48">
            <v>1.0327767196425468</v>
          </cell>
          <cell r="L48">
            <v>1.0027362349942477</v>
          </cell>
          <cell r="M48">
            <v>1</v>
          </cell>
          <cell r="N48">
            <v>1.0204391211473807</v>
          </cell>
          <cell r="O48">
            <v>1.0116934961459487</v>
          </cell>
          <cell r="P48">
            <v>1.0177891760160633</v>
          </cell>
          <cell r="Q48">
            <v>1.0373526583218478</v>
          </cell>
          <cell r="R48">
            <v>1</v>
          </cell>
          <cell r="S48">
            <v>1</v>
          </cell>
          <cell r="T48">
            <v>1.0041013162093788</v>
          </cell>
          <cell r="U48">
            <v>1.0173829049692178</v>
          </cell>
          <cell r="V48">
            <v>1.0363898878115694</v>
          </cell>
          <cell r="W48">
            <v>1.0105331052083282</v>
          </cell>
          <cell r="X48">
            <v>1.04407279810668</v>
          </cell>
          <cell r="Y48">
            <v>1.04407279810668</v>
          </cell>
          <cell r="Z48">
            <v>1.04407279810668</v>
          </cell>
          <cell r="AA48">
            <v>1</v>
          </cell>
          <cell r="AB48">
            <v>1</v>
          </cell>
          <cell r="AC48">
            <v>1.0429225228695183</v>
          </cell>
          <cell r="AD48">
            <v>1.0098705284389506</v>
          </cell>
          <cell r="AE48">
            <v>1</v>
          </cell>
          <cell r="AF48">
            <v>1</v>
          </cell>
          <cell r="AG48">
            <v>1.0073167331216264</v>
          </cell>
          <cell r="AH48">
            <v>1.0165804895094115</v>
          </cell>
          <cell r="AI48">
            <v>1</v>
          </cell>
          <cell r="AJ48">
            <v>1</v>
          </cell>
          <cell r="AK48">
            <v>1.0057127849018812</v>
          </cell>
          <cell r="AL48">
            <v>1.0127558221990995</v>
          </cell>
          <cell r="AM48">
            <v>1.0165804895094115</v>
          </cell>
          <cell r="AN48">
            <v>1.0128826009949257</v>
          </cell>
          <cell r="AO48">
            <v>1.0270649139211565</v>
          </cell>
          <cell r="AP48">
            <v>1.0154256036252798</v>
          </cell>
          <cell r="AQ48">
            <v>1.0476941293889399</v>
          </cell>
          <cell r="AR48">
            <v>1.0155481539640416</v>
          </cell>
          <cell r="AS48">
            <v>1.0066098096623268</v>
          </cell>
          <cell r="AT48">
            <v>1.0070545066519825</v>
          </cell>
          <cell r="AU48">
            <v>1.0001268330769038</v>
          </cell>
          <cell r="AV48">
            <v>1.0011719906460936</v>
          </cell>
          <cell r="AW48">
            <v>1.0069412648880154</v>
          </cell>
          <cell r="AX48">
            <v>1.0090584704791623</v>
          </cell>
          <cell r="AY48">
            <v>1.0105331052083282</v>
          </cell>
          <cell r="AZ48">
            <v>1.0418371929469203</v>
          </cell>
          <cell r="BA48">
            <v>1.0002136480227277</v>
          </cell>
          <cell r="BB48">
            <v>1.0004474802577314</v>
          </cell>
          <cell r="BC48">
            <v>1.013473439677353</v>
          </cell>
          <cell r="BD48">
            <v>1.0151610232172819</v>
          </cell>
          <cell r="BE48">
            <v>1.0325701945263468</v>
          </cell>
          <cell r="BF48">
            <v>1.0385725304765303</v>
          </cell>
          <cell r="BG48">
            <v>1.0371125731737012</v>
          </cell>
          <cell r="BH48">
            <v>1.0393206752886888</v>
          </cell>
          <cell r="BI48">
            <v>1.0375412828609665</v>
          </cell>
          <cell r="BJ48">
            <v>1.0383910233881426</v>
          </cell>
          <cell r="BK48">
            <v>1</v>
          </cell>
          <cell r="BL48">
            <v>1.0201006635138026</v>
          </cell>
          <cell r="BM48">
            <v>1</v>
          </cell>
          <cell r="BN48">
            <v>1.0148220491152715</v>
          </cell>
          <cell r="BO48">
            <v>1.0124507695811766</v>
          </cell>
          <cell r="BP48">
            <v>1.0082268579147415</v>
          </cell>
          <cell r="BQ48">
            <v>1.0571167744724541</v>
          </cell>
          <cell r="BR48">
            <v>1.0475146876243508</v>
          </cell>
          <cell r="BS48">
            <v>1.053010805440165</v>
          </cell>
          <cell r="BT48">
            <v>1.0479566441059232</v>
          </cell>
          <cell r="BU48">
            <v>1.029421564539774</v>
          </cell>
          <cell r="BV48">
            <v>1</v>
          </cell>
          <cell r="BW48">
            <v>1.0043624000000002</v>
          </cell>
          <cell r="BX48">
            <v>1.0002436151337353</v>
          </cell>
          <cell r="BY48">
            <v>1.0086107999999998</v>
          </cell>
          <cell r="BZ48">
            <v>1.0004808640183309</v>
          </cell>
          <cell r="CA48">
            <v>1.0051300000000001</v>
          </cell>
          <cell r="CB48">
            <v>1.0002864812112739</v>
          </cell>
          <cell r="CC48">
            <v>1.0162586429499998</v>
          </cell>
          <cell r="CD48">
            <v>1.022398207751648</v>
          </cell>
        </row>
        <row r="49">
          <cell r="B49">
            <v>1.0218205174102017</v>
          </cell>
          <cell r="C49">
            <v>1.0502597451790792</v>
          </cell>
          <cell r="D49">
            <v>1.0149178077245775</v>
          </cell>
          <cell r="E49">
            <v>1.0394250743729547</v>
          </cell>
          <cell r="F49">
            <v>1.0340604465188696</v>
          </cell>
          <cell r="G49">
            <v>1.0281699239999347</v>
          </cell>
          <cell r="H49">
            <v>1.0528529160971194</v>
          </cell>
          <cell r="I49">
            <v>1.0644710971522018</v>
          </cell>
          <cell r="J49">
            <v>1</v>
          </cell>
          <cell r="K49">
            <v>1.0332022936998952</v>
          </cell>
          <cell r="L49">
            <v>1.0031181405145819</v>
          </cell>
          <cell r="M49">
            <v>1</v>
          </cell>
          <cell r="N49">
            <v>1.0261056052213393</v>
          </cell>
          <cell r="O49">
            <v>1.0149178077245775</v>
          </cell>
          <cell r="P49">
            <v>1.0169616738566853</v>
          </cell>
          <cell r="Q49">
            <v>1.0308696641832917</v>
          </cell>
          <cell r="R49">
            <v>1</v>
          </cell>
          <cell r="S49">
            <v>1</v>
          </cell>
          <cell r="T49">
            <v>1.003000725943944</v>
          </cell>
          <cell r="U49">
            <v>1.0238375925880427</v>
          </cell>
          <cell r="V49">
            <v>1.0390039667377224</v>
          </cell>
          <cell r="W49">
            <v>1.0102125184274129</v>
          </cell>
          <cell r="X49">
            <v>1.0545244355879997</v>
          </cell>
          <cell r="Y49">
            <v>1.0545244355879997</v>
          </cell>
          <cell r="Z49">
            <v>1.0545244355879997</v>
          </cell>
          <cell r="AA49">
            <v>1</v>
          </cell>
          <cell r="AB49">
            <v>1</v>
          </cell>
          <cell r="AC49">
            <v>1.05031939470892</v>
          </cell>
          <cell r="AD49">
            <v>1.0091283070569461</v>
          </cell>
          <cell r="AE49">
            <v>1</v>
          </cell>
          <cell r="AF49">
            <v>1</v>
          </cell>
          <cell r="AG49">
            <v>1.0039693278494386</v>
          </cell>
          <cell r="AH49">
            <v>1.0157924040917583</v>
          </cell>
          <cell r="AI49">
            <v>1</v>
          </cell>
          <cell r="AJ49">
            <v>1</v>
          </cell>
          <cell r="AK49">
            <v>1.0030238508824738</v>
          </cell>
          <cell r="AL49">
            <v>1.013039115957667</v>
          </cell>
          <cell r="AM49">
            <v>1.0157924040917583</v>
          </cell>
          <cell r="AN49">
            <v>1.016694206468016</v>
          </cell>
          <cell r="AO49">
            <v>1.0249043161490461</v>
          </cell>
          <cell r="AP49">
            <v>1.0155200131477937</v>
          </cell>
          <cell r="AQ49">
            <v>1.0526027481133191</v>
          </cell>
          <cell r="AR49">
            <v>1.0216546742766595</v>
          </cell>
          <cell r="AS49">
            <v>1.0079911645288162</v>
          </cell>
          <cell r="AT49">
            <v>1.008645855008566</v>
          </cell>
          <cell r="AU49">
            <v>1.0007233410991019</v>
          </cell>
          <cell r="AV49">
            <v>1.0012560247062106</v>
          </cell>
          <cell r="AW49">
            <v>1.0058067456249977</v>
          </cell>
          <cell r="AX49">
            <v>1.0087827658475752</v>
          </cell>
          <cell r="AY49">
            <v>1.0102125184274129</v>
          </cell>
          <cell r="AZ49">
            <v>1.0502597451790792</v>
          </cell>
          <cell r="BA49">
            <v>1.0006544434738196</v>
          </cell>
          <cell r="BB49">
            <v>1.0002759933433369</v>
          </cell>
          <cell r="BC49">
            <v>1.0133191420101353</v>
          </cell>
          <cell r="BD49">
            <v>1.0136039911874142</v>
          </cell>
          <cell r="BE49">
            <v>1.0325701945263468</v>
          </cell>
          <cell r="BF49">
            <v>1.0385725304765303</v>
          </cell>
          <cell r="BG49">
            <v>1.0371125731737012</v>
          </cell>
          <cell r="BH49">
            <v>1.0393206752886888</v>
          </cell>
          <cell r="BI49">
            <v>1.0375412828609665</v>
          </cell>
          <cell r="BJ49">
            <v>1.0383910233881426</v>
          </cell>
          <cell r="BK49">
            <v>1</v>
          </cell>
          <cell r="BL49">
            <v>1.0201006635138026</v>
          </cell>
          <cell r="BM49">
            <v>1</v>
          </cell>
          <cell r="BN49">
            <v>1.0148220491152715</v>
          </cell>
          <cell r="BO49">
            <v>1.0124507695811766</v>
          </cell>
          <cell r="BP49">
            <v>1.0082268579147415</v>
          </cell>
          <cell r="BQ49">
            <v>1.0571167744724541</v>
          </cell>
          <cell r="BR49">
            <v>1.0475146876243508</v>
          </cell>
          <cell r="BS49">
            <v>1.053010805440165</v>
          </cell>
          <cell r="BT49">
            <v>1.0479566441059232</v>
          </cell>
          <cell r="BU49">
            <v>1.029421564539774</v>
          </cell>
          <cell r="BV49">
            <v>1</v>
          </cell>
          <cell r="BW49">
            <v>1.0043624000000002</v>
          </cell>
          <cell r="BX49">
            <v>1.0002436151337353</v>
          </cell>
          <cell r="BY49">
            <v>1.0086107999999998</v>
          </cell>
          <cell r="BZ49">
            <v>1.0004808640183309</v>
          </cell>
          <cell r="CA49">
            <v>1.0051300000000001</v>
          </cell>
          <cell r="CB49">
            <v>1.0002864812112739</v>
          </cell>
          <cell r="CC49">
            <v>1.0162586429499998</v>
          </cell>
          <cell r="CD49">
            <v>1.022398207751648</v>
          </cell>
        </row>
        <row r="50">
          <cell r="B50">
            <v>1.0235316975695614</v>
          </cell>
          <cell r="C50">
            <v>1.0518011383494579</v>
          </cell>
          <cell r="D50">
            <v>1.0167945581476281</v>
          </cell>
          <cell r="E50">
            <v>1.0409325391919002</v>
          </cell>
          <cell r="F50">
            <v>1.0355567665836996</v>
          </cell>
          <cell r="G50">
            <v>1.0298887833370054</v>
          </cell>
          <cell r="H50">
            <v>1.0543771083951752</v>
          </cell>
          <cell r="I50">
            <v>1.0543771083951747</v>
          </cell>
          <cell r="J50">
            <v>1</v>
          </cell>
          <cell r="K50">
            <v>1.0272064581025933</v>
          </cell>
          <cell r="L50">
            <v>1.0036289887371397</v>
          </cell>
          <cell r="M50">
            <v>1</v>
          </cell>
          <cell r="N50">
            <v>1.0272064581025935</v>
          </cell>
          <cell r="O50">
            <v>1.0167945581476281</v>
          </cell>
          <cell r="P50">
            <v>1.0191833918124427</v>
          </cell>
          <cell r="Q50">
            <v>1.0327811325688239</v>
          </cell>
          <cell r="R50">
            <v>1</v>
          </cell>
          <cell r="S50">
            <v>1</v>
          </cell>
          <cell r="T50">
            <v>1.003492271045523</v>
          </cell>
          <cell r="U50">
            <v>1.0254836717869971</v>
          </cell>
          <cell r="V50">
            <v>1.0406155706848292</v>
          </cell>
          <cell r="W50">
            <v>1.0111523260403426</v>
          </cell>
          <cell r="X50">
            <v>1.0558160529819396</v>
          </cell>
          <cell r="Y50">
            <v>1.0558160529819396</v>
          </cell>
          <cell r="Z50">
            <v>1.0558160529819396</v>
          </cell>
          <cell r="AA50">
            <v>1</v>
          </cell>
          <cell r="AB50">
            <v>1</v>
          </cell>
          <cell r="AC50">
            <v>1.0517862449265818</v>
          </cell>
          <cell r="AD50">
            <v>1.0102232563946603</v>
          </cell>
          <cell r="AE50">
            <v>1</v>
          </cell>
          <cell r="AF50">
            <v>1</v>
          </cell>
          <cell r="AG50">
            <v>1.0046202692815263</v>
          </cell>
          <cell r="AH50">
            <v>1.017179524172336</v>
          </cell>
          <cell r="AI50">
            <v>1</v>
          </cell>
          <cell r="AJ50">
            <v>1</v>
          </cell>
          <cell r="AK50">
            <v>1.0035191973419026</v>
          </cell>
          <cell r="AL50">
            <v>1.0143165197984709</v>
          </cell>
          <cell r="AM50">
            <v>1.017179524172336</v>
          </cell>
          <cell r="AN50">
            <v>1.018807142514331</v>
          </cell>
          <cell r="AO50">
            <v>1.0266353055073496</v>
          </cell>
          <cell r="AP50">
            <v>1.01703096653936</v>
          </cell>
          <cell r="AQ50">
            <v>1.054148720124424</v>
          </cell>
          <cell r="AR50">
            <v>1.0233228523804494</v>
          </cell>
          <cell r="AS50">
            <v>1.009096479798965</v>
          </cell>
          <cell r="AT50">
            <v>1.0096819384604332</v>
          </cell>
          <cell r="AU50">
            <v>1.0009328565402396</v>
          </cell>
          <cell r="AV50">
            <v>1.0014411520815181</v>
          </cell>
          <cell r="AW50">
            <v>1.006696707712615</v>
          </cell>
          <cell r="AX50">
            <v>1.0095910003946946</v>
          </cell>
          <cell r="AY50">
            <v>1.0111523260403426</v>
          </cell>
          <cell r="AZ50">
            <v>1.0518011383494579</v>
          </cell>
          <cell r="BA50">
            <v>1.0007258850841498</v>
          </cell>
          <cell r="BB50">
            <v>1.000643290246592</v>
          </cell>
          <cell r="BC50">
            <v>1.015063744412541</v>
          </cell>
          <cell r="BD50">
            <v>1.0153859044435243</v>
          </cell>
          <cell r="BE50">
            <v>1.0325701945263468</v>
          </cell>
          <cell r="BF50">
            <v>1.0385725304765303</v>
          </cell>
          <cell r="BG50">
            <v>1.0371125731737012</v>
          </cell>
          <cell r="BH50">
            <v>1.0393206752886888</v>
          </cell>
          <cell r="BI50">
            <v>1.0375412828609665</v>
          </cell>
          <cell r="BJ50">
            <v>1.0383910233881426</v>
          </cell>
          <cell r="BK50">
            <v>1</v>
          </cell>
          <cell r="BL50">
            <v>1.0201006635138026</v>
          </cell>
          <cell r="BM50">
            <v>1</v>
          </cell>
          <cell r="BN50">
            <v>1.0148220491152715</v>
          </cell>
          <cell r="BO50">
            <v>1.0124507695811766</v>
          </cell>
          <cell r="BP50">
            <v>1.0082268579147415</v>
          </cell>
          <cell r="BQ50">
            <v>1.0571167744724541</v>
          </cell>
          <cell r="BR50">
            <v>1.0475146876243508</v>
          </cell>
          <cell r="BS50">
            <v>1.053010805440165</v>
          </cell>
          <cell r="BT50">
            <v>1.0479566441059232</v>
          </cell>
          <cell r="BU50">
            <v>1.029421564539774</v>
          </cell>
          <cell r="BV50">
            <v>1</v>
          </cell>
          <cell r="BW50">
            <v>1.0043624000000002</v>
          </cell>
          <cell r="BX50">
            <v>1.0002436151337353</v>
          </cell>
          <cell r="BY50">
            <v>1.0086107999999998</v>
          </cell>
          <cell r="BZ50">
            <v>1.0004808640183309</v>
          </cell>
          <cell r="CA50">
            <v>1.0051300000000001</v>
          </cell>
          <cell r="CB50">
            <v>1.0002864812112739</v>
          </cell>
          <cell r="CC50">
            <v>1.0162586429499998</v>
          </cell>
          <cell r="CD50">
            <v>1.022398207751648</v>
          </cell>
        </row>
        <row r="51">
          <cell r="B51">
            <v>1.0220986885209307</v>
          </cell>
          <cell r="C51">
            <v>1.0497840612545772</v>
          </cell>
          <cell r="D51">
            <v>1.0154384715178641</v>
          </cell>
          <cell r="E51">
            <v>1.0391689526723318</v>
          </cell>
          <cell r="F51">
            <v>1.0338847844461179</v>
          </cell>
          <cell r="G51">
            <v>1.0282862668142103</v>
          </cell>
          <cell r="H51">
            <v>1.0524421488382381</v>
          </cell>
          <cell r="I51">
            <v>1.0524421488382376</v>
          </cell>
          <cell r="J51">
            <v>1</v>
          </cell>
          <cell r="K51">
            <v>1.0260201061605245</v>
          </cell>
          <cell r="L51">
            <v>1.0032886996216646</v>
          </cell>
          <cell r="M51">
            <v>1</v>
          </cell>
          <cell r="N51">
            <v>1.0260201061605247</v>
          </cell>
          <cell r="O51">
            <v>1.0154384715178641</v>
          </cell>
          <cell r="P51">
            <v>1.0175770046314938</v>
          </cell>
          <cell r="Q51">
            <v>1.0310083521266353</v>
          </cell>
          <cell r="R51">
            <v>1</v>
          </cell>
          <cell r="S51">
            <v>1</v>
          </cell>
          <cell r="T51">
            <v>1.0031648423308392</v>
          </cell>
          <cell r="U51">
            <v>1.0240714586831843</v>
          </cell>
          <cell r="V51">
            <v>1.0387677168880844</v>
          </cell>
          <cell r="W51">
            <v>1.0104070330173547</v>
          </cell>
          <cell r="X51">
            <v>1.0538786309752928</v>
          </cell>
          <cell r="Y51">
            <v>1.0538786309752928</v>
          </cell>
          <cell r="Z51">
            <v>1.0538786309752928</v>
          </cell>
          <cell r="AA51">
            <v>1</v>
          </cell>
          <cell r="AB51">
            <v>1</v>
          </cell>
          <cell r="AC51">
            <v>1.0497908255761119</v>
          </cell>
          <cell r="AD51">
            <v>1.0094247131287553</v>
          </cell>
          <cell r="AE51">
            <v>1</v>
          </cell>
          <cell r="AF51">
            <v>1</v>
          </cell>
          <cell r="AG51">
            <v>1.0041866403561226</v>
          </cell>
          <cell r="AH51">
            <v>1.0159967639721459</v>
          </cell>
          <cell r="AI51">
            <v>1</v>
          </cell>
          <cell r="AJ51">
            <v>1</v>
          </cell>
          <cell r="AK51">
            <v>1.0031892360453079</v>
          </cell>
          <cell r="AL51">
            <v>1.0132952021679369</v>
          </cell>
          <cell r="AM51">
            <v>1.0159967639721459</v>
          </cell>
          <cell r="AN51">
            <v>1.0172802090519724</v>
          </cell>
          <cell r="AO51">
            <v>1.0250777903763035</v>
          </cell>
          <cell r="AP51">
            <v>1.0158529192090764</v>
          </cell>
          <cell r="AQ51">
            <v>1.052127237757132</v>
          </cell>
          <cell r="AR51">
            <v>1.0218901271478611</v>
          </cell>
          <cell r="AS51">
            <v>1.0078674429986891</v>
          </cell>
          <cell r="AT51">
            <v>1.0085623129329857</v>
          </cell>
          <cell r="AU51">
            <v>1.0007656518582742</v>
          </cell>
          <cell r="AV51">
            <v>1.0012229496056457</v>
          </cell>
          <cell r="AW51">
            <v>1.005453354208266</v>
          </cell>
          <cell r="AX51">
            <v>1.008950048394925</v>
          </cell>
          <cell r="AY51">
            <v>1.0104070330173547</v>
          </cell>
          <cell r="AZ51">
            <v>1.0497840612545772</v>
          </cell>
          <cell r="BA51">
            <v>1.0007091244459729</v>
          </cell>
          <cell r="BB51">
            <v>1.0005679819033024</v>
          </cell>
          <cell r="BC51">
            <v>1.013802330051724</v>
          </cell>
          <cell r="BD51">
            <v>1.0140975129063534</v>
          </cell>
          <cell r="BE51">
            <v>1.0325701945263468</v>
          </cell>
          <cell r="BF51">
            <v>1.0385725304765303</v>
          </cell>
          <cell r="BG51">
            <v>1.0371125731737012</v>
          </cell>
          <cell r="BH51">
            <v>1.0393206752886888</v>
          </cell>
          <cell r="BI51">
            <v>1.0375412828609665</v>
          </cell>
          <cell r="BJ51">
            <v>1.0383910233881426</v>
          </cell>
          <cell r="BK51">
            <v>1</v>
          </cell>
          <cell r="BL51">
            <v>1.0201006635138026</v>
          </cell>
          <cell r="BM51">
            <v>1</v>
          </cell>
          <cell r="BN51">
            <v>1.0148220491152715</v>
          </cell>
          <cell r="BO51">
            <v>1.0124507695811766</v>
          </cell>
          <cell r="BP51">
            <v>1.0082268579147415</v>
          </cell>
          <cell r="BQ51">
            <v>1.0571167744724541</v>
          </cell>
          <cell r="BR51">
            <v>1.0475146876243508</v>
          </cell>
          <cell r="BS51">
            <v>1.053010805440165</v>
          </cell>
          <cell r="BT51">
            <v>1.0479566441059232</v>
          </cell>
          <cell r="BU51">
            <v>1.029421564539774</v>
          </cell>
          <cell r="BV51">
            <v>1</v>
          </cell>
          <cell r="BW51">
            <v>1.0043624000000002</v>
          </cell>
          <cell r="BX51">
            <v>1.0002436151337353</v>
          </cell>
          <cell r="BY51">
            <v>1.0086107999999998</v>
          </cell>
          <cell r="BZ51">
            <v>1.0004808640183309</v>
          </cell>
          <cell r="CA51">
            <v>1.0051300000000001</v>
          </cell>
          <cell r="CB51">
            <v>1.0002864812112739</v>
          </cell>
          <cell r="CC51">
            <v>1.0162586429499998</v>
          </cell>
          <cell r="CD51">
            <v>1.022398207751648</v>
          </cell>
        </row>
        <row r="52">
          <cell r="B52">
            <v>1.0220986885209309</v>
          </cell>
          <cell r="C52">
            <v>1.0497840612545772</v>
          </cell>
          <cell r="D52">
            <v>1.0154384715178641</v>
          </cell>
          <cell r="E52">
            <v>1.0391689526723318</v>
          </cell>
          <cell r="F52">
            <v>1.0338847844461179</v>
          </cell>
          <cell r="G52">
            <v>1.0282862668142105</v>
          </cell>
          <cell r="H52">
            <v>1.0524421488382376</v>
          </cell>
          <cell r="I52">
            <v>1.0524421488382376</v>
          </cell>
          <cell r="J52">
            <v>1</v>
          </cell>
          <cell r="K52">
            <v>1.0260201061605245</v>
          </cell>
          <cell r="L52">
            <v>1.0032886996216646</v>
          </cell>
          <cell r="M52">
            <v>1</v>
          </cell>
          <cell r="N52">
            <v>1.0260201061605247</v>
          </cell>
          <cell r="O52">
            <v>1.0154384715178641</v>
          </cell>
          <cell r="P52">
            <v>1.0175770046314938</v>
          </cell>
          <cell r="Q52">
            <v>1.0310083521266356</v>
          </cell>
          <cell r="R52">
            <v>1</v>
          </cell>
          <cell r="S52">
            <v>1</v>
          </cell>
          <cell r="T52">
            <v>1.0031648423308392</v>
          </cell>
          <cell r="U52">
            <v>1.0240714586831843</v>
          </cell>
          <cell r="V52">
            <v>1.0387677168880847</v>
          </cell>
          <cell r="W52">
            <v>1.0104070330173547</v>
          </cell>
          <cell r="X52">
            <v>1.0538786309752926</v>
          </cell>
          <cell r="Y52">
            <v>1.0538786309752926</v>
          </cell>
          <cell r="Z52">
            <v>1.0538786309752926</v>
          </cell>
          <cell r="AA52">
            <v>1</v>
          </cell>
          <cell r="AB52">
            <v>1</v>
          </cell>
          <cell r="AC52">
            <v>1.0497908255761119</v>
          </cell>
          <cell r="AD52">
            <v>1.0094247131287553</v>
          </cell>
          <cell r="AE52">
            <v>1</v>
          </cell>
          <cell r="AF52">
            <v>1</v>
          </cell>
          <cell r="AG52">
            <v>1.0041866403561226</v>
          </cell>
          <cell r="AH52">
            <v>1.0159967639721457</v>
          </cell>
          <cell r="AI52">
            <v>1</v>
          </cell>
          <cell r="AJ52">
            <v>1</v>
          </cell>
          <cell r="AK52">
            <v>1.0031892360453079</v>
          </cell>
          <cell r="AL52">
            <v>1.0132952021679367</v>
          </cell>
          <cell r="AM52">
            <v>1.0159967639721457</v>
          </cell>
          <cell r="AN52">
            <v>1.0172802090519726</v>
          </cell>
          <cell r="AO52">
            <v>1.0250777903763031</v>
          </cell>
          <cell r="AP52">
            <v>1.0158529192090762</v>
          </cell>
          <cell r="AQ52">
            <v>1.052127237757132</v>
          </cell>
          <cell r="AR52">
            <v>1.0219415830656033</v>
          </cell>
          <cell r="AS52">
            <v>1.0070653539925696</v>
          </cell>
          <cell r="AT52">
            <v>1.0076893816551045</v>
          </cell>
          <cell r="AU52">
            <v>1.0007814364021532</v>
          </cell>
          <cell r="AV52">
            <v>1.0014467790063184</v>
          </cell>
          <cell r="AW52">
            <v>1.0053103832834192</v>
          </cell>
          <cell r="AX52">
            <v>1.008950048394925</v>
          </cell>
          <cell r="AY52">
            <v>1.0104070330173547</v>
          </cell>
          <cell r="AZ52">
            <v>1.0497840612545772</v>
          </cell>
          <cell r="BA52">
            <v>1.0007516400240091</v>
          </cell>
          <cell r="BB52">
            <v>1.0005602290540867</v>
          </cell>
          <cell r="BC52">
            <v>1.013802330051724</v>
          </cell>
          <cell r="BD52">
            <v>1.0140975129063534</v>
          </cell>
          <cell r="BE52">
            <v>1.0325701945263468</v>
          </cell>
          <cell r="BF52">
            <v>1.0385725304765303</v>
          </cell>
          <cell r="BG52">
            <v>1.0371125731737012</v>
          </cell>
          <cell r="BH52">
            <v>1.0393206752886888</v>
          </cell>
          <cell r="BI52">
            <v>1.0375412828609665</v>
          </cell>
          <cell r="BJ52">
            <v>1.0383910233881426</v>
          </cell>
          <cell r="BK52">
            <v>1</v>
          </cell>
          <cell r="BL52">
            <v>1.0201006635138026</v>
          </cell>
          <cell r="BM52">
            <v>1</v>
          </cell>
          <cell r="BN52">
            <v>1.0148220491152715</v>
          </cell>
          <cell r="BO52">
            <v>1.0124507695811766</v>
          </cell>
          <cell r="BP52">
            <v>1.0082268579147415</v>
          </cell>
          <cell r="BQ52">
            <v>1.0571167744724541</v>
          </cell>
          <cell r="BR52">
            <v>1.0475146876243508</v>
          </cell>
          <cell r="BS52">
            <v>1.053010805440165</v>
          </cell>
          <cell r="BT52">
            <v>1.0479566441059232</v>
          </cell>
          <cell r="BU52">
            <v>1.029421564539774</v>
          </cell>
          <cell r="BV52">
            <v>1</v>
          </cell>
          <cell r="BW52">
            <v>1.0043624000000002</v>
          </cell>
          <cell r="BX52">
            <v>1.0002436151337353</v>
          </cell>
          <cell r="BY52">
            <v>1.0086107999999998</v>
          </cell>
          <cell r="BZ52">
            <v>1.0004808640183309</v>
          </cell>
          <cell r="CA52">
            <v>1.0051300000000001</v>
          </cell>
          <cell r="CB52">
            <v>1.0002864812112739</v>
          </cell>
          <cell r="CC52">
            <v>1.0162586429499998</v>
          </cell>
          <cell r="CD52">
            <v>1.022398207751648</v>
          </cell>
        </row>
        <row r="53">
          <cell r="B53">
            <v>1.0220986885209307</v>
          </cell>
          <cell r="C53">
            <v>1.0497840612545775</v>
          </cell>
          <cell r="D53">
            <v>1.0154384715178644</v>
          </cell>
          <cell r="E53">
            <v>1.0391689526723318</v>
          </cell>
          <cell r="F53">
            <v>1.0338847844461179</v>
          </cell>
          <cell r="G53">
            <v>1.0282862668142103</v>
          </cell>
          <cell r="H53">
            <v>1.0524421488382378</v>
          </cell>
          <cell r="I53">
            <v>1.0524421488382376</v>
          </cell>
          <cell r="J53">
            <v>1</v>
          </cell>
          <cell r="K53">
            <v>1.0260201061605245</v>
          </cell>
          <cell r="L53">
            <v>1.0032886996216646</v>
          </cell>
          <cell r="M53">
            <v>1</v>
          </cell>
          <cell r="N53">
            <v>1.0260201061605247</v>
          </cell>
          <cell r="O53">
            <v>1.0154384715178644</v>
          </cell>
          <cell r="P53">
            <v>1.0175770046314938</v>
          </cell>
          <cell r="Q53">
            <v>1.0310083521266353</v>
          </cell>
          <cell r="R53">
            <v>1</v>
          </cell>
          <cell r="S53">
            <v>1</v>
          </cell>
          <cell r="T53">
            <v>1.0031648423308392</v>
          </cell>
          <cell r="U53">
            <v>1.0240714586831845</v>
          </cell>
          <cell r="V53">
            <v>1.0387677168880842</v>
          </cell>
          <cell r="W53">
            <v>1.0104070330173545</v>
          </cell>
          <cell r="X53">
            <v>1.0538786309752926</v>
          </cell>
          <cell r="Y53">
            <v>1.0538786309752926</v>
          </cell>
          <cell r="Z53">
            <v>1.0538786309752926</v>
          </cell>
          <cell r="AA53">
            <v>1</v>
          </cell>
          <cell r="AB53">
            <v>1</v>
          </cell>
          <cell r="AC53">
            <v>1.0497908255761117</v>
          </cell>
          <cell r="AD53">
            <v>1.0094247131287553</v>
          </cell>
          <cell r="AE53">
            <v>1</v>
          </cell>
          <cell r="AF53">
            <v>1</v>
          </cell>
          <cell r="AG53">
            <v>1.0041866403561226</v>
          </cell>
          <cell r="AH53">
            <v>1.0159967639721457</v>
          </cell>
          <cell r="AI53">
            <v>1</v>
          </cell>
          <cell r="AJ53">
            <v>1</v>
          </cell>
          <cell r="AK53">
            <v>1.0031892360453079</v>
          </cell>
          <cell r="AL53">
            <v>1.0132952021679367</v>
          </cell>
          <cell r="AM53">
            <v>1.0159967639721457</v>
          </cell>
          <cell r="AN53">
            <v>1.0172802090519726</v>
          </cell>
          <cell r="AO53">
            <v>1.0250777903763035</v>
          </cell>
          <cell r="AP53">
            <v>1.0158529192090759</v>
          </cell>
          <cell r="AQ53">
            <v>1.0521272377571318</v>
          </cell>
          <cell r="AR53">
            <v>1.0219406719696613</v>
          </cell>
          <cell r="AS53">
            <v>1.0071247570107875</v>
          </cell>
          <cell r="AT53">
            <v>1.007754031279033</v>
          </cell>
          <cell r="AU53">
            <v>1.0007942049774263</v>
          </cell>
          <cell r="AV53">
            <v>1.0015396830838352</v>
          </cell>
          <cell r="AW53">
            <v>1.0052106795388296</v>
          </cell>
          <cell r="AX53">
            <v>1.008950048394925</v>
          </cell>
          <cell r="AY53">
            <v>1.0104070330173545</v>
          </cell>
          <cell r="AZ53">
            <v>1.0497840612545775</v>
          </cell>
          <cell r="BA53">
            <v>1.0007875218047941</v>
          </cell>
          <cell r="BB53">
            <v>1.0005761203684134</v>
          </cell>
          <cell r="BC53">
            <v>1.013802330051724</v>
          </cell>
          <cell r="BD53">
            <v>1.0140975129063534</v>
          </cell>
          <cell r="BE53">
            <v>1.0325701945263468</v>
          </cell>
          <cell r="BF53">
            <v>1.0385725304765303</v>
          </cell>
          <cell r="BG53">
            <v>1.0371125731737012</v>
          </cell>
          <cell r="BH53">
            <v>1.0393206752886888</v>
          </cell>
          <cell r="BI53">
            <v>1.0375412828609665</v>
          </cell>
          <cell r="BJ53">
            <v>1.0383910233881426</v>
          </cell>
          <cell r="BK53">
            <v>1</v>
          </cell>
          <cell r="BL53">
            <v>1.0201006635138026</v>
          </cell>
          <cell r="BM53">
            <v>1</v>
          </cell>
          <cell r="BN53">
            <v>1.0148220491152715</v>
          </cell>
          <cell r="BO53">
            <v>1.0124507695811766</v>
          </cell>
          <cell r="BP53">
            <v>1.0082268579147415</v>
          </cell>
          <cell r="BQ53">
            <v>1.0571167744724541</v>
          </cell>
          <cell r="BR53">
            <v>1.0475146876243508</v>
          </cell>
          <cell r="BS53">
            <v>1.053010805440165</v>
          </cell>
          <cell r="BT53">
            <v>1.0479566441059232</v>
          </cell>
          <cell r="BU53">
            <v>1.029421564539774</v>
          </cell>
          <cell r="BV53">
            <v>1</v>
          </cell>
          <cell r="BW53">
            <v>1.0043624000000002</v>
          </cell>
          <cell r="BX53">
            <v>1.0002436151337353</v>
          </cell>
          <cell r="BY53">
            <v>1.0086107999999998</v>
          </cell>
          <cell r="BZ53">
            <v>1.0004808640183309</v>
          </cell>
          <cell r="CA53">
            <v>1.0051300000000001</v>
          </cell>
          <cell r="CB53">
            <v>1.0002864812112739</v>
          </cell>
          <cell r="CC53">
            <v>1.0162586429499998</v>
          </cell>
          <cell r="CD53">
            <v>1.022398207751648</v>
          </cell>
        </row>
        <row r="54">
          <cell r="B54">
            <v>1.0220986885209307</v>
          </cell>
          <cell r="C54">
            <v>1.0497840612545772</v>
          </cell>
          <cell r="D54">
            <v>1.0154384715178644</v>
          </cell>
          <cell r="E54">
            <v>1.0391689526723318</v>
          </cell>
          <cell r="F54">
            <v>1.0338847844461179</v>
          </cell>
          <cell r="G54">
            <v>1.0282862668142103</v>
          </cell>
          <cell r="H54">
            <v>1.0524421488382378</v>
          </cell>
          <cell r="I54">
            <v>1.0524421488382376</v>
          </cell>
          <cell r="J54">
            <v>1</v>
          </cell>
          <cell r="K54">
            <v>1.0260201061605243</v>
          </cell>
          <cell r="L54">
            <v>1.0032886996216646</v>
          </cell>
          <cell r="M54">
            <v>1</v>
          </cell>
          <cell r="N54">
            <v>1.0260201061605247</v>
          </cell>
          <cell r="O54">
            <v>1.0154384715178644</v>
          </cell>
          <cell r="P54">
            <v>1.0175770046314938</v>
          </cell>
          <cell r="Q54">
            <v>1.0310083521266353</v>
          </cell>
          <cell r="R54">
            <v>1</v>
          </cell>
          <cell r="S54">
            <v>1</v>
          </cell>
          <cell r="T54">
            <v>1.0031648423308392</v>
          </cell>
          <cell r="U54">
            <v>1.0240714586831845</v>
          </cell>
          <cell r="V54">
            <v>1.0387677168880844</v>
          </cell>
          <cell r="W54">
            <v>1.0104070330173542</v>
          </cell>
          <cell r="X54">
            <v>1.0538786309752928</v>
          </cell>
          <cell r="Y54">
            <v>1.0538786309752928</v>
          </cell>
          <cell r="Z54">
            <v>1.0538786309752928</v>
          </cell>
          <cell r="AA54">
            <v>1</v>
          </cell>
          <cell r="AB54">
            <v>1</v>
          </cell>
          <cell r="AC54">
            <v>1.0497908255761117</v>
          </cell>
          <cell r="AD54">
            <v>1.0094247131287553</v>
          </cell>
          <cell r="AE54">
            <v>1</v>
          </cell>
          <cell r="AF54">
            <v>1</v>
          </cell>
          <cell r="AG54">
            <v>1.0041866403561228</v>
          </cell>
          <cell r="AH54">
            <v>1.0159967639721457</v>
          </cell>
          <cell r="AI54">
            <v>1</v>
          </cell>
          <cell r="AJ54">
            <v>1</v>
          </cell>
          <cell r="AK54">
            <v>1.0031892360453079</v>
          </cell>
          <cell r="AL54">
            <v>1.0132952021679369</v>
          </cell>
          <cell r="AM54">
            <v>1.0159967639721457</v>
          </cell>
          <cell r="AN54">
            <v>1.0172802090519726</v>
          </cell>
          <cell r="AO54">
            <v>1.0250777903763031</v>
          </cell>
          <cell r="AP54">
            <v>1.0158529192090759</v>
          </cell>
          <cell r="AQ54">
            <v>1.052127237757132</v>
          </cell>
          <cell r="AR54">
            <v>1.021933998868592</v>
          </cell>
          <cell r="AS54">
            <v>1.00722149401657</v>
          </cell>
          <cell r="AT54">
            <v>1.0078593123107289</v>
          </cell>
          <cell r="AU54">
            <v>1.0008045264583076</v>
          </cell>
          <cell r="AV54">
            <v>1.001542143501323</v>
          </cell>
          <cell r="AW54">
            <v>1.0051195888306896</v>
          </cell>
          <cell r="AX54">
            <v>1.0089500483949245</v>
          </cell>
          <cell r="AY54">
            <v>1.0104070330173542</v>
          </cell>
          <cell r="AZ54">
            <v>1.0497840612545772</v>
          </cell>
          <cell r="BA54">
            <v>1.0008272847816637</v>
          </cell>
          <cell r="BB54">
            <v>1.0005923240460495</v>
          </cell>
          <cell r="BC54">
            <v>1.013802330051724</v>
          </cell>
          <cell r="BD54">
            <v>1.0140975129063534</v>
          </cell>
          <cell r="BE54">
            <v>1.0325701945263468</v>
          </cell>
          <cell r="BF54">
            <v>1.0385725304765303</v>
          </cell>
          <cell r="BG54">
            <v>1.0371125731737012</v>
          </cell>
          <cell r="BH54">
            <v>1.0393206752886888</v>
          </cell>
          <cell r="BI54">
            <v>1.0375412828609665</v>
          </cell>
          <cell r="BJ54">
            <v>1.0383910233881426</v>
          </cell>
          <cell r="BK54">
            <v>1</v>
          </cell>
          <cell r="BL54">
            <v>1.0201006635138026</v>
          </cell>
          <cell r="BM54">
            <v>1</v>
          </cell>
          <cell r="BN54">
            <v>1.0148220491152715</v>
          </cell>
          <cell r="BO54">
            <v>1.0124507695811766</v>
          </cell>
          <cell r="BP54">
            <v>1.0082268579147415</v>
          </cell>
          <cell r="BQ54">
            <v>1.0571167744724541</v>
          </cell>
          <cell r="BR54">
            <v>1.0475146876243508</v>
          </cell>
          <cell r="BS54">
            <v>1.053010805440165</v>
          </cell>
          <cell r="BT54">
            <v>1.0479566441059232</v>
          </cell>
          <cell r="BU54">
            <v>1.029421564539774</v>
          </cell>
          <cell r="BV54">
            <v>1</v>
          </cell>
          <cell r="BW54">
            <v>1.0043624000000002</v>
          </cell>
          <cell r="BX54">
            <v>1.0002436151337353</v>
          </cell>
          <cell r="BY54">
            <v>1.0086107999999998</v>
          </cell>
          <cell r="BZ54">
            <v>1.0004808640183309</v>
          </cell>
          <cell r="CA54">
            <v>1.0051300000000001</v>
          </cell>
          <cell r="CB54">
            <v>1.0002864812112739</v>
          </cell>
          <cell r="CC54">
            <v>1.0162586429499998</v>
          </cell>
          <cell r="CD54">
            <v>1.022398207751648</v>
          </cell>
        </row>
        <row r="55">
          <cell r="B55">
            <v>1.0220986885209307</v>
          </cell>
          <cell r="C55">
            <v>1.0497840612545772</v>
          </cell>
          <cell r="D55">
            <v>1.0154384715178644</v>
          </cell>
          <cell r="E55">
            <v>1.0391689526723318</v>
          </cell>
          <cell r="F55">
            <v>1.0338847844461179</v>
          </cell>
          <cell r="G55">
            <v>1.0282862668142103</v>
          </cell>
          <cell r="H55">
            <v>1.0524421488382378</v>
          </cell>
          <cell r="I55">
            <v>1.0524421488382376</v>
          </cell>
          <cell r="J55">
            <v>1</v>
          </cell>
          <cell r="K55">
            <v>1.0260201061605243</v>
          </cell>
          <cell r="L55">
            <v>1.0032886996216646</v>
          </cell>
          <cell r="M55">
            <v>1</v>
          </cell>
          <cell r="N55">
            <v>1.0260201061605247</v>
          </cell>
          <cell r="O55">
            <v>1.0154384715178644</v>
          </cell>
          <cell r="P55">
            <v>1.0175770046314938</v>
          </cell>
          <cell r="Q55">
            <v>1.0310083521266353</v>
          </cell>
          <cell r="R55">
            <v>1</v>
          </cell>
          <cell r="S55">
            <v>1</v>
          </cell>
          <cell r="T55">
            <v>1.0031648423308392</v>
          </cell>
          <cell r="U55">
            <v>1.0240714586831845</v>
          </cell>
          <cell r="V55">
            <v>1.0387677168880844</v>
          </cell>
          <cell r="W55">
            <v>1.0104070330173542</v>
          </cell>
          <cell r="X55">
            <v>1.0538786309752928</v>
          </cell>
          <cell r="Y55">
            <v>1.0538786309752928</v>
          </cell>
          <cell r="Z55">
            <v>1.0538786309752928</v>
          </cell>
          <cell r="AA55">
            <v>1</v>
          </cell>
          <cell r="AB55">
            <v>1</v>
          </cell>
          <cell r="AC55">
            <v>1.0497908255761117</v>
          </cell>
          <cell r="AD55">
            <v>1.0094247131287553</v>
          </cell>
          <cell r="AE55">
            <v>1</v>
          </cell>
          <cell r="AF55">
            <v>1</v>
          </cell>
          <cell r="AG55">
            <v>1.0041866403561228</v>
          </cell>
          <cell r="AH55">
            <v>1.0159967639721457</v>
          </cell>
          <cell r="AI55">
            <v>1</v>
          </cell>
          <cell r="AJ55">
            <v>1</v>
          </cell>
          <cell r="AK55">
            <v>1.0031892360453079</v>
          </cell>
          <cell r="AL55">
            <v>1.0132952021679369</v>
          </cell>
          <cell r="AM55">
            <v>1.0159967639721457</v>
          </cell>
          <cell r="AN55">
            <v>1.0172802090519726</v>
          </cell>
          <cell r="AO55">
            <v>1.0250777903763031</v>
          </cell>
          <cell r="AP55">
            <v>1.0158529192090759</v>
          </cell>
          <cell r="AQ55">
            <v>1.052127237757132</v>
          </cell>
          <cell r="AR55">
            <v>1.021911538869162</v>
          </cell>
          <cell r="AS55">
            <v>1.0072328018912409</v>
          </cell>
          <cell r="AT55">
            <v>1.0078716189218546</v>
          </cell>
          <cell r="AU55">
            <v>1.0008255031275644</v>
          </cell>
          <cell r="AV55">
            <v>1.0015420642729467</v>
          </cell>
          <cell r="AW55">
            <v>1.0051339005888844</v>
          </cell>
          <cell r="AX55">
            <v>1.0089500483949245</v>
          </cell>
          <cell r="AY55">
            <v>1.0104070330173542</v>
          </cell>
          <cell r="AZ55">
            <v>1.0497840612545772</v>
          </cell>
          <cell r="BA55">
            <v>1.0008752371068752</v>
          </cell>
          <cell r="BB55">
            <v>1.0006388929826797</v>
          </cell>
          <cell r="BC55">
            <v>1.013802330051724</v>
          </cell>
          <cell r="BD55">
            <v>1.0140975129063534</v>
          </cell>
          <cell r="BE55">
            <v>1.0325701945263468</v>
          </cell>
          <cell r="BF55">
            <v>1.0385725304765303</v>
          </cell>
          <cell r="BG55">
            <v>1.0371125731737012</v>
          </cell>
          <cell r="BH55">
            <v>1.0393206752886888</v>
          </cell>
          <cell r="BI55">
            <v>1.0375412828609665</v>
          </cell>
          <cell r="BJ55">
            <v>1.0383910233881426</v>
          </cell>
          <cell r="BK55">
            <v>1</v>
          </cell>
          <cell r="BL55">
            <v>1.0201006635138026</v>
          </cell>
          <cell r="BM55">
            <v>1</v>
          </cell>
          <cell r="BN55">
            <v>1.0148220491152715</v>
          </cell>
          <cell r="BO55">
            <v>1.0124507695811766</v>
          </cell>
          <cell r="BP55">
            <v>1.0082268579147415</v>
          </cell>
          <cell r="BQ55">
            <v>1.0571167744724541</v>
          </cell>
          <cell r="BR55">
            <v>1.0475146876243508</v>
          </cell>
          <cell r="BS55">
            <v>1.053010805440165</v>
          </cell>
          <cell r="BT55">
            <v>1.0479566441059232</v>
          </cell>
          <cell r="BU55">
            <v>1.029421564539774</v>
          </cell>
          <cell r="BV55">
            <v>1</v>
          </cell>
          <cell r="BW55">
            <v>1.0043624000000002</v>
          </cell>
          <cell r="BX55">
            <v>1.0002436151337353</v>
          </cell>
          <cell r="BY55">
            <v>1.0086107999999998</v>
          </cell>
          <cell r="BZ55">
            <v>1.0004808640183309</v>
          </cell>
          <cell r="CA55">
            <v>1.0051300000000001</v>
          </cell>
          <cell r="CB55">
            <v>1.0002864812112739</v>
          </cell>
          <cell r="CC55">
            <v>1.0162586429499998</v>
          </cell>
          <cell r="CD55">
            <v>1.022398207751648</v>
          </cell>
        </row>
        <row r="56">
          <cell r="B56">
            <v>1.0220986885209307</v>
          </cell>
          <cell r="C56">
            <v>1.0497840612545772</v>
          </cell>
          <cell r="D56">
            <v>1.0154384715178644</v>
          </cell>
          <cell r="E56">
            <v>1.0391689526723318</v>
          </cell>
          <cell r="F56">
            <v>1.0338847844461179</v>
          </cell>
          <cell r="G56">
            <v>1.0282862668142103</v>
          </cell>
          <cell r="H56">
            <v>1.0524421488382378</v>
          </cell>
          <cell r="I56">
            <v>1.0524421488382376</v>
          </cell>
          <cell r="J56">
            <v>1</v>
          </cell>
          <cell r="K56">
            <v>1.0260201061605243</v>
          </cell>
          <cell r="L56">
            <v>1.0032886996216646</v>
          </cell>
          <cell r="M56">
            <v>1</v>
          </cell>
          <cell r="N56">
            <v>1.0260201061605247</v>
          </cell>
          <cell r="O56">
            <v>1.0154384715178644</v>
          </cell>
          <cell r="P56">
            <v>1.0175770046314938</v>
          </cell>
          <cell r="Q56">
            <v>1.0310083521266353</v>
          </cell>
          <cell r="R56">
            <v>1</v>
          </cell>
          <cell r="S56">
            <v>1</v>
          </cell>
          <cell r="T56">
            <v>1.0031648423308392</v>
          </cell>
          <cell r="U56">
            <v>1.0240714586831845</v>
          </cell>
          <cell r="V56">
            <v>1.0387677168880844</v>
          </cell>
          <cell r="W56">
            <v>1.0104070330173542</v>
          </cell>
          <cell r="X56">
            <v>1.0538786309752928</v>
          </cell>
          <cell r="Y56">
            <v>1.0538786309752928</v>
          </cell>
          <cell r="Z56">
            <v>1.0538786309752928</v>
          </cell>
          <cell r="AA56">
            <v>1</v>
          </cell>
          <cell r="AB56">
            <v>1</v>
          </cell>
          <cell r="AC56">
            <v>1.0497908255761117</v>
          </cell>
          <cell r="AD56">
            <v>1.0094247131287553</v>
          </cell>
          <cell r="AE56">
            <v>1</v>
          </cell>
          <cell r="AF56">
            <v>1</v>
          </cell>
          <cell r="AG56">
            <v>1.0041866403561228</v>
          </cell>
          <cell r="AH56">
            <v>1.0159967639721457</v>
          </cell>
          <cell r="AI56">
            <v>1</v>
          </cell>
          <cell r="AJ56">
            <v>1</v>
          </cell>
          <cell r="AK56">
            <v>1.0031892360453079</v>
          </cell>
          <cell r="AL56">
            <v>1.0132952021679369</v>
          </cell>
          <cell r="AM56">
            <v>1.0159967639721457</v>
          </cell>
          <cell r="AN56">
            <v>1.0172802090519726</v>
          </cell>
          <cell r="AO56">
            <v>1.0250777903763031</v>
          </cell>
          <cell r="AP56">
            <v>1.0158529192090759</v>
          </cell>
          <cell r="AQ56">
            <v>1.052127237757132</v>
          </cell>
          <cell r="AR56">
            <v>1.0219023844709234</v>
          </cell>
          <cell r="AS56">
            <v>1.0072880991379289</v>
          </cell>
          <cell r="AT56">
            <v>1.0079318001434479</v>
          </cell>
          <cell r="AU56">
            <v>1.0008458358756289</v>
          </cell>
          <cell r="AV56">
            <v>1.0015476520861191</v>
          </cell>
          <cell r="AW56">
            <v>1.0051217878130223</v>
          </cell>
          <cell r="AX56">
            <v>1.0089500483949245</v>
          </cell>
          <cell r="AY56">
            <v>1.0104070330173542</v>
          </cell>
          <cell r="AZ56">
            <v>1.0497840612545772</v>
          </cell>
          <cell r="BA56">
            <v>1.0009230289739266</v>
          </cell>
          <cell r="BB56">
            <v>1.000676594377883</v>
          </cell>
          <cell r="BC56">
            <v>1.013802330051724</v>
          </cell>
          <cell r="BD56">
            <v>1.0140975129063534</v>
          </cell>
          <cell r="BE56">
            <v>1.0325701945263468</v>
          </cell>
          <cell r="BF56">
            <v>1.0385725304765303</v>
          </cell>
          <cell r="BG56">
            <v>1.0371125731737012</v>
          </cell>
          <cell r="BH56">
            <v>1.0393206752886888</v>
          </cell>
          <cell r="BI56">
            <v>1.0375412828609665</v>
          </cell>
          <cell r="BJ56">
            <v>1.0383910233881426</v>
          </cell>
          <cell r="BK56">
            <v>1</v>
          </cell>
          <cell r="BL56">
            <v>1.0201006635138026</v>
          </cell>
          <cell r="BM56">
            <v>1</v>
          </cell>
          <cell r="BN56">
            <v>1.0148220491152715</v>
          </cell>
          <cell r="BO56">
            <v>1.0124507695811766</v>
          </cell>
          <cell r="BP56">
            <v>1.0082268579147415</v>
          </cell>
          <cell r="BQ56">
            <v>1.0571167744724541</v>
          </cell>
          <cell r="BR56">
            <v>1.0475146876243508</v>
          </cell>
          <cell r="BS56">
            <v>1.053010805440165</v>
          </cell>
          <cell r="BT56">
            <v>1.0479566441059232</v>
          </cell>
          <cell r="BU56">
            <v>1.029421564539774</v>
          </cell>
          <cell r="BV56">
            <v>1</v>
          </cell>
          <cell r="BW56">
            <v>1.0043624000000002</v>
          </cell>
          <cell r="BX56">
            <v>1.0002436151337353</v>
          </cell>
          <cell r="BY56">
            <v>1.0086107999999998</v>
          </cell>
          <cell r="BZ56">
            <v>1.0004808640183309</v>
          </cell>
          <cell r="CA56">
            <v>1.0051300000000001</v>
          </cell>
          <cell r="CB56">
            <v>1.0002864812112739</v>
          </cell>
          <cell r="CC56">
            <v>1.0162586429499998</v>
          </cell>
          <cell r="CD56">
            <v>1.022398207751648</v>
          </cell>
        </row>
        <row r="57">
          <cell r="B57">
            <v>1.0220986885209307</v>
          </cell>
          <cell r="C57">
            <v>1.0497840612545772</v>
          </cell>
          <cell r="D57">
            <v>1.0154384715178644</v>
          </cell>
          <cell r="E57">
            <v>1.0391689526723318</v>
          </cell>
          <cell r="F57">
            <v>1.0338847844461179</v>
          </cell>
          <cell r="G57">
            <v>1.0282862668142103</v>
          </cell>
          <cell r="H57">
            <v>1.0524421488382378</v>
          </cell>
          <cell r="I57">
            <v>1.0524421488382376</v>
          </cell>
          <cell r="J57">
            <v>1</v>
          </cell>
          <cell r="K57">
            <v>1.0260201061605243</v>
          </cell>
          <cell r="L57">
            <v>1.0032886996216646</v>
          </cell>
          <cell r="M57">
            <v>1</v>
          </cell>
          <cell r="N57">
            <v>1.0260201061605247</v>
          </cell>
          <cell r="O57">
            <v>1.0154384715178644</v>
          </cell>
          <cell r="P57">
            <v>1.0175770046314938</v>
          </cell>
          <cell r="Q57">
            <v>1.0310083521266353</v>
          </cell>
          <cell r="R57">
            <v>1</v>
          </cell>
          <cell r="S57">
            <v>1</v>
          </cell>
          <cell r="T57">
            <v>1.0031648423308392</v>
          </cell>
          <cell r="U57">
            <v>1.0240714586831845</v>
          </cell>
          <cell r="V57">
            <v>1.0387677168880844</v>
          </cell>
          <cell r="W57">
            <v>1.0104070330173542</v>
          </cell>
          <cell r="X57">
            <v>1.0538786309752928</v>
          </cell>
          <cell r="Y57">
            <v>1.0538786309752928</v>
          </cell>
          <cell r="Z57">
            <v>1.0538786309752928</v>
          </cell>
          <cell r="AA57">
            <v>1</v>
          </cell>
          <cell r="AB57">
            <v>1</v>
          </cell>
          <cell r="AC57">
            <v>1.0497908255761117</v>
          </cell>
          <cell r="AD57">
            <v>1.0094247131287553</v>
          </cell>
          <cell r="AE57">
            <v>1</v>
          </cell>
          <cell r="AF57">
            <v>1</v>
          </cell>
          <cell r="AG57">
            <v>1.0041866403561228</v>
          </cell>
          <cell r="AH57">
            <v>1.0159967639721457</v>
          </cell>
          <cell r="AI57">
            <v>1</v>
          </cell>
          <cell r="AJ57">
            <v>1</v>
          </cell>
          <cell r="AK57">
            <v>1.0031892360453079</v>
          </cell>
          <cell r="AL57">
            <v>1.0132952021679369</v>
          </cell>
          <cell r="AM57">
            <v>1.0159967639721457</v>
          </cell>
          <cell r="AN57">
            <v>1.0172802090519726</v>
          </cell>
          <cell r="AO57">
            <v>1.0250777903763031</v>
          </cell>
          <cell r="AP57">
            <v>1.0158529192090759</v>
          </cell>
          <cell r="AQ57">
            <v>1.052127237757132</v>
          </cell>
          <cell r="AR57">
            <v>1.0219023844709234</v>
          </cell>
          <cell r="AS57">
            <v>1.0072880991379289</v>
          </cell>
          <cell r="AT57">
            <v>1.0079318001434479</v>
          </cell>
          <cell r="AU57">
            <v>1.0008458358756289</v>
          </cell>
          <cell r="AV57">
            <v>1.0015476520861191</v>
          </cell>
          <cell r="AW57">
            <v>1.0051217878130223</v>
          </cell>
          <cell r="AX57">
            <v>1.0089500483949245</v>
          </cell>
          <cell r="AY57">
            <v>1.0104070330173542</v>
          </cell>
          <cell r="AZ57">
            <v>1.0497840612545772</v>
          </cell>
          <cell r="BA57">
            <v>1.0009230289739266</v>
          </cell>
          <cell r="BB57">
            <v>1.000676594377883</v>
          </cell>
          <cell r="BC57">
            <v>1.013802330051724</v>
          </cell>
          <cell r="BD57">
            <v>1.0140975129063534</v>
          </cell>
          <cell r="BE57">
            <v>1.0325701945263468</v>
          </cell>
          <cell r="BF57">
            <v>1.0385725304765303</v>
          </cell>
          <cell r="BG57">
            <v>1.0371125731737012</v>
          </cell>
          <cell r="BH57">
            <v>1.0393206752886888</v>
          </cell>
          <cell r="BI57">
            <v>1.0375412828609665</v>
          </cell>
          <cell r="BJ57">
            <v>1.0383910233881426</v>
          </cell>
          <cell r="BK57">
            <v>1</v>
          </cell>
          <cell r="BL57">
            <v>1.0201006635138026</v>
          </cell>
          <cell r="BM57">
            <v>1</v>
          </cell>
          <cell r="BN57">
            <v>1.0148220491152715</v>
          </cell>
          <cell r="BO57">
            <v>1.0124507695811766</v>
          </cell>
          <cell r="BP57">
            <v>1.0082268579147415</v>
          </cell>
          <cell r="BQ57">
            <v>1.0571167744724541</v>
          </cell>
          <cell r="BR57">
            <v>1.0475146876243508</v>
          </cell>
          <cell r="BS57">
            <v>1.053010805440165</v>
          </cell>
          <cell r="BT57">
            <v>1.0479566441059232</v>
          </cell>
          <cell r="BU57">
            <v>1.029421564539774</v>
          </cell>
          <cell r="BV57">
            <v>1</v>
          </cell>
          <cell r="BW57">
            <v>1.0043624000000002</v>
          </cell>
          <cell r="BX57">
            <v>1.0002436151337353</v>
          </cell>
          <cell r="BY57">
            <v>1.0086107999999998</v>
          </cell>
          <cell r="BZ57">
            <v>1.0004808640183309</v>
          </cell>
          <cell r="CA57">
            <v>1.0051300000000001</v>
          </cell>
          <cell r="CB57">
            <v>1.0002864812112739</v>
          </cell>
          <cell r="CC57">
            <v>1.0162586429499998</v>
          </cell>
          <cell r="CD57">
            <v>1.022398207751648</v>
          </cell>
        </row>
        <row r="58">
          <cell r="B58">
            <v>1.0220986885209307</v>
          </cell>
          <cell r="C58">
            <v>1.0497840612545772</v>
          </cell>
          <cell r="D58">
            <v>1.0154384715178644</v>
          </cell>
          <cell r="E58">
            <v>1.0391689526723318</v>
          </cell>
          <cell r="F58">
            <v>1.0338847844461179</v>
          </cell>
          <cell r="G58">
            <v>1.0282862668142103</v>
          </cell>
          <cell r="H58">
            <v>1.0524421488382378</v>
          </cell>
          <cell r="I58">
            <v>1.0524421488382376</v>
          </cell>
          <cell r="J58">
            <v>1</v>
          </cell>
          <cell r="K58">
            <v>1.0260201061605243</v>
          </cell>
          <cell r="L58">
            <v>1.0032886996216646</v>
          </cell>
          <cell r="M58">
            <v>1</v>
          </cell>
          <cell r="N58">
            <v>1.0260201061605247</v>
          </cell>
          <cell r="O58">
            <v>1.0154384715178644</v>
          </cell>
          <cell r="P58">
            <v>1.0175770046314938</v>
          </cell>
          <cell r="Q58">
            <v>1.0310083521266353</v>
          </cell>
          <cell r="R58">
            <v>1</v>
          </cell>
          <cell r="S58">
            <v>1</v>
          </cell>
          <cell r="T58">
            <v>1.0031648423308392</v>
          </cell>
          <cell r="U58">
            <v>1.0240714586831845</v>
          </cell>
          <cell r="V58">
            <v>1.0387677168880844</v>
          </cell>
          <cell r="W58">
            <v>1.0104070330173542</v>
          </cell>
          <cell r="X58">
            <v>1.0538786309752928</v>
          </cell>
          <cell r="Y58">
            <v>1.0538786309752928</v>
          </cell>
          <cell r="Z58">
            <v>1.0538786309752928</v>
          </cell>
          <cell r="AA58">
            <v>1</v>
          </cell>
          <cell r="AB58">
            <v>1</v>
          </cell>
          <cell r="AC58">
            <v>1.0497908255761117</v>
          </cell>
          <cell r="AD58">
            <v>1.0094247131287553</v>
          </cell>
          <cell r="AE58">
            <v>1</v>
          </cell>
          <cell r="AF58">
            <v>1</v>
          </cell>
          <cell r="AG58">
            <v>1.0041866403561228</v>
          </cell>
          <cell r="AH58">
            <v>1.0159967639721457</v>
          </cell>
          <cell r="AI58">
            <v>1</v>
          </cell>
          <cell r="AJ58">
            <v>1</v>
          </cell>
          <cell r="AK58">
            <v>1.0031892360453079</v>
          </cell>
          <cell r="AL58">
            <v>1.0132952021679369</v>
          </cell>
          <cell r="AM58">
            <v>1.0159967639721457</v>
          </cell>
          <cell r="AN58">
            <v>1.0172802090519726</v>
          </cell>
          <cell r="AO58">
            <v>1.0250777903763031</v>
          </cell>
          <cell r="AP58">
            <v>1.0158529192090759</v>
          </cell>
          <cell r="AQ58">
            <v>1.052127237757132</v>
          </cell>
          <cell r="AR58">
            <v>1.0219023844709234</v>
          </cell>
          <cell r="AS58">
            <v>1.0072880991379289</v>
          </cell>
          <cell r="AT58">
            <v>1.0079318001434479</v>
          </cell>
          <cell r="AU58">
            <v>1.0008458358756289</v>
          </cell>
          <cell r="AV58">
            <v>1.0015476520861191</v>
          </cell>
          <cell r="AW58">
            <v>1.0051217878130223</v>
          </cell>
          <cell r="AX58">
            <v>1.0089500483949245</v>
          </cell>
          <cell r="AY58">
            <v>1.0104070330173542</v>
          </cell>
          <cell r="AZ58">
            <v>1.0497840612545772</v>
          </cell>
          <cell r="BA58">
            <v>1.0009230289739266</v>
          </cell>
          <cell r="BB58">
            <v>1.000676594377883</v>
          </cell>
          <cell r="BC58">
            <v>1.013802330051724</v>
          </cell>
          <cell r="BD58">
            <v>1.0140975129063534</v>
          </cell>
          <cell r="BE58">
            <v>1.0325701945263468</v>
          </cell>
          <cell r="BF58">
            <v>1.0385725304765303</v>
          </cell>
          <cell r="BG58">
            <v>1.0371125731737012</v>
          </cell>
          <cell r="BH58">
            <v>1.0393206752886888</v>
          </cell>
          <cell r="BI58">
            <v>1.0375412828609665</v>
          </cell>
          <cell r="BJ58">
            <v>1.0383910233881426</v>
          </cell>
          <cell r="BK58">
            <v>1</v>
          </cell>
          <cell r="BL58">
            <v>1.0201006635138026</v>
          </cell>
          <cell r="BM58">
            <v>1</v>
          </cell>
          <cell r="BN58">
            <v>1.0148220491152715</v>
          </cell>
          <cell r="BO58">
            <v>1.0124507695811766</v>
          </cell>
          <cell r="BP58">
            <v>1.0082268579147415</v>
          </cell>
          <cell r="BQ58">
            <v>1.0571167744724541</v>
          </cell>
          <cell r="BR58">
            <v>1.0475146876243508</v>
          </cell>
          <cell r="BS58">
            <v>1.053010805440165</v>
          </cell>
          <cell r="BT58">
            <v>1.0479566441059232</v>
          </cell>
          <cell r="BU58">
            <v>1.029421564539774</v>
          </cell>
          <cell r="BV58">
            <v>1</v>
          </cell>
          <cell r="BW58">
            <v>1.0043624000000002</v>
          </cell>
          <cell r="BX58">
            <v>1.0002436151337353</v>
          </cell>
          <cell r="BY58">
            <v>1.0086107999999998</v>
          </cell>
          <cell r="BZ58">
            <v>1.0004808640183309</v>
          </cell>
          <cell r="CA58">
            <v>1.0051300000000001</v>
          </cell>
          <cell r="CB58">
            <v>1.0002864812112739</v>
          </cell>
          <cell r="CC58">
            <v>1.0162586429499998</v>
          </cell>
          <cell r="CD58">
            <v>1.022398207751648</v>
          </cell>
        </row>
        <row r="59">
          <cell r="B59">
            <v>1.0220986885209307</v>
          </cell>
          <cell r="C59">
            <v>1.0497840612545772</v>
          </cell>
          <cell r="D59">
            <v>1.0154384715178644</v>
          </cell>
          <cell r="E59">
            <v>1.0391689526723318</v>
          </cell>
          <cell r="F59">
            <v>1.0338847844461179</v>
          </cell>
          <cell r="G59">
            <v>1.0282862668142103</v>
          </cell>
          <cell r="H59">
            <v>1.0524421488382378</v>
          </cell>
          <cell r="I59">
            <v>1.0524421488382376</v>
          </cell>
          <cell r="J59">
            <v>1</v>
          </cell>
          <cell r="K59">
            <v>1.0260201061605243</v>
          </cell>
          <cell r="L59">
            <v>1.0032886996216646</v>
          </cell>
          <cell r="M59">
            <v>1</v>
          </cell>
          <cell r="N59">
            <v>1.0260201061605247</v>
          </cell>
          <cell r="O59">
            <v>1.0154384715178644</v>
          </cell>
          <cell r="P59">
            <v>1.0175770046314938</v>
          </cell>
          <cell r="Q59">
            <v>1.0310083521266353</v>
          </cell>
          <cell r="R59">
            <v>1</v>
          </cell>
          <cell r="S59">
            <v>1</v>
          </cell>
          <cell r="T59">
            <v>1.0031648423308392</v>
          </cell>
          <cell r="U59">
            <v>1.0240714586831845</v>
          </cell>
          <cell r="V59">
            <v>1.0387677168880844</v>
          </cell>
          <cell r="W59">
            <v>1.0104070330173542</v>
          </cell>
          <cell r="X59">
            <v>1.0538786309752928</v>
          </cell>
          <cell r="Y59">
            <v>1.0538786309752928</v>
          </cell>
          <cell r="Z59">
            <v>1.0538786309752928</v>
          </cell>
          <cell r="AA59">
            <v>1</v>
          </cell>
          <cell r="AB59">
            <v>1</v>
          </cell>
          <cell r="AC59">
            <v>1.0497908255761117</v>
          </cell>
          <cell r="AD59">
            <v>1.0094247131287553</v>
          </cell>
          <cell r="AE59">
            <v>1</v>
          </cell>
          <cell r="AF59">
            <v>1</v>
          </cell>
          <cell r="AG59">
            <v>1.0041866403561228</v>
          </cell>
          <cell r="AH59">
            <v>1.0159967639721457</v>
          </cell>
          <cell r="AI59">
            <v>1</v>
          </cell>
          <cell r="AJ59">
            <v>1</v>
          </cell>
          <cell r="AK59">
            <v>1.0031892360453079</v>
          </cell>
          <cell r="AL59">
            <v>1.0132952021679369</v>
          </cell>
          <cell r="AM59">
            <v>1.0159967639721457</v>
          </cell>
          <cell r="AN59">
            <v>1.0172802090519726</v>
          </cell>
          <cell r="AO59">
            <v>1.0250777903763031</v>
          </cell>
          <cell r="AP59">
            <v>1.0158529192090759</v>
          </cell>
          <cell r="AQ59">
            <v>1.052127237757132</v>
          </cell>
          <cell r="AR59">
            <v>1.0219023844709234</v>
          </cell>
          <cell r="AS59">
            <v>1.0072880991379289</v>
          </cell>
          <cell r="AT59">
            <v>1.0079318001434479</v>
          </cell>
          <cell r="AU59">
            <v>1.0008458358756289</v>
          </cell>
          <cell r="AV59">
            <v>1.0015476520861191</v>
          </cell>
          <cell r="AW59">
            <v>1.0051217878130223</v>
          </cell>
          <cell r="AX59">
            <v>1.0089500483949245</v>
          </cell>
          <cell r="AY59">
            <v>1.0104070330173542</v>
          </cell>
          <cell r="AZ59">
            <v>1.0497840612545772</v>
          </cell>
          <cell r="BA59">
            <v>1.0009230289739266</v>
          </cell>
          <cell r="BB59">
            <v>1.000676594377883</v>
          </cell>
          <cell r="BC59">
            <v>1.013802330051724</v>
          </cell>
          <cell r="BD59">
            <v>1.0140975129063534</v>
          </cell>
          <cell r="BE59">
            <v>1.0325701945263468</v>
          </cell>
          <cell r="BF59">
            <v>1.0385725304765303</v>
          </cell>
          <cell r="BG59">
            <v>1.0371125731737012</v>
          </cell>
          <cell r="BH59">
            <v>1.0393206752886888</v>
          </cell>
          <cell r="BI59">
            <v>1.0375412828609665</v>
          </cell>
          <cell r="BJ59">
            <v>1.0383910233881426</v>
          </cell>
          <cell r="BK59">
            <v>1</v>
          </cell>
          <cell r="BL59">
            <v>1.0201006635138026</v>
          </cell>
          <cell r="BM59">
            <v>1</v>
          </cell>
          <cell r="BN59">
            <v>1.0148220491152715</v>
          </cell>
          <cell r="BO59">
            <v>1.0124507695811766</v>
          </cell>
          <cell r="BP59">
            <v>1.0082268579147415</v>
          </cell>
          <cell r="BQ59">
            <v>1.0571167744724541</v>
          </cell>
          <cell r="BR59">
            <v>1.0475146876243508</v>
          </cell>
          <cell r="BS59">
            <v>1.053010805440165</v>
          </cell>
          <cell r="BT59">
            <v>1.0479566441059232</v>
          </cell>
          <cell r="BU59">
            <v>1.029421564539774</v>
          </cell>
          <cell r="BV59">
            <v>1</v>
          </cell>
          <cell r="BW59">
            <v>1.0043624000000002</v>
          </cell>
          <cell r="BX59">
            <v>1.0002436151337353</v>
          </cell>
          <cell r="BY59">
            <v>1.0086107999999998</v>
          </cell>
          <cell r="BZ59">
            <v>1.0004808640183309</v>
          </cell>
          <cell r="CA59">
            <v>1.0051300000000001</v>
          </cell>
          <cell r="CB59">
            <v>1.0002864812112739</v>
          </cell>
          <cell r="CC59">
            <v>1.0162586429499998</v>
          </cell>
          <cell r="CD59">
            <v>1.022398207751648</v>
          </cell>
        </row>
        <row r="60">
          <cell r="B60">
            <v>1.0220986885209307</v>
          </cell>
          <cell r="C60">
            <v>1.0497840612545772</v>
          </cell>
          <cell r="D60">
            <v>1.0154384715178644</v>
          </cell>
          <cell r="E60">
            <v>1.0391689526723318</v>
          </cell>
          <cell r="F60">
            <v>1.0338847844461179</v>
          </cell>
          <cell r="G60">
            <v>1.0282862668142103</v>
          </cell>
          <cell r="H60">
            <v>1.0524421488382378</v>
          </cell>
          <cell r="I60">
            <v>1.0524421488382376</v>
          </cell>
          <cell r="J60">
            <v>1</v>
          </cell>
          <cell r="K60">
            <v>1.0260201061605243</v>
          </cell>
          <cell r="L60">
            <v>1.0032886996216646</v>
          </cell>
          <cell r="M60">
            <v>1</v>
          </cell>
          <cell r="N60">
            <v>1.0260201061605247</v>
          </cell>
          <cell r="O60">
            <v>1.0154384715178644</v>
          </cell>
          <cell r="P60">
            <v>1.0175770046314938</v>
          </cell>
          <cell r="Q60">
            <v>1.0310083521266353</v>
          </cell>
          <cell r="R60">
            <v>1</v>
          </cell>
          <cell r="S60">
            <v>1</v>
          </cell>
          <cell r="T60">
            <v>1.0031648423308392</v>
          </cell>
          <cell r="U60">
            <v>1.0240714586831845</v>
          </cell>
          <cell r="V60">
            <v>1.0387677168880844</v>
          </cell>
          <cell r="W60">
            <v>1.0104070330173542</v>
          </cell>
          <cell r="X60">
            <v>1.0538786309752928</v>
          </cell>
          <cell r="Y60">
            <v>1.0538786309752928</v>
          </cell>
          <cell r="Z60">
            <v>1.0538786309752928</v>
          </cell>
          <cell r="AA60">
            <v>1</v>
          </cell>
          <cell r="AB60">
            <v>1</v>
          </cell>
          <cell r="AC60">
            <v>1.0497908255761117</v>
          </cell>
          <cell r="AD60">
            <v>1.0094247131287553</v>
          </cell>
          <cell r="AE60">
            <v>1</v>
          </cell>
          <cell r="AF60">
            <v>1</v>
          </cell>
          <cell r="AG60">
            <v>1.0041866403561228</v>
          </cell>
          <cell r="AH60">
            <v>1.0159967639721457</v>
          </cell>
          <cell r="AI60">
            <v>1</v>
          </cell>
          <cell r="AJ60">
            <v>1</v>
          </cell>
          <cell r="AK60">
            <v>1.0031892360453079</v>
          </cell>
          <cell r="AL60">
            <v>1.0132952021679369</v>
          </cell>
          <cell r="AM60">
            <v>1.0159967639721457</v>
          </cell>
          <cell r="AN60">
            <v>1.0172802090519726</v>
          </cell>
          <cell r="AO60">
            <v>1.0250777903763031</v>
          </cell>
          <cell r="AP60">
            <v>1.0158529192090759</v>
          </cell>
          <cell r="AQ60">
            <v>1.052127237757132</v>
          </cell>
          <cell r="AR60">
            <v>1.0219023844709234</v>
          </cell>
          <cell r="AS60">
            <v>1.0072880991379289</v>
          </cell>
          <cell r="AT60">
            <v>1.0079318001434479</v>
          </cell>
          <cell r="AU60">
            <v>1.0008458358756289</v>
          </cell>
          <cell r="AV60">
            <v>1.0015476520861191</v>
          </cell>
          <cell r="AW60">
            <v>1.0051217878130223</v>
          </cell>
          <cell r="AX60">
            <v>1.0089500483949245</v>
          </cell>
          <cell r="AY60">
            <v>1.0104070330173542</v>
          </cell>
          <cell r="AZ60">
            <v>1.0497840612545772</v>
          </cell>
          <cell r="BA60">
            <v>1.0009230289739266</v>
          </cell>
          <cell r="BB60">
            <v>1.000676594377883</v>
          </cell>
          <cell r="BC60">
            <v>1.013802330051724</v>
          </cell>
          <cell r="BD60">
            <v>1.0140975129063534</v>
          </cell>
          <cell r="BE60">
            <v>1.0325701945263468</v>
          </cell>
          <cell r="BF60">
            <v>1.0385725304765303</v>
          </cell>
          <cell r="BG60">
            <v>1.0371125731737012</v>
          </cell>
          <cell r="BH60">
            <v>1.0393206752886888</v>
          </cell>
          <cell r="BI60">
            <v>1.0375412828609665</v>
          </cell>
          <cell r="BJ60">
            <v>1.0383910233881426</v>
          </cell>
          <cell r="BK60">
            <v>1</v>
          </cell>
          <cell r="BL60">
            <v>1.0201006635138026</v>
          </cell>
          <cell r="BM60">
            <v>1</v>
          </cell>
          <cell r="BN60">
            <v>1.0148220491152715</v>
          </cell>
          <cell r="BO60">
            <v>1.0124507695811766</v>
          </cell>
          <cell r="BP60">
            <v>1.0082268579147415</v>
          </cell>
          <cell r="BQ60">
            <v>1.0571167744724541</v>
          </cell>
          <cell r="BR60">
            <v>1.0475146876243508</v>
          </cell>
          <cell r="BS60">
            <v>1.053010805440165</v>
          </cell>
          <cell r="BT60">
            <v>1.0479566441059232</v>
          </cell>
          <cell r="BU60">
            <v>1.029421564539774</v>
          </cell>
          <cell r="BV60">
            <v>1</v>
          </cell>
          <cell r="BW60">
            <v>1.0043624000000002</v>
          </cell>
          <cell r="BX60">
            <v>1.0002436151337353</v>
          </cell>
          <cell r="BY60">
            <v>1.0086107999999998</v>
          </cell>
          <cell r="BZ60">
            <v>1.0004808640183309</v>
          </cell>
          <cell r="CA60">
            <v>1.0051300000000001</v>
          </cell>
          <cell r="CB60">
            <v>1.0002864812112739</v>
          </cell>
          <cell r="CC60">
            <v>1.0162586429499998</v>
          </cell>
          <cell r="CD60">
            <v>1.022398207751648</v>
          </cell>
        </row>
        <row r="61">
          <cell r="B61">
            <v>1.0220986885209307</v>
          </cell>
          <cell r="C61">
            <v>1.0497840612545772</v>
          </cell>
          <cell r="D61">
            <v>1.0154384715178644</v>
          </cell>
          <cell r="E61">
            <v>1.0391689526723318</v>
          </cell>
          <cell r="F61">
            <v>1.0338847844461179</v>
          </cell>
          <cell r="G61">
            <v>1.0282862668142103</v>
          </cell>
          <cell r="H61">
            <v>1.0524421488382378</v>
          </cell>
          <cell r="I61">
            <v>1.0524421488382376</v>
          </cell>
          <cell r="J61">
            <v>1</v>
          </cell>
          <cell r="K61">
            <v>1.0260201061605243</v>
          </cell>
          <cell r="L61">
            <v>1.0032886996216646</v>
          </cell>
          <cell r="M61">
            <v>1</v>
          </cell>
          <cell r="N61">
            <v>1.0260201061605247</v>
          </cell>
          <cell r="O61">
            <v>1.0154384715178644</v>
          </cell>
          <cell r="P61">
            <v>1.0175770046314938</v>
          </cell>
          <cell r="Q61">
            <v>1.0310083521266353</v>
          </cell>
          <cell r="R61">
            <v>1</v>
          </cell>
          <cell r="S61">
            <v>1</v>
          </cell>
          <cell r="T61">
            <v>1.0031648423308392</v>
          </cell>
          <cell r="U61">
            <v>1.0240714586831845</v>
          </cell>
          <cell r="V61">
            <v>1.0387677168880844</v>
          </cell>
          <cell r="W61">
            <v>1.0104070330173542</v>
          </cell>
          <cell r="X61">
            <v>1.0538786309752928</v>
          </cell>
          <cell r="Y61">
            <v>1.0538786309752928</v>
          </cell>
          <cell r="Z61">
            <v>1.0538786309752928</v>
          </cell>
          <cell r="AA61">
            <v>1</v>
          </cell>
          <cell r="AB61">
            <v>1</v>
          </cell>
          <cell r="AC61">
            <v>1.0497908255761117</v>
          </cell>
          <cell r="AD61">
            <v>1.0094247131287553</v>
          </cell>
          <cell r="AE61">
            <v>1</v>
          </cell>
          <cell r="AF61">
            <v>1</v>
          </cell>
          <cell r="AG61">
            <v>1.0041866403561228</v>
          </cell>
          <cell r="AH61">
            <v>1.0159967639721457</v>
          </cell>
          <cell r="AI61">
            <v>1</v>
          </cell>
          <cell r="AJ61">
            <v>1</v>
          </cell>
          <cell r="AK61">
            <v>1.0031892360453079</v>
          </cell>
          <cell r="AL61">
            <v>1.0132952021679369</v>
          </cell>
          <cell r="AM61">
            <v>1.0159967639721457</v>
          </cell>
          <cell r="AN61">
            <v>1.0172802090519726</v>
          </cell>
          <cell r="AO61">
            <v>1.0250777903763031</v>
          </cell>
          <cell r="AP61">
            <v>1.0158529192090759</v>
          </cell>
          <cell r="AQ61">
            <v>1.052127237757132</v>
          </cell>
          <cell r="AR61">
            <v>1.0219023844709234</v>
          </cell>
          <cell r="AS61">
            <v>1.0072880991379289</v>
          </cell>
          <cell r="AT61">
            <v>1.0079318001434479</v>
          </cell>
          <cell r="AU61">
            <v>1.0008458358756289</v>
          </cell>
          <cell r="AV61">
            <v>1.0015476520861191</v>
          </cell>
          <cell r="AW61">
            <v>1.0051217878130223</v>
          </cell>
          <cell r="AX61">
            <v>1.0089500483949245</v>
          </cell>
          <cell r="AY61">
            <v>1.0104070330173542</v>
          </cell>
          <cell r="AZ61">
            <v>1.0497840612545772</v>
          </cell>
          <cell r="BA61">
            <v>1.0009230289739266</v>
          </cell>
          <cell r="BB61">
            <v>1.000676594377883</v>
          </cell>
          <cell r="BC61">
            <v>1.013802330051724</v>
          </cell>
          <cell r="BD61">
            <v>1.0140975129063534</v>
          </cell>
          <cell r="BE61">
            <v>1.0325701945263468</v>
          </cell>
          <cell r="BF61">
            <v>1.0385725304765303</v>
          </cell>
          <cell r="BG61">
            <v>1.0371125731737012</v>
          </cell>
          <cell r="BH61">
            <v>1.0393206752886888</v>
          </cell>
          <cell r="BI61">
            <v>1.0375412828609665</v>
          </cell>
          <cell r="BJ61">
            <v>1.0383910233881426</v>
          </cell>
          <cell r="BK61">
            <v>1</v>
          </cell>
          <cell r="BL61">
            <v>1.0201006635138026</v>
          </cell>
          <cell r="BM61">
            <v>1</v>
          </cell>
          <cell r="BN61">
            <v>1.0148220491152715</v>
          </cell>
          <cell r="BO61">
            <v>1.0124507695811766</v>
          </cell>
          <cell r="BP61">
            <v>1.0082268579147415</v>
          </cell>
          <cell r="BQ61">
            <v>1.0571167744724541</v>
          </cell>
          <cell r="BR61">
            <v>1.0475146876243508</v>
          </cell>
          <cell r="BS61">
            <v>1.053010805440165</v>
          </cell>
          <cell r="BT61">
            <v>1.0479566441059232</v>
          </cell>
          <cell r="BU61">
            <v>1.029421564539774</v>
          </cell>
          <cell r="BV61">
            <v>1</v>
          </cell>
          <cell r="BW61">
            <v>1.0043624000000002</v>
          </cell>
          <cell r="BX61">
            <v>1.0002436151337353</v>
          </cell>
          <cell r="BY61">
            <v>1.0086107999999998</v>
          </cell>
          <cell r="BZ61">
            <v>1.0004808640183309</v>
          </cell>
          <cell r="CA61">
            <v>1.0051300000000001</v>
          </cell>
          <cell r="CB61">
            <v>1.0002864812112739</v>
          </cell>
          <cell r="CC61">
            <v>1.0162586429499998</v>
          </cell>
          <cell r="CD61">
            <v>1.022398207751648</v>
          </cell>
        </row>
        <row r="62">
          <cell r="B62">
            <v>1.0220986885209307</v>
          </cell>
          <cell r="C62">
            <v>1.0497840612545772</v>
          </cell>
          <cell r="D62">
            <v>1.0154384715178644</v>
          </cell>
          <cell r="E62">
            <v>1.0391689526723318</v>
          </cell>
          <cell r="F62">
            <v>1.0338847844461179</v>
          </cell>
          <cell r="G62">
            <v>1.0282862668142103</v>
          </cell>
          <cell r="H62">
            <v>1.0524421488382378</v>
          </cell>
          <cell r="I62">
            <v>1.0524421488382376</v>
          </cell>
          <cell r="J62">
            <v>1</v>
          </cell>
          <cell r="K62">
            <v>1.0260201061605243</v>
          </cell>
          <cell r="L62">
            <v>1.0032886996216646</v>
          </cell>
          <cell r="M62">
            <v>1</v>
          </cell>
          <cell r="N62">
            <v>1.0260201061605247</v>
          </cell>
          <cell r="O62">
            <v>1.0154384715178644</v>
          </cell>
          <cell r="P62">
            <v>1.0175770046314938</v>
          </cell>
          <cell r="Q62">
            <v>1.0310083521266353</v>
          </cell>
          <cell r="R62">
            <v>1</v>
          </cell>
          <cell r="S62">
            <v>1</v>
          </cell>
          <cell r="T62">
            <v>1.0031648423308392</v>
          </cell>
          <cell r="U62">
            <v>1.0240714586831845</v>
          </cell>
          <cell r="V62">
            <v>1.0387677168880844</v>
          </cell>
          <cell r="W62">
            <v>1.0104070330173542</v>
          </cell>
          <cell r="X62">
            <v>1.0538786309752928</v>
          </cell>
          <cell r="Y62">
            <v>1.0538786309752928</v>
          </cell>
          <cell r="Z62">
            <v>1.0538786309752928</v>
          </cell>
          <cell r="AA62">
            <v>1</v>
          </cell>
          <cell r="AB62">
            <v>1</v>
          </cell>
          <cell r="AC62">
            <v>1.0497908255761117</v>
          </cell>
          <cell r="AD62">
            <v>1.0094247131287553</v>
          </cell>
          <cell r="AE62">
            <v>1</v>
          </cell>
          <cell r="AF62">
            <v>1</v>
          </cell>
          <cell r="AG62">
            <v>1.0041866403561228</v>
          </cell>
          <cell r="AH62">
            <v>1.0159967639721457</v>
          </cell>
          <cell r="AI62">
            <v>1</v>
          </cell>
          <cell r="AJ62">
            <v>1</v>
          </cell>
          <cell r="AK62">
            <v>1.0031892360453079</v>
          </cell>
          <cell r="AL62">
            <v>1.0132952021679369</v>
          </cell>
          <cell r="AM62">
            <v>1.0159967639721457</v>
          </cell>
          <cell r="AN62">
            <v>1.0172802090519726</v>
          </cell>
          <cell r="AO62">
            <v>1.0250777903763031</v>
          </cell>
          <cell r="AP62">
            <v>1.0158529192090759</v>
          </cell>
          <cell r="AQ62">
            <v>1.052127237757132</v>
          </cell>
          <cell r="AR62">
            <v>1.0219023844709234</v>
          </cell>
          <cell r="AS62">
            <v>1.0072880991379289</v>
          </cell>
          <cell r="AT62">
            <v>1.0079318001434479</v>
          </cell>
          <cell r="AU62">
            <v>1.0008458358756289</v>
          </cell>
          <cell r="AV62">
            <v>1.0015476520861191</v>
          </cell>
          <cell r="AW62">
            <v>1.0051217878130223</v>
          </cell>
          <cell r="AX62">
            <v>1.0089500483949245</v>
          </cell>
          <cell r="AY62">
            <v>1.0104070330173542</v>
          </cell>
          <cell r="AZ62">
            <v>1.0497840612545772</v>
          </cell>
          <cell r="BA62">
            <v>1.0009230289739266</v>
          </cell>
          <cell r="BB62">
            <v>1.000676594377883</v>
          </cell>
          <cell r="BC62">
            <v>1.013802330051724</v>
          </cell>
          <cell r="BD62">
            <v>1.0140975129063534</v>
          </cell>
          <cell r="BE62">
            <v>1.0325701945263468</v>
          </cell>
          <cell r="BF62">
            <v>1.0385725304765303</v>
          </cell>
          <cell r="BG62">
            <v>1.0371125731737012</v>
          </cell>
          <cell r="BH62">
            <v>1.0393206752886888</v>
          </cell>
          <cell r="BI62">
            <v>1.0375412828609665</v>
          </cell>
          <cell r="BJ62">
            <v>1.0383910233881426</v>
          </cell>
          <cell r="BK62">
            <v>1</v>
          </cell>
          <cell r="BL62">
            <v>1.0201006635138026</v>
          </cell>
          <cell r="BM62">
            <v>1</v>
          </cell>
          <cell r="BN62">
            <v>1.0148220491152715</v>
          </cell>
          <cell r="BO62">
            <v>1.0124507695811766</v>
          </cell>
          <cell r="BP62">
            <v>1.0082268579147415</v>
          </cell>
          <cell r="BQ62">
            <v>1.0571167744724541</v>
          </cell>
          <cell r="BR62">
            <v>1.0475146876243508</v>
          </cell>
          <cell r="BS62">
            <v>1.053010805440165</v>
          </cell>
          <cell r="BT62">
            <v>1.0479566441059232</v>
          </cell>
          <cell r="BU62">
            <v>1.029421564539774</v>
          </cell>
          <cell r="BV62">
            <v>1</v>
          </cell>
          <cell r="BW62">
            <v>1.0043624000000002</v>
          </cell>
          <cell r="BX62">
            <v>1.0002436151337353</v>
          </cell>
          <cell r="BY62">
            <v>1.0086107999999998</v>
          </cell>
          <cell r="BZ62">
            <v>1.0004808640183309</v>
          </cell>
          <cell r="CA62">
            <v>1.0051300000000001</v>
          </cell>
          <cell r="CB62">
            <v>1.0002864812112739</v>
          </cell>
          <cell r="CC62">
            <v>1.0162586429499998</v>
          </cell>
          <cell r="CD62">
            <v>1.022398207751648</v>
          </cell>
        </row>
      </sheetData>
      <sheetData sheetId="15" refreshError="1"/>
      <sheetData sheetId="16" refreshError="1"/>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60 pg1"/>
      <sheetName val="F60 pg2"/>
      <sheetName val="Cost Incrd"/>
      <sheetName val="Cost Incrd Detailed"/>
      <sheetName val="DD Form 1861"/>
      <sheetName val="2006 FCCM"/>
      <sheetName val="Rates (2)"/>
      <sheetName val="SANITIZED SUMMARY"/>
      <sheetName val="Total Program"/>
      <sheetName val="Base"/>
      <sheetName val="OY 1"/>
      <sheetName val="OY 2"/>
      <sheetName val="OY 3"/>
      <sheetName val="OY 4"/>
      <sheetName val="Travel"/>
      <sheetName val="ODCs"/>
      <sheetName val="RATES"/>
      <sheetName val="Indirect Rates"/>
      <sheetName val="AWI"/>
      <sheetName val="Indirects Released to DCAA"/>
    </sheetNames>
    <sheetDataSet>
      <sheetData sheetId="0" refreshError="1"/>
      <sheetData sheetId="1" refreshError="1"/>
      <sheetData sheetId="2" refreshError="1"/>
      <sheetData sheetId="3" refreshError="1"/>
      <sheetData sheetId="4" refreshError="1"/>
      <sheetData sheetId="5"/>
      <sheetData sheetId="6" refreshError="1"/>
      <sheetData sheetId="7" refreshError="1"/>
      <sheetData sheetId="8"/>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rections"/>
      <sheetName val="Summary"/>
      <sheetName val="DL Cost-CHAS"/>
      <sheetName val="DL Cost-NORFOLK"/>
      <sheetName val="LABOR Cost-CHAS"/>
      <sheetName val="LABOR Cost-NORFOLK"/>
      <sheetName val="Loaded Rates"/>
      <sheetName val="Other Labor Data"/>
      <sheetName val="WIDR"/>
      <sheetName val="NetWork Mapping"/>
      <sheetName val="SEOC"/>
      <sheetName val="PL"/>
      <sheetName val="Indexed List"/>
      <sheetName val="Task Area 2 (D-Division)"/>
      <sheetName val="Customer Insight"/>
    </sheetNames>
    <sheetDataSet>
      <sheetData sheetId="0" refreshError="1"/>
      <sheetData sheetId="1" refreshError="1">
        <row r="26">
          <cell r="B26">
            <v>0.29249999999999998</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ction B Tables"/>
      <sheetName val="Profit Summary"/>
      <sheetName val="Transportation - Mobilization"/>
      <sheetName val="Cost-transition"/>
      <sheetName val="MSTP OPS Support"/>
      <sheetName val="Cost-MSTP"/>
      <sheetName val="MISTC Support"/>
      <sheetName val="Cost-MISTC"/>
      <sheetName val="CAST Support"/>
      <sheetName val="Cost-CAST"/>
      <sheetName val="TSFO Support"/>
      <sheetName val="COST-TSFO"/>
      <sheetName val="NMCI ODC"/>
      <sheetName val="COST ODC"/>
      <sheetName val="Comps"/>
      <sheetName val="Labor Mapping"/>
      <sheetName val="Japan Detail"/>
      <sheetName val="SUBCONTRACTOR SUMMARY"/>
      <sheetName val="TITAN"/>
      <sheetName val="OPSEC"/>
      <sheetName val="CI"/>
      <sheetName val="DEC_ENG"/>
      <sheetName val="ALION"/>
      <sheetName val="Compare"/>
      <sheetName val="Real People"/>
      <sheetName val="SCA Rates"/>
      <sheetName val="Summary"/>
      <sheetName val="Indexed List"/>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row r="12">
          <cell r="G12">
            <v>6.0000000000000001E-3</v>
          </cell>
        </row>
        <row r="13">
          <cell r="G13">
            <v>0.1113</v>
          </cell>
        </row>
        <row r="14">
          <cell r="G14">
            <v>0.11269999999999999</v>
          </cell>
        </row>
        <row r="15">
          <cell r="G15">
            <v>0.1134</v>
          </cell>
        </row>
        <row r="16">
          <cell r="G16">
            <v>0.1</v>
          </cell>
        </row>
      </sheetData>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601 Detail information"/>
      <sheetName val="Equity Balances"/>
      <sheetName val="1510fy97p13"/>
      <sheetName val="posting detailperiod 13 fy97gl"/>
      <sheetName val="period13postingsfrom 1601"/>
      <sheetName val="danet and tecsi"/>
      <sheetName val="restated tecsi and danet"/>
      <sheetName val="margo"/>
      <sheetName val="nsigoodwill adjustment"/>
      <sheetName val="expense data nsi gwcov"/>
      <sheetName val="syntonic"/>
      <sheetName val="cashflowdata"/>
      <sheetName val="tieoutsheetinvestments"/>
      <sheetName val="INVESTMENTCHANGES"/>
      <sheetName val="tandd"/>
      <sheetName val="symmetrix"/>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directs"/>
      <sheetName val="Contract Rates"/>
      <sheetName val="Labor Mix"/>
      <sheetName val="Travel Detail"/>
      <sheetName val="Travel"/>
      <sheetName val="ODCs"/>
      <sheetName val="Loaded ODCs"/>
      <sheetName val="Sub Costs"/>
      <sheetName val="Detail-1st"/>
      <sheetName val="Detail-2nd"/>
      <sheetName val="Detail-3rd"/>
      <sheetName val="Detail-4th"/>
      <sheetName val="Detail-5th"/>
      <sheetName val="Detail-6th"/>
      <sheetName val="Detail-7th"/>
      <sheetName val="Detail-8th"/>
      <sheetName val="Detail-9th"/>
      <sheetName val="Detail-10th"/>
      <sheetName val="Loaded Rates"/>
      <sheetName val="Loaded Sum."/>
      <sheetName val="Unloaded Sum."/>
      <sheetName val="3 yr Esc Table"/>
      <sheetName val="1411"/>
      <sheetName val="1448"/>
      <sheetName val="THA Hrs"/>
      <sheetName val="Hrs by Qtr"/>
      <sheetName val="gsa_new"/>
      <sheetName val="PROPOSAL 2001 5 labcats NEW"/>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refreshError="1">
        <row r="1">
          <cell r="V1" t="str">
            <v>1.  SOLICITATION/CONTRACT/MODIFICATION NUMBER</v>
          </cell>
        </row>
        <row r="2">
          <cell r="M2" t="str">
            <v>CONTRACT PRICING PROPOSAL COVER SHEET</v>
          </cell>
          <cell r="AB2" t="str">
            <v>OMB No.: 9000-0013</v>
          </cell>
        </row>
        <row r="3">
          <cell r="M3" t="str">
            <v>(Cost or Pricing Data Required)</v>
          </cell>
          <cell r="V3">
            <v>0</v>
          </cell>
          <cell r="AB3" t="str">
            <v>Expires:     09/30/98</v>
          </cell>
        </row>
        <row r="5">
          <cell r="M5" t="str">
            <v xml:space="preserve">Public reporting burden for this collection of information is estimated to average 4 hours per response, including the time for reviewing instructions, searching existing data sources, </v>
          </cell>
        </row>
        <row r="6">
          <cell r="M6" t="str">
            <v xml:space="preserve">gathering and maintaining the data needed, and completing and reviewing the collection of information. Send comments regarding this burden estimate or any other aspect of this </v>
          </cell>
        </row>
        <row r="7">
          <cell r="M7" t="str">
            <v>of this collection of information, including suggestions for reducing this burden, to the FAR Secretariat (VRS), Office of Federal Acquisition Policy, GSA, Washington, DC 20405.</v>
          </cell>
        </row>
        <row r="9">
          <cell r="M9" t="str">
            <v>2a.  NAME OF OFFEROR</v>
          </cell>
          <cell r="V9" t="str">
            <v>3a. NAME OF OFFEROR'S POINT OF CONTACT</v>
          </cell>
        </row>
        <row r="10">
          <cell r="M10" t="str">
            <v>ANTEON/SEG</v>
          </cell>
          <cell r="V10" t="str">
            <v>Hugh J. Milligan</v>
          </cell>
          <cell r="AB10" t="str">
            <v>3c.  TELEPHONE</v>
          </cell>
        </row>
        <row r="11">
          <cell r="M11" t="str">
            <v>2b. FIRST LINE ADDRESS</v>
          </cell>
          <cell r="V11" t="str">
            <v>3b. TITLE OF OFFEROR'S POINT OF CONTACT</v>
          </cell>
          <cell r="AB11" t="str">
            <v>AREA CODE</v>
          </cell>
          <cell r="AC11" t="str">
            <v>NUMBER</v>
          </cell>
        </row>
        <row r="12">
          <cell r="M12" t="str">
            <v>Suite 800</v>
          </cell>
          <cell r="V12" t="str">
            <v>Director of Pricing</v>
          </cell>
          <cell r="AB12">
            <v>-703</v>
          </cell>
          <cell r="AD12" t="str">
            <v>802-2884</v>
          </cell>
        </row>
        <row r="13">
          <cell r="M13" t="str">
            <v>2c. STREET ADDRESS</v>
          </cell>
          <cell r="V13" t="str">
            <v>4.  TYPE OF CONTRACT ACTION (Check)</v>
          </cell>
        </row>
        <row r="14">
          <cell r="M14" t="str">
            <v>12450 Fair Lakes Circle</v>
          </cell>
          <cell r="V14" t="str">
            <v>X</v>
          </cell>
          <cell r="W14" t="str">
            <v>a. NEW CONTRACT</v>
          </cell>
          <cell r="AA14" t="str">
            <v/>
          </cell>
          <cell r="AB14" t="str">
            <v>d. LETTER CONTRACT</v>
          </cell>
        </row>
        <row r="15">
          <cell r="M15" t="str">
            <v>2d. CITY</v>
          </cell>
          <cell r="R15" t="str">
            <v>2e. STATE</v>
          </cell>
          <cell r="S15" t="str">
            <v>2f. ZIP CODE</v>
          </cell>
          <cell r="V15" t="str">
            <v/>
          </cell>
          <cell r="W15" t="str">
            <v>b. CHANGE ORDER</v>
          </cell>
          <cell r="AA15" t="str">
            <v/>
          </cell>
          <cell r="AB15" t="str">
            <v>e. UNPRICED ORDER</v>
          </cell>
        </row>
        <row r="16">
          <cell r="M16" t="str">
            <v>Fairfax</v>
          </cell>
          <cell r="R16" t="str">
            <v>Virginia</v>
          </cell>
          <cell r="S16">
            <v>22033</v>
          </cell>
          <cell r="V16" t="str">
            <v/>
          </cell>
          <cell r="W16" t="str">
            <v>c. PRICE REVISION/</v>
          </cell>
          <cell r="AA16" t="str">
            <v/>
          </cell>
          <cell r="AB16" t="str">
            <v>f. OTHER (Specify)</v>
          </cell>
        </row>
        <row r="17">
          <cell r="M17" t="str">
            <v>5. TYPE OF CONTRACT (Check)</v>
          </cell>
          <cell r="W17" t="str">
            <v xml:space="preserve">    REDETERMINATION</v>
          </cell>
          <cell r="AB17" t="str">
            <v/>
          </cell>
        </row>
        <row r="18">
          <cell r="M18" t="str">
            <v/>
          </cell>
          <cell r="N18" t="str">
            <v>FFP</v>
          </cell>
          <cell r="O18" t="str">
            <v>X</v>
          </cell>
          <cell r="P18" t="str">
            <v>CPFF</v>
          </cell>
          <cell r="Q18" t="str">
            <v/>
          </cell>
          <cell r="R18" t="str">
            <v>CPIF</v>
          </cell>
          <cell r="T18" t="str">
            <v/>
          </cell>
          <cell r="U18" t="str">
            <v>CPAF</v>
          </cell>
          <cell r="V18" t="str">
            <v>6.  PROPOSED COST (A+B=C)</v>
          </cell>
        </row>
        <row r="19">
          <cell r="M19" t="str">
            <v/>
          </cell>
          <cell r="N19" t="str">
            <v>FPI</v>
          </cell>
          <cell r="O19" t="str">
            <v/>
          </cell>
          <cell r="P19" t="str">
            <v>OTHER (Specify)</v>
          </cell>
          <cell r="R19" t="str">
            <v/>
          </cell>
          <cell r="V19" t="str">
            <v>A.  COST</v>
          </cell>
          <cell r="X19" t="str">
            <v>B.  PROFIT / FEE</v>
          </cell>
          <cell r="AB19" t="str">
            <v>C.  TOTAL</v>
          </cell>
        </row>
        <row r="20">
          <cell r="W20" t="e">
            <v>#REF!</v>
          </cell>
          <cell r="X20" t="e">
            <v>#REF!</v>
          </cell>
          <cell r="AB20" t="e">
            <v>#REF!</v>
          </cell>
        </row>
        <row r="21">
          <cell r="M21" t="str">
            <v>7. PERFORMANCE</v>
          </cell>
        </row>
        <row r="22">
          <cell r="M22" t="str">
            <v>a.</v>
          </cell>
          <cell r="O22" t="str">
            <v>Arlington, VA</v>
          </cell>
          <cell r="Y22" t="str">
            <v>a.</v>
          </cell>
          <cell r="Z22" t="str">
            <v>January 01, 2001 Through December 31, 2008</v>
          </cell>
        </row>
        <row r="23">
          <cell r="M23" t="str">
            <v>b.</v>
          </cell>
          <cell r="O23" t="str">
            <v>Arlington, VA</v>
          </cell>
          <cell r="Y23" t="str">
            <v>b.</v>
          </cell>
          <cell r="Z23" t="str">
            <v>January 01, 2001 Through December 31, 2008</v>
          </cell>
        </row>
        <row r="24">
          <cell r="M24" t="str">
            <v>8.</v>
          </cell>
          <cell r="N24" t="str">
            <v>List and reference the identification, quantity, and total price proposed for each contract line item.  A line item cost breakdown supporting this recap is required unless</v>
          </cell>
        </row>
        <row r="25">
          <cell r="N25" t="str">
            <v>otherwise specified by the Contracting Officer.  (Continue on reverse, and then on plain paper, if necessary. Use same headings)</v>
          </cell>
        </row>
        <row r="26">
          <cell r="M26" t="str">
            <v>a.  LINE ITEM NO.</v>
          </cell>
          <cell r="P26" t="str">
            <v>b. IDENTIFICATION</v>
          </cell>
          <cell r="X26" t="str">
            <v xml:space="preserve">    c.  QUANTITY</v>
          </cell>
          <cell r="Z26" t="str">
            <v>d. TOTAL PRICE</v>
          </cell>
          <cell r="AD26" t="str">
            <v>e. PROP. REF. PAGE</v>
          </cell>
        </row>
        <row r="27">
          <cell r="N27" t="str">
            <v>YEAR 1</v>
          </cell>
          <cell r="P27" t="str">
            <v/>
          </cell>
          <cell r="X27" t="str">
            <v/>
          </cell>
          <cell r="Y27" t="str">
            <v>M/H</v>
          </cell>
          <cell r="AB27" t="str">
            <v/>
          </cell>
          <cell r="AD27" t="str">
            <v/>
          </cell>
        </row>
        <row r="28">
          <cell r="N28" t="str">
            <v>YEAR 2</v>
          </cell>
          <cell r="P28" t="str">
            <v/>
          </cell>
          <cell r="X28" t="str">
            <v/>
          </cell>
          <cell r="Y28" t="str">
            <v>M/H</v>
          </cell>
          <cell r="AB28" t="str">
            <v/>
          </cell>
          <cell r="AD28" t="str">
            <v/>
          </cell>
        </row>
        <row r="29">
          <cell r="N29" t="str">
            <v>YEAR 3</v>
          </cell>
          <cell r="P29" t="str">
            <v/>
          </cell>
          <cell r="X29" t="str">
            <v/>
          </cell>
          <cell r="Y29" t="str">
            <v>M/H</v>
          </cell>
          <cell r="AB29" t="str">
            <v/>
          </cell>
          <cell r="AD29" t="str">
            <v/>
          </cell>
        </row>
        <row r="30">
          <cell r="N30" t="str">
            <v>YEAR 4</v>
          </cell>
          <cell r="P30" t="str">
            <v/>
          </cell>
          <cell r="X30" t="str">
            <v/>
          </cell>
          <cell r="Y30" t="str">
            <v>M/H</v>
          </cell>
          <cell r="AB30" t="str">
            <v/>
          </cell>
          <cell r="AD30" t="str">
            <v/>
          </cell>
        </row>
        <row r="31">
          <cell r="N31" t="str">
            <v>YEAR 5</v>
          </cell>
          <cell r="P31" t="str">
            <v/>
          </cell>
          <cell r="X31" t="str">
            <v/>
          </cell>
          <cell r="Y31" t="str">
            <v>M/H</v>
          </cell>
          <cell r="AB31" t="str">
            <v/>
          </cell>
          <cell r="AD31" t="str">
            <v/>
          </cell>
        </row>
        <row r="32">
          <cell r="N32" t="str">
            <v>YEAR 6</v>
          </cell>
          <cell r="P32" t="str">
            <v/>
          </cell>
          <cell r="X32" t="str">
            <v/>
          </cell>
          <cell r="Y32" t="str">
            <v>M/H</v>
          </cell>
          <cell r="AB32" t="str">
            <v/>
          </cell>
          <cell r="AD32" t="str">
            <v/>
          </cell>
        </row>
        <row r="33">
          <cell r="N33" t="str">
            <v>YEAR 7</v>
          </cell>
          <cell r="P33" t="str">
            <v/>
          </cell>
          <cell r="X33" t="str">
            <v/>
          </cell>
          <cell r="Y33" t="str">
            <v>M/H</v>
          </cell>
          <cell r="AB33" t="e">
            <v>#REF!</v>
          </cell>
          <cell r="AD33" t="str">
            <v/>
          </cell>
        </row>
        <row r="34">
          <cell r="N34" t="str">
            <v>YEAR 8</v>
          </cell>
          <cell r="P34" t="str">
            <v/>
          </cell>
          <cell r="X34" t="str">
            <v/>
          </cell>
          <cell r="Y34" t="str">
            <v>M/H</v>
          </cell>
          <cell r="AB34" t="e">
            <v>#REF!</v>
          </cell>
          <cell r="AD34" t="str">
            <v/>
          </cell>
        </row>
        <row r="35">
          <cell r="N35" t="str">
            <v/>
          </cell>
          <cell r="P35" t="str">
            <v/>
          </cell>
          <cell r="X35" t="str">
            <v/>
          </cell>
          <cell r="Y35" t="str">
            <v/>
          </cell>
          <cell r="AB35" t="str">
            <v/>
          </cell>
          <cell r="AD35" t="str">
            <v/>
          </cell>
        </row>
        <row r="36">
          <cell r="N36" t="str">
            <v/>
          </cell>
          <cell r="P36" t="str">
            <v/>
          </cell>
          <cell r="X36" t="str">
            <v/>
          </cell>
          <cell r="Y36" t="str">
            <v/>
          </cell>
          <cell r="AB36" t="str">
            <v/>
          </cell>
          <cell r="AD36" t="str">
            <v/>
          </cell>
        </row>
        <row r="37">
          <cell r="N37" t="str">
            <v>TOTAL</v>
          </cell>
          <cell r="X37">
            <v>0</v>
          </cell>
          <cell r="Y37" t="str">
            <v>M/H</v>
          </cell>
          <cell r="AB37" t="e">
            <v>#REF!</v>
          </cell>
        </row>
        <row r="38">
          <cell r="M38" t="str">
            <v>9. PROVIDE THE FOLLOWING (If available)</v>
          </cell>
        </row>
        <row r="39">
          <cell r="M39" t="str">
            <v>NAME OF CONTRACT ADMINISTRATION OFFICE</v>
          </cell>
          <cell r="V39" t="str">
            <v>NAME OF AUDIT OFFICE</v>
          </cell>
        </row>
        <row r="40">
          <cell r="M40" t="str">
            <v>DCMC Baltimore, Attn: Chesapeake, Ms. Rebecca Sharron</v>
          </cell>
          <cell r="V40" t="str">
            <v>DCAA, Fairfax Branch Office, Ms. Maria Davey</v>
          </cell>
        </row>
        <row r="41">
          <cell r="M41" t="str">
            <v>STREET ADDRESS</v>
          </cell>
          <cell r="V41" t="str">
            <v>STREET ADDRESS</v>
          </cell>
        </row>
        <row r="42">
          <cell r="M42" t="str">
            <v>200 Towsontown Blvd., West</v>
          </cell>
          <cell r="V42" t="str">
            <v>171 Elden Street, Suite 315</v>
          </cell>
        </row>
        <row r="43">
          <cell r="M43" t="str">
            <v>CITY</v>
          </cell>
          <cell r="Q43" t="str">
            <v>STATE</v>
          </cell>
          <cell r="S43" t="str">
            <v>ZIP CODE</v>
          </cell>
          <cell r="V43" t="str">
            <v>CITY</v>
          </cell>
          <cell r="AB43" t="str">
            <v>STATE</v>
          </cell>
          <cell r="AC43" t="str">
            <v>ZIP CODE</v>
          </cell>
        </row>
        <row r="44">
          <cell r="M44" t="str">
            <v>Towson</v>
          </cell>
          <cell r="Q44" t="str">
            <v>Maryland</v>
          </cell>
          <cell r="S44" t="str">
            <v>21204-5299</v>
          </cell>
          <cell r="V44" t="str">
            <v>Herndon</v>
          </cell>
          <cell r="AB44" t="str">
            <v>Virginia</v>
          </cell>
          <cell r="AC44" t="str">
            <v>22070-4810</v>
          </cell>
        </row>
        <row r="45">
          <cell r="P45" t="str">
            <v>AREA CODE</v>
          </cell>
          <cell r="Q45" t="str">
            <v>NUMBER</v>
          </cell>
          <cell r="Y45" t="str">
            <v>AREA CODE</v>
          </cell>
          <cell r="AB45" t="str">
            <v>NUMBER</v>
          </cell>
        </row>
        <row r="46">
          <cell r="M46" t="str">
            <v>TELEPHONE</v>
          </cell>
          <cell r="P46">
            <v>-703</v>
          </cell>
          <cell r="Q46" t="str">
            <v>330-3202 ext. 205</v>
          </cell>
          <cell r="V46" t="str">
            <v>TELEPHONE</v>
          </cell>
          <cell r="Z46">
            <v>-703</v>
          </cell>
          <cell r="AB46" t="str">
            <v>735-8213</v>
          </cell>
        </row>
        <row r="48">
          <cell r="M48" t="str">
            <v>10.</v>
          </cell>
          <cell r="N48" t="str">
            <v xml:space="preserve">WILL YOU REQUIRE THE USE OF ANY GOVERNMENT PROPERTY IN THE </v>
          </cell>
          <cell r="V48" t="str">
            <v>11a.</v>
          </cell>
          <cell r="W48" t="str">
            <v xml:space="preserve">DO YOU REQUIRE GOVERNMENT CONTRACT </v>
          </cell>
          <cell r="AA48" t="str">
            <v>11b.</v>
          </cell>
          <cell r="AB48" t="str">
            <v>TYPE OF FINANCING</v>
          </cell>
        </row>
        <row r="49">
          <cell r="N49" t="str">
            <v>PERFORMANCE OF THIS WORK (If "Yes", then identify)</v>
          </cell>
          <cell r="W49" t="str">
            <v xml:space="preserve">FINANCING TO PERFORM THIS PROPOSED </v>
          </cell>
        </row>
        <row r="50">
          <cell r="W50" t="str">
            <v>CONTRACT?</v>
          </cell>
          <cell r="AA50" t="str">
            <v/>
          </cell>
          <cell r="AB50" t="str">
            <v>ADVANCE</v>
          </cell>
          <cell r="AC50" t="str">
            <v/>
          </cell>
          <cell r="AD50" t="str">
            <v>PROGRESS</v>
          </cell>
        </row>
        <row r="51">
          <cell r="W51" t="str">
            <v>(If "Yes", complete item 11B)</v>
          </cell>
          <cell r="AB51" t="str">
            <v>PAYMENT</v>
          </cell>
          <cell r="AD51" t="str">
            <v>PAYMENTS</v>
          </cell>
        </row>
        <row r="52">
          <cell r="M52" t="str">
            <v/>
          </cell>
          <cell r="N52" t="str">
            <v>YES</v>
          </cell>
          <cell r="O52" t="str">
            <v>X</v>
          </cell>
          <cell r="P52" t="str">
            <v>NO</v>
          </cell>
          <cell r="V52" t="str">
            <v/>
          </cell>
          <cell r="W52" t="str">
            <v>YES</v>
          </cell>
          <cell r="Y52" t="str">
            <v>X</v>
          </cell>
          <cell r="Z52" t="str">
            <v>NO</v>
          </cell>
          <cell r="AA52" t="str">
            <v/>
          </cell>
          <cell r="AB52" t="str">
            <v>GUARANTEED LOANS</v>
          </cell>
        </row>
        <row r="53">
          <cell r="M53" t="str">
            <v>12.</v>
          </cell>
          <cell r="N53" t="str">
            <v xml:space="preserve">HAVE YOU BEEN AWARDED ANY CONTRACTS OR SUBCONTRACTS FOR THE SAME </v>
          </cell>
          <cell r="V53" t="str">
            <v>13.</v>
          </cell>
          <cell r="W53" t="str">
            <v xml:space="preserve">IS THIS PROPOSAL CONSISTENT WITH YOUR ESTABLISHED ESTIMATING AND ACCOUNTING </v>
          </cell>
        </row>
        <row r="54">
          <cell r="N54" t="str">
            <v>OR SIMILAR ITEMS WITHIN THE PAST 3 YEARS?</v>
          </cell>
          <cell r="W54" t="str">
            <v xml:space="preserve">PRACTICES AND PROCEDURES AND FAR PART 31 COST PRINCIPLES? </v>
          </cell>
        </row>
        <row r="55">
          <cell r="N55" t="str">
            <v>(If "Yes", identify item(s), customer(s), and contract number(s) on reverse of form.)</v>
          </cell>
          <cell r="W55" t="str">
            <v>(If "No," explain on reverse of form)</v>
          </cell>
        </row>
        <row r="56">
          <cell r="M56" t="str">
            <v/>
          </cell>
          <cell r="N56" t="str">
            <v>YES</v>
          </cell>
          <cell r="O56" t="str">
            <v>X</v>
          </cell>
          <cell r="P56" t="str">
            <v>NO</v>
          </cell>
          <cell r="V56" t="str">
            <v>X</v>
          </cell>
          <cell r="W56" t="str">
            <v>YES</v>
          </cell>
          <cell r="Y56" t="str">
            <v/>
          </cell>
          <cell r="Z56" t="str">
            <v>NO</v>
          </cell>
        </row>
        <row r="57">
          <cell r="M57" t="str">
            <v>14.  COST ACCOUNTING STANDARDS BOARD (CASB) DATA (Public Law 91-379 as amended and FAR PART 30)</v>
          </cell>
        </row>
        <row r="58">
          <cell r="M58" t="str">
            <v>a.</v>
          </cell>
          <cell r="N58" t="str">
            <v>WILL THIS CONTRACT ACTION BE SUBJECT TO CASB REGULATIONS?</v>
          </cell>
          <cell r="V58" t="str">
            <v>b.</v>
          </cell>
          <cell r="W58" t="str">
            <v xml:space="preserve">HAVE YOU SUBMITTED A CASB DISCLOSURE STATEMENT (CASB DS-1 OR 2)? </v>
          </cell>
        </row>
        <row r="59">
          <cell r="N59" t="str">
            <v>(If "No", explain in proposal)</v>
          </cell>
          <cell r="W59" t="str">
            <v>(If "Yes", specify in the proposal the office to which submitted and if determined to be adequate)</v>
          </cell>
        </row>
        <row r="60">
          <cell r="M60" t="str">
            <v>X</v>
          </cell>
          <cell r="N60" t="str">
            <v>YES</v>
          </cell>
          <cell r="O60" t="str">
            <v/>
          </cell>
          <cell r="P60" t="str">
            <v>NO</v>
          </cell>
          <cell r="V60" t="str">
            <v>X</v>
          </cell>
          <cell r="W60" t="str">
            <v>YES</v>
          </cell>
          <cell r="Y60" t="str">
            <v/>
          </cell>
          <cell r="Z60" t="str">
            <v>NO</v>
          </cell>
        </row>
        <row r="61">
          <cell r="M61" t="str">
            <v>c.</v>
          </cell>
          <cell r="N61" t="str">
            <v xml:space="preserve">HAVE YOU BEEN NOTIFIED THAT YOU ARE OR MAY BE IN NON-COMPLIANCE WITH </v>
          </cell>
          <cell r="V61" t="str">
            <v>d.</v>
          </cell>
          <cell r="W61" t="str">
            <v xml:space="preserve">IS ANY ASPECT OF THIS PROPOSAL INCONSISTENT WITH YOUR DISCLOSED PRACTICES </v>
          </cell>
        </row>
        <row r="62">
          <cell r="N62" t="str">
            <v xml:space="preserve">YOUR DISCLOSURE STATEMENT OR COST ACCOUNTING STANDARDS? </v>
          </cell>
          <cell r="W62" t="str">
            <v xml:space="preserve">OR APPLICABLE COST ACCOUNTING STANDARDS?  </v>
          </cell>
        </row>
        <row r="63">
          <cell r="N63" t="str">
            <v>(If "Yes,"explain in proposal)</v>
          </cell>
          <cell r="W63" t="str">
            <v>(If "Yes", explain in proposal)</v>
          </cell>
        </row>
        <row r="64">
          <cell r="M64" t="str">
            <v/>
          </cell>
          <cell r="N64" t="str">
            <v>YES</v>
          </cell>
          <cell r="O64" t="str">
            <v>X</v>
          </cell>
          <cell r="P64" t="str">
            <v>NO</v>
          </cell>
          <cell r="V64" t="str">
            <v/>
          </cell>
          <cell r="W64" t="str">
            <v>YES</v>
          </cell>
          <cell r="Y64" t="str">
            <v>X</v>
          </cell>
          <cell r="Z64" t="str">
            <v>NO</v>
          </cell>
        </row>
        <row r="65">
          <cell r="M65" t="str">
            <v>This proposal is submitted in response to the solicitation, contract, modification, etc. in Item 1 and reflects our estimates and/or actual costs as of this date and conforms with the instructions in FAR 15.804-6(b)(1),</v>
          </cell>
        </row>
        <row r="66">
          <cell r="M66" t="str">
            <v>and Table 15.2. By submitting this proposal, the offeror, if selected for negotiation, grants the contracting officer and authorized representative(s) the right to examine, at any time before award, those records, which</v>
          </cell>
        </row>
        <row r="67">
          <cell r="M67" t="str">
            <v>include books, documents, accounting procedures and practices, and other data, regardless of type and regardless of whether such items are in written form, in the form of computer data, or any other form, in the</v>
          </cell>
        </row>
        <row r="68">
          <cell r="M68" t="str">
            <v>form of computer data, or any other form, or whether such supporting information is specifically referenced or included in the proposal as the basis for pricing, that will permit an adequate evaluation of the proposed</v>
          </cell>
        </row>
        <row r="69">
          <cell r="M69" t="str">
            <v>price.</v>
          </cell>
        </row>
        <row r="70">
          <cell r="M70" t="str">
            <v>15a. NAME OF OFFEROR (Type)</v>
          </cell>
          <cell r="Q70" t="str">
            <v>15b. TITLE OF OFFEROR (Type)</v>
          </cell>
          <cell r="V70" t="str">
            <v>16.  NAME OF FIRM</v>
          </cell>
        </row>
        <row r="71">
          <cell r="N71" t="str">
            <v>Michael B. Maraghy</v>
          </cell>
          <cell r="Q71" t="str">
            <v>Vice President of Finance</v>
          </cell>
          <cell r="V71" t="str">
            <v>ANTEON/SEG</v>
          </cell>
        </row>
        <row r="72">
          <cell r="M72" t="str">
            <v>17. SIGNATURE</v>
          </cell>
          <cell r="AA72" t="str">
            <v>18. DATE OF SUBMISSION</v>
          </cell>
        </row>
        <row r="73">
          <cell r="AB73" t="str">
            <v>Jan 0, 1900</v>
          </cell>
        </row>
        <row r="74">
          <cell r="M74" t="str">
            <v>AUTHORIZED FOR LOCAL REPRODUCTION</v>
          </cell>
          <cell r="AD74" t="str">
            <v>STANDARD FORM 1411 (REV. 10-95)</v>
          </cell>
        </row>
        <row r="75">
          <cell r="M75" t="str">
            <v>Previous edition is not usable</v>
          </cell>
          <cell r="V75">
            <v>0</v>
          </cell>
          <cell r="AD75" t="str">
            <v>Prescribed by GSA - FAR (48 CFR) 53.215-2(a)</v>
          </cell>
        </row>
      </sheetData>
      <sheetData sheetId="23"/>
      <sheetData sheetId="24"/>
      <sheetData sheetId="25"/>
      <sheetData sheetId="26" refreshError="1"/>
      <sheetData sheetId="27" refreshError="1"/>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RKET DATA"/>
      <sheetName val="2013 JOB FAMILY"/>
      <sheetName val="SIRS Benchmark Descritions"/>
      <sheetName val="BOE-L-05"/>
    </sheetNames>
    <sheetDataSet>
      <sheetData sheetId="0">
        <row r="7">
          <cell r="A7" t="str">
            <v>Program Manager</v>
          </cell>
        </row>
      </sheetData>
      <sheetData sheetId="1">
        <row r="1">
          <cell r="A1" t="str">
            <v>JOB CODE</v>
          </cell>
          <cell r="B1" t="str">
            <v>JbDescrip</v>
          </cell>
          <cell r="C1" t="str">
            <v>REQUIREMENTS</v>
          </cell>
          <cell r="D1" t="str">
            <v>DESCRIPTION</v>
          </cell>
          <cell r="E1" t="str">
            <v>FLSA</v>
          </cell>
        </row>
        <row r="2">
          <cell r="A2" t="str">
            <v>C5001</v>
          </cell>
          <cell r="B2" t="str">
            <v>ACCOUNTING CLERK-1</v>
          </cell>
          <cell r="C2" t="str">
            <v>H.S. and 1 - 2 yrs of related experience</v>
          </cell>
          <cell r="D2" t="str">
            <v>Performs a variety of general accounting support tasks in an accounting department. Verifies accuracy of invoices and other accounting documents or records including detailing financial business transactions (e.g., invoice approvals, disbursements, expense vouchers, and wire payments). Provides customer service support to internal clients, suppliers, and customers.  Enters data into computer system using defined computer programs; compiles data and prepares a variety of reports. May reconcile bank and financial statements/reports. Investigates questionable data and recommends actions to resolve discrepancies.</v>
          </cell>
          <cell r="E2" t="str">
            <v>NON-EXEMPT</v>
          </cell>
        </row>
        <row r="3">
          <cell r="A3" t="str">
            <v>C5002</v>
          </cell>
          <cell r="B3" t="str">
            <v>ACCOUNTING CLERK-2</v>
          </cell>
          <cell r="C3" t="str">
            <v>H.S. and 2 - 3 yrs of related experience</v>
          </cell>
          <cell r="D3" t="str">
            <v>Performs a variety of general accounting support tasks in an accounting department. Verifies accuracy of invoices and other accounting documents or records including detailing financial business transactions (e.g., invoice approvals, disbursements, expense vouchers, and wire payments). Provides customer service support to internal clients, suppliers, and customers.  Enters data into computer system using defined computer programs; compiles data and prepares a variety of reports. May reconcile bank and financial statements/reports. Investigates questionable data and recommends actions to resolve discrepancies.</v>
          </cell>
          <cell r="E3" t="str">
            <v>NON-EXEMPT</v>
          </cell>
        </row>
        <row r="4">
          <cell r="A4" t="str">
            <v>C5003</v>
          </cell>
          <cell r="B4" t="str">
            <v>ACCOUNTING CLERK-3</v>
          </cell>
          <cell r="C4" t="str">
            <v>H.S. and 4 -5 yrs of related experience</v>
          </cell>
          <cell r="D4" t="str">
            <v>Performs a variety of general accounting support tasks in an accounting department. Verifies accuracy of invoices and other accounting documents or records including detailing financial business transactions (e.g., invoice approvals, disbursements, expense vouchers, and wire payments). Provides customer service support to internal clients, suppliers, and customers.  Enters data into computer system using defined computer programs; compiles data and prepares a variety of reports. May reconcile bank and financial statements/reports. Investigates questionable data and recommends actions to resolve discrepancies.</v>
          </cell>
          <cell r="E4" t="str">
            <v>NON-EXEMPT</v>
          </cell>
        </row>
        <row r="5">
          <cell r="A5" t="str">
            <v>C5004</v>
          </cell>
          <cell r="B5" t="str">
            <v>ACCOUNTING CLERK-4</v>
          </cell>
          <cell r="C5" t="str">
            <v>H.S. and 6+ yrs of related experience</v>
          </cell>
          <cell r="D5" t="str">
            <v>Performs a variety of general accounting support tasks in an accounting department. Verifies accuracy of invoices and other accounting documents or records including detailing financial business transactions (e.g., invoice approvals, disbursements, expense vouchers, and wire payments). Provides customer service support to internal clients, suppliers, and customers.  Enters data into computer system using defined computer programs; compiles data and prepares a variety of reports. May reconcile bank and financial statements/reports. Investigates questionable data and recommends actions to resolve discrepancies.</v>
          </cell>
          <cell r="E5" t="str">
            <v>NON-EXEMPT</v>
          </cell>
        </row>
        <row r="6">
          <cell r="A6" t="str">
            <v>A0602</v>
          </cell>
          <cell r="B6" t="str">
            <v>ACCOUNTING-COST ANALYSIS-2</v>
          </cell>
          <cell r="C6" t="str">
            <v>BA and 3 - 5 yrs of related experience</v>
          </cell>
          <cell r="D6" t="str">
            <v>Allocates costs, collects data, and prepares reports that maintain the company's cost accounting system. Ensures that costs are allocated according to established procedures. Gathers historical cost data on such activities as material purchases, labor, equipment depreciation, repairs, assembly, operating expenses, etc. Investigates cost structures for new and existing areas of the company. Prices new services or products by developing unit costs and projecting expenses. Prepares reports that compare budgets with actual expenses. May prepare existing or projected profitability analyses. May recommend, design, or develop revisions to the cost accounting system.</v>
          </cell>
          <cell r="E6" t="str">
            <v>EXEMPT</v>
          </cell>
        </row>
        <row r="7">
          <cell r="A7" t="str">
            <v>A0603</v>
          </cell>
          <cell r="B7" t="str">
            <v>ACCOUNTING-COST ANALYSIS-3</v>
          </cell>
          <cell r="C7" t="str">
            <v>BA and 6 - 9 yrs of related experience</v>
          </cell>
          <cell r="D7" t="str">
            <v>Allocates costs, collects data, and prepares reports that maintain the company's cost accounting system. Ensures that costs are allocated according to established procedures. Gathers historical cost data on such activities as material purchases, labor, equipment depreciation, repairs, assembly, operating expenses, etc. Investigates cost structures for new and existing areas of the company. Prices new services or products by developing unit costs and projecting expenses. Prepares reports that compare budgets with actual expenses. May prepare existing or projected profitability analyses. May recommend, design, or develop revisions to the cost accounting system.</v>
          </cell>
          <cell r="E7" t="str">
            <v>EXEMPT</v>
          </cell>
        </row>
        <row r="8">
          <cell r="A8" t="str">
            <v>A0604</v>
          </cell>
          <cell r="B8" t="str">
            <v>ACCOUNTING-COST ANALYSIS-4</v>
          </cell>
          <cell r="C8" t="str">
            <v>BA and 10 - 14 yrs of related experience</v>
          </cell>
          <cell r="D8" t="str">
            <v>Allocates costs, collects data, and prepares reports that maintain the company's cost accounting system. Ensures that costs are allocated according to established procedures. Gathers historical cost data on such activities as material purchases, labor, equipment depreciation, repairs, assembly, operating expenses, etc. Investigates cost structures for new and existing areas of the company. Prices new services or products by developing unit costs and projecting expenses. Prepares reports that compare budgets with actual expenses. May prepare existing or projected profitability analyses. May recommend, design, or develop revisions to the cost accounting system.</v>
          </cell>
          <cell r="E8" t="str">
            <v>EXEMPT</v>
          </cell>
        </row>
        <row r="9">
          <cell r="A9" t="str">
            <v>A0605</v>
          </cell>
          <cell r="B9" t="str">
            <v>ACCOUNTING-COST ANALYSIS-5</v>
          </cell>
          <cell r="C9" t="str">
            <v>BA and 15+ yrs of related experience</v>
          </cell>
          <cell r="D9" t="str">
            <v>Allocates costs, collects data, and prepares reports that maintain the company's cost accounting system. Ensures that costs are allocated according to established procedures. Gathers historical cost data on such activities as material purchases, labor, equipment depreciation, repairs, assembly, operating expenses, etc. Investigates cost structures for new and existing areas of the company. Prices new services or products by developing unit costs and projecting expenses. Prepares reports that compare budgets with actual expenses. May prepare existing or projected profitability analyses. May recommend, design, or develop revisions to the cost accounting system.</v>
          </cell>
          <cell r="E9" t="str">
            <v>EXEMPT</v>
          </cell>
        </row>
        <row r="10">
          <cell r="A10" t="str">
            <v>S0051</v>
          </cell>
          <cell r="B10" t="str">
            <v>ACCTING-COST ANALYSIS MNGMT-1</v>
          </cell>
          <cell r="C10" t="str">
            <v>BA/BS and 2-4 yrs related exp including 0-2 yrs of mgmt exp</v>
          </cell>
          <cell r="D10" t="str">
            <v>Allocates costs, collects data, and prepares reports that maintain the company's cost accounting system. Ensures that costs are allocated according to established procedures. Gathers historical cost data on such activities as material purchases, labor, equipment depreciation, repairs, assembly, operating expenses, etc. Investigates cost structures for new and existing areas of the company. Prices new services or products by developing unit costs and projecting expenses. Prepares reports that compare budgets with actual expenses. May prepare existing or projected profitability analyses. May recommend, design, or develop revisions to the cost accounting system.</v>
          </cell>
          <cell r="E10" t="str">
            <v>EXEMPT</v>
          </cell>
        </row>
        <row r="11">
          <cell r="A11" t="str">
            <v>S0052</v>
          </cell>
          <cell r="B11" t="str">
            <v>ACCTING-COST ANALYSIS MNGMT-2</v>
          </cell>
          <cell r="C11" t="str">
            <v>BA/BS and 5-8 yrs of related exp including 2-4 yrs of mgmt exp</v>
          </cell>
          <cell r="D11" t="str">
            <v>Allocates costs, collects data, and prepares reports that maintain the company's cost accounting system. Ensures that costs are allocated according to established procedures. Gathers historical cost data on such activities as material purchases, labor, equipment depreciation, repairs, assembly, operating expenses, etc. Investigates cost structures for new and existing areas of the company. Prices new services or products by developing unit costs and projecting expenses. Prepares reports that compare budgets with actual expenses. May prepare existing or projected profitability analyses. May recommend, design, or develop revisions to the cost accounting system.</v>
          </cell>
          <cell r="E11" t="str">
            <v>EXEMPT</v>
          </cell>
        </row>
        <row r="12">
          <cell r="A12" t="str">
            <v>S0053</v>
          </cell>
          <cell r="B12" t="str">
            <v>ACCTING-COST ANALYSIS MNGMT-3</v>
          </cell>
          <cell r="C12" t="str">
            <v>BA/BS and 9-13 yrs of related exp including 5-8 yrs of mgmt exp</v>
          </cell>
          <cell r="D12" t="str">
            <v>Allocates costs, collects data, and prepares reports that maintain the company's cost accounting system. Ensures that costs are allocated according to established procedures. Gathers historical cost data on such activities as material purchases, labor, equipment depreciation, repairs, assembly, operating expenses, etc. Investigates cost structures for new and existing areas of the company. Prices new services or products by developing unit costs and projecting expenses. Prepares reports that compare budgets with actual expenses. May prepare existing or projected profitability analyses. May recommend, design, or develop revisions to the cost accounting system.</v>
          </cell>
          <cell r="E12" t="str">
            <v>EXEMPT</v>
          </cell>
        </row>
        <row r="13">
          <cell r="A13" t="str">
            <v>S0054</v>
          </cell>
          <cell r="B13" t="str">
            <v>ACCTING-COST ANALYSIS MNGMT-4</v>
          </cell>
          <cell r="C13" t="str">
            <v>BA/BS and 14-19 yrs of related exp including 8-12 yrs mgmt exp</v>
          </cell>
          <cell r="D13" t="str">
            <v>Allocates costs, collects data, and prepares reports that maintain the company's cost accounting system. Ensures that costs are allocated according to established procedures. Gathers historical cost data on such activities as material purchases, labor, equipment depreciation, repairs, assembly, operating expenses, etc. Investigates cost structures for new and existing areas of the company. Prices new services or products by developing unit costs and projecting expenses. Prepares reports that compare budgets with actual expenses. May prepare existing or projected profitability analyses. May recommend, design, or develop revisions to the cost accounting system.</v>
          </cell>
          <cell r="E13" t="str">
            <v>EXEMPT</v>
          </cell>
        </row>
        <row r="14">
          <cell r="A14" t="str">
            <v>A1002</v>
          </cell>
          <cell r="B14" t="str">
            <v>ACCOUNTING-GENERAL-2</v>
          </cell>
          <cell r="C14" t="str">
            <v>BA and 3 - 5 yrs of related experience</v>
          </cell>
          <cell r="D14" t="str">
            <v>Applies principles of accounting to analyze financial information and prepare financial reports.  Maintains or oversees the control of accounts and records in such areas as disbursements, expenses, tax payments, and income. Compiles and analyzes financial information to record transactions, prepare reports, and review and verify accuracy. Prepares balance sheet and profit and loss statements, consolidated financial statements, and other accounting schedules and reports. May design, modify, install, and/or maintain accounting systems to ensure an adequate recognition of financial transactions. Responsible for the adherence to and communication of accounting and auditing policies and procedures.</v>
          </cell>
          <cell r="E14" t="str">
            <v>EXEMPT</v>
          </cell>
        </row>
        <row r="15">
          <cell r="A15" t="str">
            <v>A1003</v>
          </cell>
          <cell r="B15" t="str">
            <v>ACCOUNTING-GENERAL-3</v>
          </cell>
          <cell r="C15" t="str">
            <v>BA and 6 - 9 yrs of related experience</v>
          </cell>
          <cell r="D15" t="str">
            <v>Applies principles of accounting to analyze financial information and prepare financial reports.  Maintains or oversees the control of accounts and records in such areas as disbursements, expenses, tax payments, and income. Compiles and analyzes financial information to record transactions, prepare reports, and review and verify accuracy. Prepares balance sheet and profit and loss statements, consolidated financial statements, and other accounting schedules and reports. May design, modify, install, and/or maintain accounting systems to ensure an adequate recognition of financial transactions. Responsible for the adherence to and communication of accounting and auditing policies and procedures.</v>
          </cell>
          <cell r="E15" t="str">
            <v>EXEMPT</v>
          </cell>
        </row>
        <row r="16">
          <cell r="A16" t="str">
            <v>A1004</v>
          </cell>
          <cell r="B16" t="str">
            <v>ACCOUNTING-GENERAL-4</v>
          </cell>
          <cell r="C16" t="str">
            <v>BA and 10 - 14 yrs of related experience</v>
          </cell>
          <cell r="D16" t="str">
            <v>Applies principles of accounting to analyze financial information and prepare financial reports.  Maintains or oversees the control of accounts and records in such areas as disbursements, expenses, tax payments, and income. Compiles and analyzes financial information to record transactions, prepare reports, and review and verify accuracy. Prepares balance sheet and profit and loss statements, consolidated financial statements, and other accounting schedules and reports. May design, modify, install, and/or maintain accounting systems to ensure an adequate recognition of financial transactions. Responsible for the adherence to and communication of accounting and auditing policies and procedures.</v>
          </cell>
          <cell r="E16" t="str">
            <v>EXEMPT</v>
          </cell>
        </row>
        <row r="17">
          <cell r="A17" t="str">
            <v>A1005</v>
          </cell>
          <cell r="B17" t="str">
            <v>ACCOUNTING-GENERAL-5</v>
          </cell>
          <cell r="C17" t="str">
            <v>BA and 15+ yrs of related experience</v>
          </cell>
          <cell r="D17" t="str">
            <v>Applies principles of accounting to analyze financial information and prepare financial reports.  Maintains or oversees the control of accounts and records in such areas as disbursements, expenses, tax payments, and income. Compiles and analyzes financial information to record transactions, prepare reports, and review and verify accuracy. Prepares balance sheet and profit and loss statements, consolidated financial statements, and other accounting schedules and reports. May design, modify, install, and/or maintain accounting systems to ensure an adequate recognition of financial transactions. Responsible for the adherence to and communication of accounting and auditing policies and procedures.</v>
          </cell>
          <cell r="E17" t="str">
            <v>EXEMPT</v>
          </cell>
        </row>
        <row r="18">
          <cell r="A18" t="str">
            <v>S0091</v>
          </cell>
          <cell r="B18" t="str">
            <v>ACCOUNTING-GENERAL-MNGMT -1</v>
          </cell>
          <cell r="C18" t="str">
            <v>BA/BS and 2-4 yrs related exp including 0-2 yrs of mgmt exp</v>
          </cell>
          <cell r="D18" t="str">
            <v>Applies principles of accounting to analyze financial information and prepare financial reports.  Maintains or oversees the control of accounts and records in such areas as disbursements, expenses, tax payments, and income. Compiles and analyzes financial information to record transactions, prepare reports, and review and verify accuracy. Prepares balance sheet and profit and loss statements, consolidated financial statements, and other accounting schedules and reports. May design, modify, install, and/or maintain accounting systems to ensure an adequate recognition of financial transactions. Responsible for the adherence to and communication of accounting and auditing policies and procedures.</v>
          </cell>
          <cell r="E18" t="str">
            <v>EXEMPT</v>
          </cell>
        </row>
        <row r="19">
          <cell r="A19" t="str">
            <v>S0092</v>
          </cell>
          <cell r="B19" t="str">
            <v>ACCOUNTING-GENERAL-MNGMT -2</v>
          </cell>
          <cell r="C19" t="str">
            <v>BA/BS and 5-8 yrs of related exp including 2-4 yrs of mgmt exp</v>
          </cell>
          <cell r="D19" t="str">
            <v>Applies principles of accounting to analyze financial information and prepare financial reports.  Maintains or oversees the control of accounts and records in such areas as disbursements, expenses, tax payments, and income. Compiles and analyzes financial information to record transactions, prepare reports, and review and verify accuracy. Prepares balance sheet and profit and loss statements, consolidated financial statements, and other accounting schedules and reports. May design, modify, install, and/or maintain accounting systems to ensure an adequate recognition of financial transactions. Responsible for the adherence to and communication of accounting and auditing policies and procedures.</v>
          </cell>
          <cell r="E19" t="str">
            <v>EXEMPT</v>
          </cell>
        </row>
        <row r="20">
          <cell r="A20" t="str">
            <v>S0093</v>
          </cell>
          <cell r="B20" t="str">
            <v>ACCOUNTING-GENERAL-MNGMT -3</v>
          </cell>
          <cell r="C20" t="str">
            <v>BA/BS and 9-13 yrs of related exp including 5-8 yrs of mgmt exp</v>
          </cell>
          <cell r="D20" t="str">
            <v>Applies principles of accounting to analyze financial information and prepare financial reports.  Maintains or oversees the control of accounts and records in such areas as disbursements, expenses, tax payments, and income. Compiles and analyzes financial information to record transactions, prepare reports, and review and verify accuracy. Prepares balance sheet and profit and loss statements, consolidated financial statements, and other accounting schedules and reports. May design, modify, install, and/or maintain accounting systems to ensure an adequate recognition of financial transactions. Responsible for the adherence to and communication of accounting and auditing policies and procedures.</v>
          </cell>
          <cell r="E20" t="str">
            <v>EXEMPT</v>
          </cell>
        </row>
        <row r="21">
          <cell r="A21" t="str">
            <v>S0094</v>
          </cell>
          <cell r="B21" t="str">
            <v>ACCOUNTING-GENERAL-MNGMT -4</v>
          </cell>
          <cell r="C21" t="str">
            <v>BA/BS and 14-19 yrs of related exp including 8-12 yrs mgmt exp</v>
          </cell>
          <cell r="D21" t="str">
            <v>Applies principles of accounting to analyze financial information and prepare financial reports.  Maintains or oversees the control of accounts and records in such areas as disbursements, expenses, tax payments, and income. Compiles and analyzes financial information to record transactions, prepare reports, and review and verify accuracy. Prepares balance sheet and profit and loss statements, consolidated financial statements, and other accounting schedules and reports. May design, modify, install, and/or maintain accounting systems to ensure an adequate recognition of financial transactions. Responsible for the adherence to and communication of accounting and auditing policies and procedures.</v>
          </cell>
          <cell r="E21" t="str">
            <v>EXEMPT</v>
          </cell>
        </row>
        <row r="22">
          <cell r="A22" t="str">
            <v>A4002</v>
          </cell>
          <cell r="B22" t="str">
            <v>ADMINISTRATION-GENERALIST-2</v>
          </cell>
          <cell r="C22" t="str">
            <v>BA and 3 - 5 yrs of related experience</v>
          </cell>
          <cell r="D22" t="str">
            <v>Represents organizational unit on administrative matters.  Recommends, interprets, and/or implements company and internal administrative policies and procedures.  Performs as a generalist a combination of administrative tasks in such functional areas as finance, human resources, purchasing, research and development.  May prepare budgeting, project scheduling, and statistical reports as required.</v>
          </cell>
          <cell r="E22" t="str">
            <v>EXEMPT</v>
          </cell>
        </row>
        <row r="23">
          <cell r="A23" t="str">
            <v>A4003</v>
          </cell>
          <cell r="B23" t="str">
            <v>ADMINISTRATION-GENERALIST-3</v>
          </cell>
          <cell r="C23" t="str">
            <v>BA and 6 - 9 yrs of related experience</v>
          </cell>
          <cell r="D23" t="str">
            <v>Represents organizational unit on administrative matters.  Recommends, interprets, and/or implements company and internal administrative policies and procedures.  Performs as a generalist a combination of administrative tasks in such functional areas as finance, human resources, purchasing, research and development.  May prepare budgeting, project scheduling, and statistical reports as required.</v>
          </cell>
          <cell r="E23" t="str">
            <v>EXEMPT</v>
          </cell>
        </row>
        <row r="24">
          <cell r="A24" t="str">
            <v>A4004</v>
          </cell>
          <cell r="B24" t="str">
            <v>ADMINISTRATION-GENERALIST-4</v>
          </cell>
          <cell r="C24" t="str">
            <v>BA and 10 - 14 yrs of related experience</v>
          </cell>
          <cell r="D24" t="str">
            <v>Represents organizational unit on administrative matters.  Recommends, interprets, and/or implements company and internal administrative policies and procedures.  Performs as a generalist a combination of administrative tasks in such functional areas as finance, human resources, purchasing, research and development.  May prepare budgeting, project scheduling, and statistical reports as required.</v>
          </cell>
          <cell r="E24" t="str">
            <v>EXEMPT</v>
          </cell>
        </row>
        <row r="25">
          <cell r="A25" t="str">
            <v>A4005</v>
          </cell>
          <cell r="B25" t="str">
            <v>ADMINISTRATION-GENERALIST-5</v>
          </cell>
          <cell r="C25" t="str">
            <v>BA and 15+ yrs of related experience</v>
          </cell>
          <cell r="D25" t="str">
            <v>Represents organizational unit on administrative matters.  Recommends, interprets, and/or implements company and internal administrative policies and procedures.  Performs as a generalist a combination of administrative tasks in such functional areas as finance, human resources, purchasing, research and development.  May prepare budgeting, project scheduling, and statistical reports as required.</v>
          </cell>
          <cell r="E25" t="str">
            <v>EXEMPT</v>
          </cell>
        </row>
        <row r="26">
          <cell r="A26" t="str">
            <v>S3321</v>
          </cell>
          <cell r="B26" t="str">
            <v>ADMINISTRATION-GNRLST MNGMT-1</v>
          </cell>
          <cell r="C26" t="str">
            <v>BA/BS and 2-4 yrs related exp including 0-2 yrs of mgmt exp</v>
          </cell>
          <cell r="D26" t="str">
            <v>Represents organizational unit on administrative matters.  Recommends, interprets, and/or implements company and internal administrative policies and procedures.  Performs as a generalist a combination of administrative tasks in such functional areas as finance, human resources, purchasing, research and development.  May prepare budgeting, project scheduling, and statistical reports as required.</v>
          </cell>
          <cell r="E26" t="str">
            <v>EXEMPT</v>
          </cell>
        </row>
        <row r="27">
          <cell r="A27" t="str">
            <v>S3322</v>
          </cell>
          <cell r="B27" t="str">
            <v>ADMINISTRATION-GNRLST MNGMT-2</v>
          </cell>
          <cell r="C27" t="str">
            <v>BA/BS and 5-8 yrs of related exp including 2-4 yrs of mgmt exp</v>
          </cell>
          <cell r="D27" t="str">
            <v>Represents organizational unit on administrative matters.  Recommends, interprets, and/or implements company and internal administrative policies and procedures.  Performs as a generalist a combination of administrative tasks in such functional areas as finance, human resources, purchasing, research and development.  May prepare budgeting, project scheduling, and statistical reports as required.</v>
          </cell>
          <cell r="E27" t="str">
            <v>EXEMPT</v>
          </cell>
        </row>
        <row r="28">
          <cell r="A28" t="str">
            <v>S3323</v>
          </cell>
          <cell r="B28" t="str">
            <v>ADMINISTRATION-GNRLST MNGMT-3</v>
          </cell>
          <cell r="C28" t="str">
            <v>BA/BS and 9-13 yrs of related exp including 5-8 yrs of mgmt exp</v>
          </cell>
          <cell r="D28" t="str">
            <v>Represents organizational unit on administrative matters.  Recommends, interprets, and/or implements company and internal administrative policies and procedures.  Performs as a generalist a combination of administrative tasks in such functional areas as finance, human resources, purchasing, research and development.  May prepare budgeting, project scheduling, and statistical reports as required.</v>
          </cell>
          <cell r="E28" t="str">
            <v>EXEMPT</v>
          </cell>
        </row>
        <row r="29">
          <cell r="A29" t="str">
            <v>S3324</v>
          </cell>
          <cell r="B29" t="str">
            <v>ADMINISTRATION-GNRLST MNGMT-4</v>
          </cell>
          <cell r="C29" t="str">
            <v>BA/BS and 14-19 yrs of related exp including 8-12 yrs mgmt exp</v>
          </cell>
          <cell r="D29" t="str">
            <v>Represents organizational unit on administrative matters.  Recommends, interprets, and/or implements company and internal administrative policies and procedures.  Performs as a generalist a combination of administrative tasks in such functional areas as finance, human resources, purchasing, research and development.  May prepare budgeting, project scheduling, and statistical reports as required.</v>
          </cell>
          <cell r="E29" t="str">
            <v>EXEMPT</v>
          </cell>
        </row>
        <row r="30">
          <cell r="A30" t="str">
            <v>C5901</v>
          </cell>
          <cell r="B30" t="str">
            <v>ADMIN FUNCTIONAL SUPPORT-1</v>
          </cell>
          <cell r="C30" t="str">
            <v>H.S. and 1 - 2 yrs of related experience</v>
          </cell>
          <cell r="D30" t="str">
            <v>Performs variety of activities in support of functional areas such as finance, purchasing, or human resources or for a specific project/business/technical unit. Gathers, collects, records, tracks and verifies data and information from multiple sources. Compiles, reviews and analyzes data. Uses software for functional area, to compile and generate reports, statistics, timelines, tables, graphs, correspondence and presentations. May design processes to enhance work flow. Provides data and information to others on functional unit processes and procedures.</v>
          </cell>
          <cell r="E30" t="str">
            <v>NON-EXEMPT</v>
          </cell>
        </row>
        <row r="31">
          <cell r="A31" t="str">
            <v>C5902</v>
          </cell>
          <cell r="B31" t="str">
            <v>ADMIN FUNCTIONAL SUPPORT-2</v>
          </cell>
          <cell r="C31" t="str">
            <v>H.S. and 2 - 3 yrs of related experience</v>
          </cell>
          <cell r="D31" t="str">
            <v>Performs variety of activities in support of functional areas such as finance, purchasing, or human resources or for a specific project/business/technical unit. Gathers, collects, records, tracks and verifies data and information from multiple sources. Compiles, reviews and analyzes data. Uses software for functional area, to compile and generate reports, statistics, timelines, tables, graphs, correspondence and presentations. May design processes to enhance work flow. Provides data and information to others on functional unit processes and procedures.</v>
          </cell>
          <cell r="E31" t="str">
            <v>NON-EXEMPT</v>
          </cell>
        </row>
        <row r="32">
          <cell r="A32" t="str">
            <v>C5903</v>
          </cell>
          <cell r="B32" t="str">
            <v>ADMIN FUNCTIONAL SUPPORT-3</v>
          </cell>
          <cell r="C32" t="str">
            <v>H.S. and 4 -5 yrs of related experience</v>
          </cell>
          <cell r="D32" t="str">
            <v>Performs variety of activities in support of functional areas such as finance, purchasing, or human resources or for a specific project/business/technical unit. Gathers, collects, records, tracks and verifies data and information from multiple sources. Compiles, reviews and analyzes data. Uses software for functional area, to compile and generate reports, statistics, timelines, tables, graphs, correspondence and presentations. May design processes to enhance work flow. Provides data and information to others on functional unit processes and procedures.</v>
          </cell>
          <cell r="E32" t="str">
            <v>NON-EXEMPT</v>
          </cell>
        </row>
        <row r="33">
          <cell r="A33" t="str">
            <v>C5904</v>
          </cell>
          <cell r="B33" t="str">
            <v>ADMIN FUNCTIONAL SUPPORT-4</v>
          </cell>
          <cell r="C33" t="str">
            <v>H.S. and 6+ yrs of related experience</v>
          </cell>
          <cell r="D33" t="str">
            <v>Performs variety of activities in support of functional areas such as finance, purchasing, or human resources or for a specific project/business/technical unit. Gathers, collects, records, tracks and verifies data and information from multiple sources. Compiles, reviews and analyzes data. Uses software for functional area, to compile and generate reports, statistics, timelines, tables, graphs, correspondence and presentations. May design processes to enhance work flow. Provides data and information to others on functional unit processes and procedures.</v>
          </cell>
          <cell r="E33" t="str">
            <v>NON-EXEMPT</v>
          </cell>
        </row>
        <row r="34">
          <cell r="A34" t="str">
            <v>C6351</v>
          </cell>
          <cell r="B34" t="str">
            <v>AUDIOVISUAL TECH SUPPORT-1</v>
          </cell>
          <cell r="C34" t="str">
            <v>H.S. and 1 - 2 yrs of related experience</v>
          </cell>
          <cell r="D34" t="str">
            <v>Sets up and maintains equipment for audio and video conferencing and teleconferencing meeting needs.  Troubleshoots equipment and network configurations.</v>
          </cell>
          <cell r="E34" t="str">
            <v>NON-EXEMPT</v>
          </cell>
        </row>
        <row r="35">
          <cell r="A35" t="str">
            <v>C6352</v>
          </cell>
          <cell r="B35" t="str">
            <v>AUDIOVISUAL TECH SUPPORT-2</v>
          </cell>
          <cell r="C35" t="str">
            <v>H.S. and 2 - 3 yrs of related experience</v>
          </cell>
          <cell r="D35" t="str">
            <v>Sets up and maintains equipment for audio and video conferencing and teleconferencing meeting needs.  Troubleshoots equipment and network configurations.</v>
          </cell>
          <cell r="E35" t="str">
            <v>NON-EXEMPT</v>
          </cell>
        </row>
        <row r="36">
          <cell r="A36" t="str">
            <v>C6353</v>
          </cell>
          <cell r="B36" t="str">
            <v>AUDIOVISUAL TECH SUPPORT-3</v>
          </cell>
          <cell r="C36" t="str">
            <v>H.S. and 4 -5 yrs of related experience</v>
          </cell>
          <cell r="D36" t="str">
            <v>Sets up and maintains equipment for audio and video conferencing and teleconferencing meeting needs.  Troubleshoots equipment and network configurations.</v>
          </cell>
          <cell r="E36" t="str">
            <v>NON-EXEMPT</v>
          </cell>
        </row>
        <row r="37">
          <cell r="A37" t="str">
            <v>C6354</v>
          </cell>
          <cell r="B37" t="str">
            <v>AUDIOVISUAL TECH SUPPORT-4</v>
          </cell>
          <cell r="C37" t="str">
            <v>H.S. and 6+ yrs of related experience</v>
          </cell>
          <cell r="D37" t="str">
            <v>Sets up and maintains equipment for audio and video conferencing and teleconferencing meeting needs.  Troubleshoots equipment and network configurations.</v>
          </cell>
          <cell r="E37" t="str">
            <v>NON-EXEMPT</v>
          </cell>
        </row>
        <row r="38">
          <cell r="A38" t="str">
            <v>A0202</v>
          </cell>
          <cell r="B38" t="str">
            <v>AUDITING-2</v>
          </cell>
          <cell r="C38" t="str">
            <v>BA and 3 - 5 yrs of related experience</v>
          </cell>
          <cell r="D38" t="str">
            <v>Conducts financial and operational audits by examining and verifying accounting, statistical, or operational records and/or procedures of internal and/or external organizations to determine the reliability and effectiveness of financial and control systems, material assets, net worth, liabilities, capital stock, surplus, income, and expenditures.  Examines records to ensure proper recording of transactions and compliance with applicable laws, agreements, and policies.  Prepares reports of findings and recommendations to management. May include auditing activities under Sarbanes-Oxley.  May support divisions and subsidiaries in evaluating and recommending improvements to business practices, processes and control procedures.</v>
          </cell>
          <cell r="E38" t="str">
            <v>EXEMPT</v>
          </cell>
        </row>
        <row r="39">
          <cell r="A39" t="str">
            <v>A0203</v>
          </cell>
          <cell r="B39" t="str">
            <v>AUDITING-3</v>
          </cell>
          <cell r="C39" t="str">
            <v>BA and 6 - 9 yrs of related experience</v>
          </cell>
          <cell r="D39" t="str">
            <v>Conducts financial and operational audits by examining and verifying accounting, statistical, or operational records and/or procedures of internal and/or external organizations to determine the reliability and effectiveness of financial and control systems, material assets, net worth, liabilities, capital stock, surplus, income, and expenditures.  Examines records to ensure proper recording of transactions and compliance with applicable laws, agreements, and policies.  Prepares reports of findings and recommendations to management. May include auditing activities under Sarbanes-Oxley.  May support divisions and subsidiaries in evaluating and recommending improvements to business practices, processes and control procedures.</v>
          </cell>
          <cell r="E39" t="str">
            <v>EXEMPT</v>
          </cell>
        </row>
        <row r="40">
          <cell r="A40" t="str">
            <v>A0204</v>
          </cell>
          <cell r="B40" t="str">
            <v>AUDITING-4</v>
          </cell>
          <cell r="C40" t="str">
            <v>BA and 10 - 14 yrs of related experience</v>
          </cell>
          <cell r="D40" t="str">
            <v>Conducts financial and operational audits by examining and verifying accounting, statistical, or operational records and/or procedures of internal and/or external organizations to determine the reliability and effectiveness of financial and control systems, material assets, net worth, liabilities, capital stock, surplus, income, and expenditures.  Examines records to ensure proper recording of transactions and compliance with applicable laws, agreements, and policies.  Prepares reports of findings and recommendations to management. May include auditing activities under Sarbanes-Oxley.  May support divisions and subsidiaries in evaluating and recommending improvements to business practices, processes and control procedures.</v>
          </cell>
          <cell r="E40" t="str">
            <v>EXEMPT</v>
          </cell>
        </row>
        <row r="41">
          <cell r="A41" t="str">
            <v>A0205</v>
          </cell>
          <cell r="B41" t="str">
            <v>AUDITING-5</v>
          </cell>
          <cell r="C41" t="str">
            <v>BA and 15+ yrs of related experience</v>
          </cell>
          <cell r="D41" t="str">
            <v>Conducts financial and operational audits by examining and verifying accounting, statistical, or operational records and/or procedures of internal and/or external organizations to determine the reliability and effectiveness of financial and control systems, material assets, net worth, liabilities, capital stock, surplus, income, and expenditures.  Examines records to ensure proper recording of transactions and compliance with applicable laws, agreements, and policies.  Prepares reports of findings and recommendations to management. May include auditing activities under Sarbanes-Oxley.  May support divisions and subsidiaries in evaluating and recommending improvements to business practices, processes and control procedures.</v>
          </cell>
          <cell r="E41" t="str">
            <v>EXEMPT</v>
          </cell>
        </row>
        <row r="42">
          <cell r="A42" t="str">
            <v>A0402</v>
          </cell>
          <cell r="B42" t="str">
            <v>BUDGETING-2</v>
          </cell>
          <cell r="C42" t="str">
            <v>BA and 3 - 5 yrs of related experience</v>
          </cell>
          <cell r="D42" t="str">
            <v>Compiles and reviews budgets for corporate or organizational units using actual performance, previous  budget figures, estimated revenue, expense reports, and other data sources to control funds and provide for proper financial administration.  Prepares financial plans, monitors implementation of financial policies, prepares regular and special-purpose reports, maintains historical records, analyzes trends, establishes cost rates and personnel forecasts, recommends and interprets budgetary policies and procedures, prepares comparative evaluation of actual costs against budgeted funds, and determines rationale for variances between costs and budget.</v>
          </cell>
          <cell r="E42" t="str">
            <v>EXEMPT</v>
          </cell>
        </row>
        <row r="43">
          <cell r="A43" t="str">
            <v>A0403</v>
          </cell>
          <cell r="B43" t="str">
            <v>BUDGETING-3</v>
          </cell>
          <cell r="C43" t="str">
            <v>BA and 6 - 9 yrs of related experience</v>
          </cell>
          <cell r="D43" t="str">
            <v>Compiles and reviews budgets for corporate or organizational units using actual performance, previous  budget figures, estimated revenue, expense reports, and other data sources to control funds and provide for proper financial administration.  Prepares financial plans, monitors implementation of financial policies, prepares regular and special-purpose reports, maintains historical records, analyzes trends, establishes cost rates and personnel forecasts, recommends and interprets budgetary policies and procedures, prepares comparative evaluation of actual costs against budgeted funds, and determines rationale for variances between costs and budget.</v>
          </cell>
          <cell r="E43" t="str">
            <v>EXEMPT</v>
          </cell>
        </row>
        <row r="44">
          <cell r="A44" t="str">
            <v>A0404</v>
          </cell>
          <cell r="B44" t="str">
            <v>BUDGETING-4</v>
          </cell>
          <cell r="C44" t="str">
            <v>BA and 10 - 14 yrs of related experience</v>
          </cell>
          <cell r="D44" t="str">
            <v>Compiles and reviews budgets for corporate or organizational units using actual performance, previous  budget figures, estimated revenue, expense reports, and other data sources to control funds and provide for proper financial administration.  Prepares financial plans, monitors implementation of financial policies, prepares regular and special-purpose reports, maintains historical records, analyzes trends, establishes cost rates and personnel forecasts, recommends and interprets budgetary policies and procedures, prepares comparative evaluation of actual costs against budgeted funds, and determines rationale for variances between costs and budget.</v>
          </cell>
          <cell r="E44" t="str">
            <v>EXEMPT</v>
          </cell>
        </row>
        <row r="45">
          <cell r="A45" t="str">
            <v>A0405</v>
          </cell>
          <cell r="B45" t="str">
            <v>BUDGETING-5</v>
          </cell>
          <cell r="C45" t="str">
            <v>BA and 15+ yrs of related experience</v>
          </cell>
          <cell r="D45" t="str">
            <v>Compiles and reviews budgets for corporate or organizational units using actual performance, previous  budget figures, estimated revenue, expense reports, and other data sources to control funds and provide for proper financial administration.  Prepares financial plans, monitors implementation of financial policies, prepares regular and special-purpose reports, maintains historical records, analyzes trends, establishes cost rates and personnel forecasts, recommends and interprets budgetary policies and procedures, prepares comparative evaluation of actual costs against budgeted funds, and determines rationale for variances between costs and budget.</v>
          </cell>
          <cell r="E45" t="str">
            <v>EXEMPT</v>
          </cell>
        </row>
        <row r="46">
          <cell r="A46" t="str">
            <v>A2542</v>
          </cell>
          <cell r="B46" t="str">
            <v>BUSINESS DEVELOPMENT-2</v>
          </cell>
          <cell r="C46" t="str">
            <v>BA and 3 - 5 yrs of related experience</v>
          </cell>
          <cell r="D46" t="str">
            <v>Identifies, develops, and implements near-term and long-term business strategies relating to the development of new products, technologies, services, follow-on products, and/or industries. Identifies markets, licensing opportunities, and determines the feasibility of business and product development. Performs economic analyses on new or improved product opportunities. Develops business models and determines market trends to substantiate long-term prospects. Coordinates with internal departments in identifying and implementing business development projects. May work with sales, marketing and potential customers to determine their needs. Develops and disseminates information on a continuous basis to all pertinent parties concerning the fulfillment of project goals and objectives.</v>
          </cell>
          <cell r="E46" t="str">
            <v>EXEMPT</v>
          </cell>
        </row>
        <row r="47">
          <cell r="A47" t="str">
            <v>A2543</v>
          </cell>
          <cell r="B47" t="str">
            <v>BUSINESS DEVELOPMENT-3</v>
          </cell>
          <cell r="C47" t="str">
            <v>BA and 6 - 9 yrs of related experience</v>
          </cell>
          <cell r="D47" t="str">
            <v>Identifies, develops, and implements near-term and long-term business strategies relating to the development of new products, technologies, services, follow-on products, and/or industries. Identifies markets, licensing opportunities, and determines the feasibility of business and product development. Performs economic analyses on new or improved product opportunities. Develops business models and determines market trends to substantiate long-term prospects. Coordinates with internal departments in identifying and implementing business development projects. May work with sales, marketing and potential customers to determine their needs. Develops and disseminates information on a continuous basis to all pertinent parties concerning the fulfillment of project goals and objectives.</v>
          </cell>
          <cell r="E47" t="str">
            <v>EXEMPT</v>
          </cell>
        </row>
        <row r="48">
          <cell r="A48" t="str">
            <v>A2544</v>
          </cell>
          <cell r="B48" t="str">
            <v>BUSINESS DEVELOPMENT-4</v>
          </cell>
          <cell r="C48" t="str">
            <v>BA and 10 - 14 yrs of related experience</v>
          </cell>
          <cell r="D48" t="str">
            <v>Identifies, develops, and implements near-term and long-term business strategies relating to the development of new products, technologies, services, follow-on products, and/or industries. Identifies markets, licensing opportunities, and determines the feasibility of business and product development. Performs economic analyses on new or improved product opportunities. Develops business models and determines market trends to substantiate long-term prospects. Coordinates with internal departments in identifying and implementing business development projects. May work with sales, marketing and potential customers to determine their needs. Develops and disseminates information on a continuous basis to all pertinent parties concerning the fulfillment of project goals and objectives.</v>
          </cell>
          <cell r="E48" t="str">
            <v>EXEMPT</v>
          </cell>
        </row>
        <row r="49">
          <cell r="A49" t="str">
            <v>A2545</v>
          </cell>
          <cell r="B49" t="str">
            <v>BUSINESS DEVELOPMENT-5</v>
          </cell>
          <cell r="C49" t="str">
            <v>BA and 15+ yrs of related experience</v>
          </cell>
          <cell r="D49" t="str">
            <v>Identifies, develops, and implements near-term and long-term business strategies relating to the development of new products, technologies, services, follow-on products, and/or industries. Identifies markets, licensing opportunities, and determines the feasibility of business and product development. Performs economic analyses on new or improved product opportunities. Develops business models and determines market trends to substantiate long-term prospects. Coordinates with internal departments in identifying and implementing business development projects. May work with sales, marketing and potential customers to determine their needs. Develops and disseminates information on a continuous basis to all pertinent parties concerning the fulfillment of project goals and objectives.</v>
          </cell>
          <cell r="E49" t="str">
            <v>EXEMPT</v>
          </cell>
        </row>
        <row r="50">
          <cell r="A50" t="str">
            <v>S1291</v>
          </cell>
          <cell r="B50" t="str">
            <v>BUSINESS DEVELOPMENT MNGMNT-1</v>
          </cell>
          <cell r="C50" t="str">
            <v>BA/BS and 2-4 yrs related exp including 0-2 yrs of mgmt exp</v>
          </cell>
          <cell r="D50" t="str">
            <v>Identifies, develops, and implements near-term and long-term business strategies relating to the development of new products, technologies, services, follow-on products, and/or industries. Identifies markets, licensing opportunities, and determines the feasibility of business and product development. Performs economic analyses on new or improved product opportunities. Develops business models and determines market trends to substantiate long-term prospects. Coordinates with internal departments in identifying and implementing business development projects. May work with sales, marketing and potential customers to determine their needs. Develops and disseminates information on a continuous basis to all pertinent parties concerning the fulfillment of project goals and objectives.</v>
          </cell>
          <cell r="E50" t="str">
            <v>EXEMPT</v>
          </cell>
        </row>
        <row r="51">
          <cell r="A51" t="str">
            <v>S1292</v>
          </cell>
          <cell r="B51" t="str">
            <v>BUSINESS DEVELOPMENT MNGMNT-2</v>
          </cell>
          <cell r="C51" t="str">
            <v>BA/BS and 5-8 yrs of related exp including 2-4 yrs of mgmt exp</v>
          </cell>
          <cell r="D51" t="str">
            <v>Identifies, develops, and implements near-term and long-term business strategies relating to the development of new products, technologies, services, follow-on products, and/or industries. Identifies markets, licensing opportunities, and determines the feasibility of business and product development. Performs economic analyses on new or improved product opportunities. Develops business models and determines market trends to substantiate long-term prospects. Coordinates with internal departments in identifying and implementing business development projects. May work with sales, marketing and potential customers to determine their needs. Develops and disseminates information on a continuous basis to all pertinent parties concerning the fulfillment of project goals and objectives.</v>
          </cell>
          <cell r="E51" t="str">
            <v>EXEMPT</v>
          </cell>
        </row>
        <row r="52">
          <cell r="A52" t="str">
            <v>S1293</v>
          </cell>
          <cell r="B52" t="str">
            <v>BUSINESS DEVELOPMENT MNGMNT-3</v>
          </cell>
          <cell r="C52" t="str">
            <v>BA/BS and 9-13 yrs of related exp including 5-8 yrs of mgmt exp</v>
          </cell>
          <cell r="D52" t="str">
            <v>Identifies, develops, and implements near-term and long-term business strategies relating to the development of new products, technologies, services, follow-on products, and/or industries. Identifies markets, licensing opportunities, and determines the feasibility of business and product development. Performs economic analyses on new or improved product opportunities. Develops business models and determines market trends to substantiate long-term prospects. Coordinates with internal departments in identifying and implementing business development projects. May work with sales, marketing and potential customers to determine their needs. Develops and disseminates information on a continuous basis to all pertinent parties concerning the fulfillment of project goals and objectives.</v>
          </cell>
          <cell r="E52" t="str">
            <v>EXEMPT</v>
          </cell>
        </row>
        <row r="53">
          <cell r="A53" t="str">
            <v>S1294</v>
          </cell>
          <cell r="B53" t="str">
            <v>BUSINESS DEVELOPMENT MNGMNT-4</v>
          </cell>
          <cell r="C53" t="str">
            <v>BA/BS and 14-19 yrs of related exp including 8-12 yrs mgmt exp</v>
          </cell>
          <cell r="D53" t="str">
            <v>Identifies, develops, and implements near-term and long-term business strategies relating to the development of new products, technologies, services, follow-on products, and/or industries. Identifies markets, licensing opportunities, and determines the feasibility of business and product development. Performs economic analyses on new or improved product opportunities. Develops business models and determines market trends to substantiate long-term prospects. Coordinates with internal departments in identifying and implementing business development projects. May work with sales, marketing and potential customers to determine their needs. Develops and disseminates information on a continuous basis to all pertinent parties concerning the fulfillment of project goals and objectives.</v>
          </cell>
          <cell r="E53" t="str">
            <v>EXEMPT</v>
          </cell>
        </row>
        <row r="54">
          <cell r="A54" t="str">
            <v>S1295</v>
          </cell>
          <cell r="B54" t="str">
            <v>BUSINESS DEVELOPMENT MNGMNT-5</v>
          </cell>
          <cell r="C54" t="str">
            <v>BA/BS and 19+ yrs of related exp including 12+ yrs of mgmt exp</v>
          </cell>
          <cell r="D54" t="str">
            <v>Identifies, develops, and implements near-term and long-term business strategies relating to the development of new products, technologies, services, follow-on products, and/or industries. Identifies markets, licensing opportunities, and determines the feasibility of business and product development. Performs economic analyses on new or improved product opportunities. Develops business models and determines market trends to substantiate long-term prospects. Coordinates with internal departments in identifying and implementing business development projects. May work with sales, marketing and potential customers to determine their needs. Develops and disseminates information on a continuous basis to all pertinent parties concerning the fulfillment of project goals and objectives.</v>
          </cell>
          <cell r="E54" t="str">
            <v>EXEMPT</v>
          </cell>
        </row>
        <row r="55">
          <cell r="A55" t="str">
            <v>S3401</v>
          </cell>
          <cell r="B55" t="str">
            <v>BUSINESS PLANNING MANAGEMENT-1</v>
          </cell>
          <cell r="C55" t="str">
            <v>BA/BS and 2-4 yrs related exp including 0-2 yrs of mgmt exp</v>
          </cell>
          <cell r="D55" t="str">
            <v>Programs planning efforts of an organization's activities.  Develops information on budget status, workforce level, equipment availability, and other company capabilities.  Determines customer requirements and translates these requirements into organizational plans.</v>
          </cell>
          <cell r="E55" t="str">
            <v>EXEMPT</v>
          </cell>
        </row>
        <row r="56">
          <cell r="A56" t="str">
            <v>S3402</v>
          </cell>
          <cell r="B56" t="str">
            <v>BUSINESS PLANNING MANAGEMENT-2</v>
          </cell>
          <cell r="C56" t="str">
            <v>BA/BS and 5-8 yrs of related exp including 2-4 yrs of mgmt exp</v>
          </cell>
          <cell r="D56" t="str">
            <v>Programs planning efforts of an organization's activities.  Develops information on budget status, workforce level, equipment availability, and other company capabilities.  Determines customer requirements and translates these requirements into organizational plans.</v>
          </cell>
          <cell r="E56" t="str">
            <v>EXEMPT</v>
          </cell>
        </row>
        <row r="57">
          <cell r="A57" t="str">
            <v>S3403</v>
          </cell>
          <cell r="B57" t="str">
            <v>BUSINESS PLANNING MANAGEMENT-3</v>
          </cell>
          <cell r="C57" t="str">
            <v>BA/BS and 9-13 yrs of related exp including 5-8 yrs of mgmt exp</v>
          </cell>
          <cell r="D57" t="str">
            <v>Programs planning efforts of an organization's activities.  Develops information on budget status, workforce level, equipment availability, and other company capabilities.  Determines customer requirements and translates these requirements into organizational plans.</v>
          </cell>
          <cell r="E57" t="str">
            <v>EXEMPT</v>
          </cell>
        </row>
        <row r="58">
          <cell r="A58" t="str">
            <v>S3404</v>
          </cell>
          <cell r="B58" t="str">
            <v>BUSINESS PLANNING MANAGEMENT-4</v>
          </cell>
          <cell r="C58" t="str">
            <v>BA/BS and 14-19 yrs of related exp including 8-12 yrs mgmt exp</v>
          </cell>
          <cell r="D58" t="str">
            <v>Programs planning efforts of an organization's activities.  Develops information on budget status, workforce level, equipment availability, and other company capabilities.  Determines customer requirements and translates these requirements into organizational plans.</v>
          </cell>
          <cell r="E58" t="str">
            <v>EXEMPT</v>
          </cell>
        </row>
        <row r="59">
          <cell r="A59" t="str">
            <v>A3012</v>
          </cell>
          <cell r="B59" t="str">
            <v>BUSINESS PROCESS ANALYSIS-2</v>
          </cell>
          <cell r="C59" t="str">
            <v>BA and 3 - 5 yrs of related experience</v>
          </cell>
          <cell r="D59" t="str">
            <v>Analyzes business and technical processes to formulate and develop new and modified business information processing systems, such as production and inventory control systems, financial tracking systems, marketing and human resources systems. Represents the business unit to define requirements and business cases for the technology developments. Coordinates with business and technology teams, ascertaining system requirements, such as program functions, output requirements, input data acquisition, and system techniques and controls. Requires knowledge of e-commerce tools, computer system capabilities, business processes, and work flow.</v>
          </cell>
          <cell r="E59" t="str">
            <v>EXEMPT</v>
          </cell>
        </row>
        <row r="60">
          <cell r="A60" t="str">
            <v>A3013</v>
          </cell>
          <cell r="B60" t="str">
            <v>BUSINESS PROCESS ANALYSIS-3</v>
          </cell>
          <cell r="C60" t="str">
            <v>BA and 6 - 9 yrs of related experience</v>
          </cell>
          <cell r="D60" t="str">
            <v>Analyzes business and technical processes to formulate and develop new and modified business information processing systems, such as production and inventory control systems, financial tracking systems, marketing and human resources systems. Represents the business unit to define requirements and business cases for the technology developments. Coordinates with business and technology teams, ascertaining system requirements, such as program functions, output requirements, input data acquisition, and system techniques and controls. Requires knowledge of e-commerce tools, computer system capabilities, business processes, and work flow.</v>
          </cell>
          <cell r="E60" t="str">
            <v>EXEMPT</v>
          </cell>
        </row>
        <row r="61">
          <cell r="A61" t="str">
            <v>A3014</v>
          </cell>
          <cell r="B61" t="str">
            <v>BUSINESS PROCESS ANALYSIS-4</v>
          </cell>
          <cell r="C61" t="str">
            <v>BA and 10 - 14 yrs of related experience</v>
          </cell>
          <cell r="D61" t="str">
            <v>Analyzes business and technical processes to formulate and develop new and modified business information processing systems, such as production and inventory control systems, financial tracking systems, marketing and human resources systems. Represents the business unit to define requirements and business cases for the technology developments. Coordinates with business and technology teams, ascertaining system requirements, such as program functions, output requirements, input data acquisition, and system techniques and controls. Requires knowledge of e-commerce tools, computer system capabilities, business processes, and work flow.</v>
          </cell>
          <cell r="E61" t="str">
            <v>EXEMPT</v>
          </cell>
        </row>
        <row r="62">
          <cell r="A62" t="str">
            <v>A3015</v>
          </cell>
          <cell r="B62" t="str">
            <v>BUSINESS PROCESS ANALYSIS-5</v>
          </cell>
          <cell r="C62" t="str">
            <v>BA and 15+ yrs of related experience</v>
          </cell>
          <cell r="D62" t="str">
            <v>Analyzes business and technical processes to formulate and develop new and modified business information processing systems, such as production and inventory control systems, financial tracking systems, marketing and human resources systems. Represents the business unit to define requirements and business cases for the technology developments. Coordinates with business and technology teams, ascertaining system requirements, such as program functions, output requirements, input data acquisition, and system techniques and controls. Requires knowledge of e-commerce tools, computer system capabilities, business processes, and work flow.</v>
          </cell>
          <cell r="E62" t="str">
            <v>EXEMPT</v>
          </cell>
        </row>
        <row r="63">
          <cell r="A63" t="str">
            <v>S2121</v>
          </cell>
          <cell r="B63" t="str">
            <v>BUSINESS PROC ANALYSIS MNGT-1</v>
          </cell>
          <cell r="C63" t="str">
            <v>BA/BS and 2-4 yrs related exp including 0-2 yrs of mgmt exp</v>
          </cell>
          <cell r="D63" t="str">
            <v>Analyzes business and technical processes to formulate and develop new and modified business information processing systems, such as production and inventory control systems, financial tracking systems, marketing and human resources systems. Represents the business unit to define requirements and business cases for the technology developments. Coordinates with business and technology teams, ascertaining system requirements, such as program functions, output requirements, input data acquisition, and system techniques and controls. Requires knowledge of e-commerce tools, computer system capabilities, business processes, and work flow.</v>
          </cell>
          <cell r="E63" t="str">
            <v>EXEMPT</v>
          </cell>
        </row>
        <row r="64">
          <cell r="A64" t="str">
            <v>S2122</v>
          </cell>
          <cell r="B64" t="str">
            <v>BUSINESS PROC ANALYSIS MNGT-2</v>
          </cell>
          <cell r="C64" t="str">
            <v>BA/BS and 5-8 yrs of related exp including 2-4 yrs of mgmt exp</v>
          </cell>
          <cell r="D64" t="str">
            <v>Analyzes business and technical processes to formulate and develop new and modified business information processing systems, such as production and inventory control systems, financial tracking systems, marketing and human resources systems. Represents the business unit to define requirements and business cases for the technology developments. Coordinates with business and technology teams, ascertaining system requirements, such as program functions, output requirements, input data acquisition, and system techniques and controls. Requires knowledge of e-commerce tools, computer system capabilities, business processes, and work flow.</v>
          </cell>
          <cell r="E64" t="str">
            <v>EXEMPT</v>
          </cell>
        </row>
        <row r="65">
          <cell r="A65" t="str">
            <v>S2123</v>
          </cell>
          <cell r="B65" t="str">
            <v>BUSINESS PROC ANALYSIS MNGT-3</v>
          </cell>
          <cell r="C65" t="str">
            <v>BA/BS and 9-13 yrs of related exp including 5-8 yrs of mgmt exp</v>
          </cell>
          <cell r="D65" t="str">
            <v>Analyzes business and technical processes to formulate and develop new and modified business information processing systems, such as production and inventory control systems, financial tracking systems, marketing and human resources systems. Represents the business unit to define requirements and business cases for the technology developments. Coordinates with business and technology teams, ascertaining system requirements, such as program functions, output requirements, input data acquisition, and system techniques and controls. Requires knowledge of e-commerce tools, computer system capabilities, business processes, and work flow.</v>
          </cell>
          <cell r="E65" t="str">
            <v>EXEMPT</v>
          </cell>
        </row>
        <row r="66">
          <cell r="A66" t="str">
            <v>S2124</v>
          </cell>
          <cell r="B66" t="str">
            <v>BUSINESS PROC ANALYSIS MNGT-4</v>
          </cell>
          <cell r="C66" t="str">
            <v>BA/BS and 14-19 yrs of related exp including 8-12 yrs mgmt exp</v>
          </cell>
          <cell r="D66" t="str">
            <v>Analyzes business and technical processes to formulate and develop new and modified business information processing systems, such as production and inventory control systems, financial tracking systems, marketing and human resources systems. Represents the business unit to define requirements and business cases for the technology developments. Coordinates with business and technology teams, ascertaining system requirements, such as program functions, output requirements, input data acquisition, and system techniques and controls. Requires knowledge of e-commerce tools, computer system capabilities, business processes, and work flow.</v>
          </cell>
          <cell r="E66" t="str">
            <v>EXEMPT</v>
          </cell>
        </row>
        <row r="67">
          <cell r="A67" t="str">
            <v>T0662</v>
          </cell>
          <cell r="B67" t="str">
            <v>APP ANALYSIS-ENTERPRISEWIDE-2</v>
          </cell>
          <cell r="C67" t="str">
            <v>BA/BS and 2-4 yrs of related experience</v>
          </cell>
          <cell r="D67" t="str">
            <v>Analyzes, evaluates, modifies, configures, tests and implements enterprisewide purchased systems (e.g. SAP, PeopleSoft, etc.)  Prepares application system specifications. Plans, implements and coordinates system upgrades, enhancements or maintenance.</v>
          </cell>
          <cell r="E67" t="str">
            <v>EXEMPT</v>
          </cell>
        </row>
        <row r="68">
          <cell r="A68" t="str">
            <v>T0663</v>
          </cell>
          <cell r="B68" t="str">
            <v>APP ANALYSIS-ENTERPRISEWIDE-3</v>
          </cell>
          <cell r="C68" t="str">
            <v>BA/BS and 5-8 yrs of related experience</v>
          </cell>
          <cell r="D68" t="str">
            <v>Analyzes, evaluates, modifies, configures, tests and implements enterprisewide purchased systems (e.g. SAP, PeopleSoft, etc.)  Prepares application system specifications. Plans, implements and coordinates system upgrades, enhancements or maintenance.</v>
          </cell>
          <cell r="E68" t="str">
            <v>EXEMPT</v>
          </cell>
        </row>
        <row r="69">
          <cell r="A69" t="str">
            <v>T0664</v>
          </cell>
          <cell r="B69" t="str">
            <v>APP ANALYSIS-ENTERPRISEWIDE-4</v>
          </cell>
          <cell r="C69" t="str">
            <v>BA/BS and 9-13 yrs of related experience</v>
          </cell>
          <cell r="D69" t="str">
            <v>Analyzes, evaluates, modifies, configures, tests and implements enterprisewide purchased systems (e.g. SAP, PeopleSoft, etc.)  Prepares application system specifications. Plans, implements and coordinates system upgrades, enhancements or maintenance.</v>
          </cell>
          <cell r="E69" t="str">
            <v>EXEMPT</v>
          </cell>
        </row>
        <row r="70">
          <cell r="A70" t="str">
            <v>T0665</v>
          </cell>
          <cell r="B70" t="str">
            <v>APP ANALYSIS-ENTERPRISEWIDE-5</v>
          </cell>
          <cell r="C70" t="str">
            <v>BA/BS and 14-19 yrs of related experience</v>
          </cell>
          <cell r="D70" t="str">
            <v>Analyzes, evaluates, modifies, configures, tests and implements enterprisewide purchased systems (e.g. SAP, PeopleSoft, etc.)  Prepares application system specifications. Plans, implements and coordinates system upgrades, enhancements or maintenance.</v>
          </cell>
          <cell r="E70" t="str">
            <v>EXEMPT</v>
          </cell>
        </row>
        <row r="71">
          <cell r="A71" t="str">
            <v>C5691</v>
          </cell>
          <cell r="B71" t="str">
            <v>BUYER / PURCHASING SUPPORT-1</v>
          </cell>
          <cell r="C71" t="str">
            <v>H.S. and 1 - 2 yrs of related experience</v>
          </cell>
          <cell r="D71" t="str">
            <v>Performs a variety of purchasing duties. Maintains records and files pertinent to purchasing information. Purchases routine, non-discretionary materials and supplies.  Compiles, records, and tracks pertinent purchasing data. Compiles, records and tracks purchasing activities and pricing data. Checks deliveries of material ordered and shipments received. Within prescribed limits takes actions to ensure on-time delivery of material. Coordinates return of rejected or unsuitable orders. Responds to requests for purchasing data and status of material activities.</v>
          </cell>
          <cell r="E71" t="str">
            <v>NON-EXEMPT</v>
          </cell>
        </row>
        <row r="72">
          <cell r="A72" t="str">
            <v>C5692</v>
          </cell>
          <cell r="B72" t="str">
            <v>BUYER / PURCHASING SUPPORT-2</v>
          </cell>
          <cell r="C72" t="str">
            <v>H.S. and 2 - 3 yrs of related experience</v>
          </cell>
          <cell r="D72" t="str">
            <v>Performs a variety of purchasing duties. Maintains records and files pertinent to purchasing information. Purchases routine, non-discretionary materials and supplies.  Compiles, records, and tracks pertinent purchasing data. Compiles, records and tracks purchasing activities and pricing data. Checks deliveries of material ordered and shipments received. Within prescribed limits takes actions to ensure on-time delivery of material. Coordinates return of rejected or unsuitable orders. Responds to requests for purchasing data and status of material activities.</v>
          </cell>
          <cell r="E72" t="str">
            <v>NON-EXEMPT</v>
          </cell>
        </row>
        <row r="73">
          <cell r="A73" t="str">
            <v>C5693</v>
          </cell>
          <cell r="B73" t="str">
            <v>BUYER / PURCHASING SUPPORT-3</v>
          </cell>
          <cell r="C73" t="str">
            <v>H.S. and 4 -5 yrs of related experience</v>
          </cell>
          <cell r="D73" t="str">
            <v>Performs a variety of purchasing duties. Maintains records and files pertinent to purchasing information. Purchases routine, non-discretionary materials and supplies.  Compiles, records, and tracks pertinent purchasing data. Compiles, records and tracks purchasing activities and pricing data. Checks deliveries of material ordered and shipments received. Within prescribed limits takes actions to ensure on-time delivery of material. Coordinates return of rejected or unsuitable orders. Responds to requests for purchasing data and status of material activities.</v>
          </cell>
          <cell r="E73" t="str">
            <v>NON-EXEMPT</v>
          </cell>
        </row>
        <row r="74">
          <cell r="A74" t="str">
            <v>C5694</v>
          </cell>
          <cell r="B74" t="str">
            <v>BUYER / PURCHASING SUPPORT-4</v>
          </cell>
          <cell r="C74" t="str">
            <v>H.S. and 6+ yrs of related experience</v>
          </cell>
          <cell r="D74" t="str">
            <v>Performs a variety of purchasing duties. Maintains records and files pertinent to purchasing information. Purchases routine, non-discretionary materials and supplies.  Compiles, records, and tracks pertinent purchasing data. Compiles, records and tracks purchasing activities and pricing data. Checks deliveries of material ordered and shipments received. Within prescribed limits takes actions to ensure on-time delivery of material. Coordinates return of rejected or unsuitable orders. Responds to requests for purchasing data and status of material activities.</v>
          </cell>
          <cell r="E74" t="str">
            <v>NON-EXEMPT</v>
          </cell>
        </row>
        <row r="75">
          <cell r="A75" t="str">
            <v>K5731</v>
          </cell>
          <cell r="B75" t="str">
            <v>CAD OPERATOR-1</v>
          </cell>
          <cell r="C75" t="str">
            <v xml:space="preserve">AA in related discipline </v>
          </cell>
          <cell r="D75" t="str">
            <v>Uses standard computer aided design (CAD) digitizing techniques and skills.  Digitizes, edits, and revises engineering drawings of components, parts, circuits, structures and/or assemblies.  Makes engineering computations, mathematical calculations, determines scales, and prepares or revises specifications.  May prepare pattern generating or artwork tapes for mask fabrication and operates plotters to obtain circuit drawings.</v>
          </cell>
          <cell r="E75" t="str">
            <v>NON-EXEMPT</v>
          </cell>
        </row>
        <row r="76">
          <cell r="A76" t="str">
            <v>K5732</v>
          </cell>
          <cell r="B76" t="str">
            <v>CAD OPERATOR-2</v>
          </cell>
          <cell r="C76" t="str">
            <v>AA in related discipline &amp; 1-2 yrS of related exp.</v>
          </cell>
          <cell r="D76" t="str">
            <v>Uses standard computer aided design (CAD) digitizing techniques and skills.  Digitizes, edits, and revises engineering drawings of components, parts, circuits, structures and/or assemblies.  Makes engineering computations, mathematical calculations, determines scales, and prepares or revises specifications.  May prepare pattern generating or artwork tapes for mask fabrication and operates plotters to obtain circuit drawings.</v>
          </cell>
          <cell r="E76" t="str">
            <v>NON-EXEMPT</v>
          </cell>
        </row>
        <row r="77">
          <cell r="A77" t="str">
            <v>K5733</v>
          </cell>
          <cell r="B77" t="str">
            <v>CAD OPERATOR-3</v>
          </cell>
          <cell r="C77" t="str">
            <v>AA in related discipline &amp; 3-5 yrs related exp.</v>
          </cell>
          <cell r="D77" t="str">
            <v>Uses standard computer aided design (CAD) digitizing techniques and skills.  Digitizes, edits, and revises engineering drawings of components, parts, circuits, structures and/or assemblies.  Makes engineering computations, mathematical calculations, determines scales, and prepares or revises specifications.  May prepare pattern generating or artwork tapes for mask fabrication and operates plotters to obtain circuit drawings.</v>
          </cell>
          <cell r="E77" t="str">
            <v>NON-EXEMPT</v>
          </cell>
        </row>
        <row r="78">
          <cell r="A78" t="str">
            <v>K5734</v>
          </cell>
          <cell r="B78" t="str">
            <v>CAD OPERATOR-4</v>
          </cell>
          <cell r="C78" t="str">
            <v>AA in related discipline  &amp; 6+ yrs related exp.</v>
          </cell>
          <cell r="D78" t="str">
            <v>Uses standard computer aided design (CAD) digitizing techniques and skills.  Digitizes, edits, and revises engineering drawings of components, parts, circuits, structures and/or assemblies.  Makes engineering computations, mathematical calculations, determines scales, and prepares or revises specifications.  May prepare pattern generating or artwork tapes for mask fabrication and operates plotters to obtain circuit drawings.</v>
          </cell>
          <cell r="E78" t="str">
            <v>NON-EXEMPT</v>
          </cell>
        </row>
        <row r="79">
          <cell r="A79" t="str">
            <v>A2382</v>
          </cell>
          <cell r="B79" t="str">
            <v>CAPTURE MANAGEMENT-2</v>
          </cell>
          <cell r="C79" t="str">
            <v>BA and 3 - 5 yrs of related experience</v>
          </cell>
          <cell r="D79" t="str">
            <v>Leads capture efforts to secure new or re-compete contracts, or task order business.  Develops capture strategy including business solution for pursuit of opportunities; identifies potential customers, competitive assessments, teaming suppliers, and prices-to-win; participates in bid and proposal activities.  Maintains on-going interaction with marketing.</v>
          </cell>
          <cell r="E79" t="str">
            <v>EXEMPT</v>
          </cell>
        </row>
        <row r="80">
          <cell r="A80" t="str">
            <v>A2383</v>
          </cell>
          <cell r="B80" t="str">
            <v>CAPTURE MANAGEMENT-3</v>
          </cell>
          <cell r="C80" t="str">
            <v>BA and 6 - 9 yrs of related experience</v>
          </cell>
          <cell r="D80" t="str">
            <v>Leads capture efforts to secure new or re-compete contracts, or task order business.  Develops capture strategy including business solution for pursuit of opportunities; identifies potential customers, competitive assessments, teaming suppliers, and prices-to-win; participates in bid and proposal activities.  Maintains on-going interaction with marketing.</v>
          </cell>
          <cell r="E80" t="str">
            <v>EXEMPT</v>
          </cell>
        </row>
        <row r="81">
          <cell r="A81" t="str">
            <v>A2384</v>
          </cell>
          <cell r="B81" t="str">
            <v>CAPTURE MANAGEMENT-4</v>
          </cell>
          <cell r="C81" t="str">
            <v>BA and 10 - 14 yrs of related experience</v>
          </cell>
          <cell r="D81" t="str">
            <v>Leads capture efforts to secure new or re-compete contracts, or task order business.  Develops capture strategy including business solution for pursuit of opportunities; identifies potential customers, competitive assessments, teaming suppliers, and prices-to-win; participates in bid and proposal activities.  Maintains on-going interaction with marketing.</v>
          </cell>
          <cell r="E81" t="str">
            <v>EXEMPT</v>
          </cell>
        </row>
        <row r="82">
          <cell r="A82" t="str">
            <v>A2385</v>
          </cell>
          <cell r="B82" t="str">
            <v>CAPTURE MANAGEMENT-5</v>
          </cell>
          <cell r="C82" t="str">
            <v>BA and 15+ yrs of related experience</v>
          </cell>
          <cell r="D82" t="str">
            <v>Leads capture efforts to secure new or re-compete contracts, or task order business.  Develops capture strategy including business solution for pursuit of opportunities; identifies potential customers, competitive assessments, teaming suppliers, and prices-to-win; participates in bid and proposal activities.  Maintains on-going interaction with marketing.</v>
          </cell>
          <cell r="E82" t="str">
            <v>EXEMPT</v>
          </cell>
        </row>
        <row r="83">
          <cell r="A83" t="str">
            <v>S3771</v>
          </cell>
          <cell r="B83" t="str">
            <v>CHEMISTRY MANAGEMENT-1</v>
          </cell>
          <cell r="C83" t="str">
            <v>BA/BS and 2-4 yrs related exp including 0-2 yrs of mgmt exp</v>
          </cell>
          <cell r="D83" t="str">
            <v>Conducts exploratory research to produce new knowledge and potential products; conceives, organizes, promotes, and executes ideas and plans to increase chemistry's role in and contribution to the discovery and chemical approaches to meet exploratory objectives in product discovery.  Develops research proposals to provide a technically and economically sound basis for developing and evaluating new or improved products, synthetic methods, processes, and analytical and physical testing techniques.  Recommends utilization of the results or changes in the scope of work or termination of projects.</v>
          </cell>
          <cell r="E83" t="str">
            <v>EXEMPT</v>
          </cell>
        </row>
        <row r="84">
          <cell r="A84" t="str">
            <v>S3772</v>
          </cell>
          <cell r="B84" t="str">
            <v>CHEMISTRY MANAGEMENT-2</v>
          </cell>
          <cell r="C84" t="str">
            <v>BA/BS and 5-8 yrs of related exp including 2-4 yrs of mgmt exp</v>
          </cell>
          <cell r="D84" t="str">
            <v>Conducts exploratory research to produce new knowledge and potential products; conceives, organizes, promotes, and executes ideas and plans to increase chemistry's role in and contribution to the discovery and chemical approaches to meet exploratory objectives in product discovery.  Develops research proposals to provide a technically and economically sound basis for developing and evaluating new or improved products, synthetic methods, processes, and analytical and physical testing techniques.  Recommends utilization of the results or changes in the scope of work or termination of projects.</v>
          </cell>
          <cell r="E84" t="str">
            <v>EXEMPT</v>
          </cell>
        </row>
        <row r="85">
          <cell r="A85" t="str">
            <v>S3773</v>
          </cell>
          <cell r="B85" t="str">
            <v>CHEMISTRY MANAGEMENT-3</v>
          </cell>
          <cell r="C85" t="str">
            <v>BA/BS and 9-13 yrs of related exp including 5-8 yrs of mgmt exp</v>
          </cell>
          <cell r="D85" t="str">
            <v>Conducts exploratory research to produce new knowledge and potential products; conceives, organizes, promotes, and executes ideas and plans to increase chemistry's role in and contribution to the discovery and chemical approaches to meet exploratory objectives in product discovery.  Develops research proposals to provide a technically and economically sound basis for developing and evaluating new or improved products, synthetic methods, processes, and analytical and physical testing techniques.  Recommends utilization of the results or changes in the scope of work or termination of projects.</v>
          </cell>
          <cell r="E85" t="str">
            <v>EXEMPT</v>
          </cell>
        </row>
        <row r="86">
          <cell r="A86" t="str">
            <v>S3774</v>
          </cell>
          <cell r="B86" t="str">
            <v>CHEMISTRY MANAGEMENT-4</v>
          </cell>
          <cell r="C86" t="str">
            <v>BA/BS and 14-19 yrs of related exp including 8-12 yrs mgmt exp</v>
          </cell>
          <cell r="D86" t="str">
            <v>Conducts exploratory research to produce new knowledge and potential products; conceives, organizes, promotes, and executes ideas and plans to increase chemistry's role in and contribution to the discovery and chemical approaches to meet exploratory objectives in product discovery.  Develops research proposals to provide a technically and economically sound basis for developing and evaluating new or improved products, synthetic methods, processes, and analytical and physical testing techniques.  Recommends utilization of the results or changes in the scope of work or termination of projects.</v>
          </cell>
          <cell r="E86" t="str">
            <v>EXEMPT</v>
          </cell>
        </row>
        <row r="87">
          <cell r="A87" t="str">
            <v>T0212</v>
          </cell>
          <cell r="B87" t="str">
            <v>CHEMISTRY-2</v>
          </cell>
          <cell r="C87" t="str">
            <v>BA/BS and 2-4 yrs of related experience</v>
          </cell>
          <cell r="D87" t="str">
            <v>Conducts exploratory research to produce new knowledge and potential products; conceives, organizes, promotes, and executes ideas and plans to increase chemistry's role in and contribution to the discovery and chemical approaches to meet exploratory objectives in product discovery.  Develops research proposals to provide a technically and economically sound basis for developing and evaluating new or improved products, synthetic methods, processes, and analytical and physical testing techniques.  Recommends utilization of the results or changes in the scope of work or termination of projects.</v>
          </cell>
          <cell r="E87" t="str">
            <v>EXEMPT</v>
          </cell>
        </row>
        <row r="88">
          <cell r="A88" t="str">
            <v>T0213</v>
          </cell>
          <cell r="B88" t="str">
            <v>CHEMISTRY-3</v>
          </cell>
          <cell r="C88" t="str">
            <v>BA/BS and 5-8 yrs of related experience</v>
          </cell>
          <cell r="D88" t="str">
            <v>Conducts exploratory research to produce new knowledge and potential products; conceives, organizes, promotes, and executes ideas and plans to increase chemistry's role in and contribution to the discovery and chemical approaches to meet exploratory objectives in product discovery.  Develops research proposals to provide a technically and economically sound basis for developing and evaluating new or improved products, synthetic methods, processes, and analytical and physical testing techniques.  Recommends utilization of the results or changes in the scope of work or termination of projects.</v>
          </cell>
          <cell r="E88" t="str">
            <v>EXEMPT</v>
          </cell>
        </row>
        <row r="89">
          <cell r="A89" t="str">
            <v>T0214</v>
          </cell>
          <cell r="B89" t="str">
            <v>CHEMISTRY-4</v>
          </cell>
          <cell r="C89" t="str">
            <v>BA/BS and 9-13 yrs of related experience</v>
          </cell>
          <cell r="D89" t="str">
            <v>Conducts exploratory research to produce new knowledge and potential products; conceives, organizes, promotes, and executes ideas and plans to increase chemistry's role in and contribution to the discovery and chemical approaches to meet exploratory objectives in product discovery.  Develops research proposals to provide a technically and economically sound basis for developing and evaluating new or improved products, synthetic methods, processes, and analytical and physical testing techniques.  Recommends utilization of the results or changes in the scope of work or termination of projects.</v>
          </cell>
          <cell r="E89" t="str">
            <v>EXEMPT</v>
          </cell>
        </row>
        <row r="90">
          <cell r="A90" t="str">
            <v>T0215</v>
          </cell>
          <cell r="B90" t="str">
            <v>CHEMISTRY-5</v>
          </cell>
          <cell r="C90" t="str">
            <v>BA/BS and 14-19 yrs of related experience</v>
          </cell>
          <cell r="D90" t="str">
            <v>Conducts exploratory research to produce new knowledge and potential products; conceives, organizes, promotes, and executes ideas and plans to increase chemistry's role in and contribution to the discovery and chemical approaches to meet exploratory objectives in product discovery.  Develops research proposals to provide a technically and economically sound basis for developing and evaluating new or improved products, synthetic methods, processes, and analytical and physical testing techniques.  Recommends utilization of the results or changes in the scope of work or termination of projects.</v>
          </cell>
          <cell r="E90" t="str">
            <v>EXEMPT</v>
          </cell>
        </row>
        <row r="91">
          <cell r="A91" t="str">
            <v>T0216</v>
          </cell>
          <cell r="B91" t="str">
            <v>CHEMISTRY-6</v>
          </cell>
          <cell r="C91" t="str">
            <v>BA/BS and 20+ yrs of related experience</v>
          </cell>
          <cell r="D91" t="str">
            <v>Conducts exploratory research to produce new knowledge and potential products; conceives, organizes, promotes, and executes ideas and plans to increase chemistry's role in and contribution to the discovery and chemical approaches to meet exploratory objectives in product discovery.  Develops research proposals to provide a technically and economically sound basis for developing and evaluating new or improved products, synthetic methods, processes, and analytical and physical testing techniques.  Recommends utilization of the results or changes in the scope of work or termination of projects.</v>
          </cell>
          <cell r="E91" t="str">
            <v>EXEMPT</v>
          </cell>
        </row>
        <row r="92">
          <cell r="A92" t="str">
            <v>A2612</v>
          </cell>
          <cell r="B92" t="str">
            <v>COMMUNICATIONS-2</v>
          </cell>
          <cell r="C92" t="str">
            <v>BA and 3 - 5 yrs of related experience</v>
          </cell>
          <cell r="D92" t="str">
            <v>Writes, edits and prepares internal materials, including company publications, group emails, intranet pages, training materials and employee meeting materials. Writes, edits and prepares external communications including industry articles, press releases, blog posts and webcasts. Develops, recommends and maintains editorial policy and branding guidelines. Interviews source persons and researches subjects in order to obtain information and verify facts; assigns and/or directs graphic design and approves final proofs for print pages, web pages, and navigation. May coordinate production and distribution of materials.</v>
          </cell>
          <cell r="E92" t="str">
            <v>EXEMPT</v>
          </cell>
        </row>
        <row r="93">
          <cell r="A93" t="str">
            <v>A2613</v>
          </cell>
          <cell r="B93" t="str">
            <v>COMMUNICATIONS-3</v>
          </cell>
          <cell r="C93" t="str">
            <v>BA and 6 - 9 yrs of related experience</v>
          </cell>
          <cell r="D93" t="str">
            <v>Writes, edits and prepares internal materials, including company publications, group emails, intranet pages, training materials and employee meeting materials. Writes, edits and prepares external communications including industry articles, press releases, blog posts and webcasts. Develops, recommends and maintains editorial policy and branding guidelines. Interviews source persons and researches subjects in order to obtain information and verify facts; assigns and/or directs graphic design and approves final proofs for print pages, web pages, and navigation. May coordinate production and distribution of materials.</v>
          </cell>
          <cell r="E93" t="str">
            <v>EXEMPT</v>
          </cell>
        </row>
        <row r="94">
          <cell r="A94" t="str">
            <v>A2614</v>
          </cell>
          <cell r="B94" t="str">
            <v>COMMUNICATIONS-4</v>
          </cell>
          <cell r="C94" t="str">
            <v>BA and 10 - 14 yrs of related experience</v>
          </cell>
          <cell r="D94" t="str">
            <v>Writes, edits and prepares internal materials, including company publications, group emails, intranet pages, training materials and employee meeting materials. Writes, edits and prepares external communications including industry articles, press releases, blog posts and webcasts. Develops, recommends and maintains editorial policy and branding guidelines. Interviews source persons and researches subjects in order to obtain information and verify facts; assigns and/or directs graphic design and approves final proofs for print pages, web pages, and navigation. May coordinate production and distribution of materials.</v>
          </cell>
          <cell r="E94" t="str">
            <v>EXEMPT</v>
          </cell>
        </row>
        <row r="95">
          <cell r="A95" t="str">
            <v>A2615</v>
          </cell>
          <cell r="B95" t="str">
            <v>COMMUNICATIONS-5</v>
          </cell>
          <cell r="C95" t="str">
            <v>BA and 15+ yrs of related experience</v>
          </cell>
          <cell r="D95" t="str">
            <v>Writes, edits and prepares internal materials, including company publications, group emails, intranet pages, training materials and employee meeting materials. Writes, edits and prepares external communications including industry articles, press releases, blog posts and webcasts. Develops, recommends and maintains editorial policy and branding guidelines. Interviews source persons and researches subjects in order to obtain information and verify facts; assigns and/or directs graphic design and approves final proofs for print pages, web pages, and navigation. May coordinate production and distribution of materials.</v>
          </cell>
          <cell r="E95" t="str">
            <v>EXEMPT</v>
          </cell>
        </row>
        <row r="96">
          <cell r="A96" t="str">
            <v>A2622</v>
          </cell>
          <cell r="B96" t="str">
            <v>COMMUNITY RELATIONS-2</v>
          </cell>
          <cell r="C96" t="str">
            <v>BA and 3 - 5 yrs of related experience</v>
          </cell>
          <cell r="D96" t="str">
            <v>Develops, implements, and administers community/public affairs and typical social responsibility programs for company. Makes recommendations regarding corporate donations. Responds to employee and client inquiries regarding community involvement. Coordinates participation in community and charitable activities, philanthropy projects, and organizations. Serves as company representative in interactions with not-for-profit organizations. Represents company at public functions related to charitable or community-based activities. May interact with local government.</v>
          </cell>
          <cell r="E96" t="str">
            <v>EXEMPT</v>
          </cell>
        </row>
        <row r="97">
          <cell r="A97" t="str">
            <v>A2623</v>
          </cell>
          <cell r="B97" t="str">
            <v>COMMUNITY RELATIONS-3</v>
          </cell>
          <cell r="C97" t="str">
            <v>BA and 6 - 9 yrs of related experience</v>
          </cell>
          <cell r="D97" t="str">
            <v>Develops, implements, and administers community/public affairs and typical social responsibility programs for company. Makes recommendations regarding corporate donations. Responds to employee and client inquiries regarding community involvement. Coordinates participation in community and charitable activities, philanthropy projects, and organizations. Serves as company representative in interactions with not-for-profit organizations. Represents company at public functions related to charitable or community-based activities. May interact with local government.</v>
          </cell>
          <cell r="E97" t="str">
            <v>EXEMPT</v>
          </cell>
        </row>
        <row r="98">
          <cell r="A98" t="str">
            <v>A2624</v>
          </cell>
          <cell r="B98" t="str">
            <v>COMMUNITY RELATIONS-4</v>
          </cell>
          <cell r="C98" t="str">
            <v>BA and 10 - 14 yrs of related experience</v>
          </cell>
          <cell r="D98" t="str">
            <v>Develops, implements, and administers community/public affairs and typical social responsibility programs for company. Makes recommendations regarding corporate donations. Responds to employee and client inquiries regarding community involvement. Coordinates participation in community and charitable activities, philanthropy projects, and organizations. Serves as company representative in interactions with not-for-profit organizations. Represents company at public functions related to charitable or community-based activities. May interact with local government.</v>
          </cell>
          <cell r="E98" t="str">
            <v>EXEMPT</v>
          </cell>
        </row>
        <row r="99">
          <cell r="A99" t="str">
            <v>A2625</v>
          </cell>
          <cell r="B99" t="str">
            <v>COMMUNITY RELATIONS-5</v>
          </cell>
          <cell r="C99" t="str">
            <v>BA and 15+ yrs of related experience</v>
          </cell>
          <cell r="D99" t="str">
            <v>Develops, implements, and administers community/public affairs and typical social responsibility programs for company. Makes recommendations regarding corporate donations. Responds to employee and client inquiries regarding community involvement. Coordinates participation in community and charitable activities, philanthropy projects, and organizations. Serves as company representative in interactions with not-for-profit organizations. Represents company at public functions related to charitable or community-based activities. May interact with local government.</v>
          </cell>
          <cell r="E99" t="str">
            <v>EXEMPT</v>
          </cell>
        </row>
        <row r="100">
          <cell r="A100" t="str">
            <v>A1544</v>
          </cell>
          <cell r="B100" t="str">
            <v>COMPLIANCE AND ETHICS</v>
          </cell>
          <cell r="C100" t="str">
            <v>BA and 10 - 14 yrs of related experience</v>
          </cell>
          <cell r="D100" t="str">
            <v>Develops, implements, administers and certifies compliance policies, procedures, and practices. Ensures _x000D_
alignment with legal ethical standards of the organization. Provides compliance advice, investigates complaints and verifies deficiencies are corrected. Develops employee communication and training programs that focus on the elements of a companywide compliance program. Analyzes metrics and audits functional compliance program. Maintains current knowledge of laws for financial, advertising and marketing reporting, regulations, and industry guidance that impact the company's compliance program.</v>
          </cell>
          <cell r="E100" t="str">
            <v>EXEMPT</v>
          </cell>
        </row>
        <row r="101">
          <cell r="A101" t="str">
            <v>K5061</v>
          </cell>
          <cell r="B101" t="str">
            <v>COMPUTER SUPPORT-1</v>
          </cell>
          <cell r="C101" t="str">
            <v xml:space="preserve">AA in related discipline </v>
          </cell>
          <cell r="D101" t="str">
            <v>Performs a variety of duties in support of a computer, network (LAN/WAN), and/or client server unit. Reviews input data to verify adequacy and appropriateness of material required for data processing and related operations. Reviews output data to verify completeness, accuracy, and conformance to quality standards and specifications. Maintains internal records and may catalog,  disperse, and return tapes/disks.  May review daily processing logs and may set or revise schedules.</v>
          </cell>
          <cell r="E101" t="str">
            <v>NON-EXEMPT</v>
          </cell>
        </row>
        <row r="102">
          <cell r="A102" t="str">
            <v>K5062</v>
          </cell>
          <cell r="B102" t="str">
            <v>COMPUTER SUPPORT-2</v>
          </cell>
          <cell r="C102" t="str">
            <v>AA in related discipline &amp; 1-2 yrS of related exp.</v>
          </cell>
          <cell r="D102" t="str">
            <v>Performs a variety of duties in support of a computer, network (LAN/WAN), and/or client server unit. Reviews input data to verify adequacy and appropriateness of material required for data processing and related operations. Reviews output data to verify completeness, accuracy, and conformance to quality standards and specifications. Maintains internal records and may catalog,  disperse, and return tapes/disks.  May review daily processing logs and may set or revise schedules.</v>
          </cell>
          <cell r="E102" t="str">
            <v>NON-EXEMPT</v>
          </cell>
        </row>
        <row r="103">
          <cell r="A103" t="str">
            <v>K5063</v>
          </cell>
          <cell r="B103" t="str">
            <v>COMPUTER SUPPORT-3</v>
          </cell>
          <cell r="C103" t="str">
            <v>AA in related discipline &amp; 3-5 yrs related exp.</v>
          </cell>
          <cell r="D103" t="str">
            <v>Performs a variety of duties in support of a computer, network (LAN/WAN), and/or client server unit. Reviews input data to verify adequacy and appropriateness of material required for data processing and related operations. Reviews output data to verify completeness, accuracy, and conformance to quality standards and specifications. Maintains internal records and may catalog,  disperse, and return tapes/disks.  May review daily processing logs and may set or revise schedules.</v>
          </cell>
          <cell r="E103" t="str">
            <v>NON-EXEMPT</v>
          </cell>
        </row>
        <row r="104">
          <cell r="A104" t="str">
            <v>K5064</v>
          </cell>
          <cell r="B104" t="str">
            <v>COMPUTER SUPPORT-4</v>
          </cell>
          <cell r="C104" t="str">
            <v>AA in related discipline  &amp; 6+ yrs related exp.</v>
          </cell>
          <cell r="D104" t="str">
            <v>Performs a variety of duties in support of a computer, network (LAN/WAN), and/or client server unit. Reviews input data to verify adequacy and appropriateness of material required for data processing and related operations. Reviews output data to verify completeness, accuracy, and conformance to quality standards and specifications. Maintains internal records and may catalog,  disperse, and return tapes/disks.  May review daily processing logs and may set or revise schedules.</v>
          </cell>
          <cell r="E104" t="str">
            <v>NON-EXEMPT</v>
          </cell>
        </row>
        <row r="105">
          <cell r="A105" t="str">
            <v>T0452</v>
          </cell>
          <cell r="B105" t="str">
            <v>COMPUTER SYSTEMS ANALYSIS-2</v>
          </cell>
          <cell r="C105" t="str">
            <v>BA/BS and 2-4 yrs of related experience</v>
          </cell>
          <cell r="D105" t="str">
            <v>Develops computer systems specifications that address business requirements and that fit with the company's system architecture standards. Establishes and documents system parameters and formats, ensures hardware and software systems compatibility and coordinates and/or modifies system parameters in terms of existing and projected computer capacity and capabilities. Revises existing systems and procedures to correct deficiencies and maintain more effective data handling, conversion, input/output requirements, and storage.</v>
          </cell>
          <cell r="E105" t="str">
            <v>EXEMPT</v>
          </cell>
        </row>
        <row r="106">
          <cell r="A106" t="str">
            <v>T0453</v>
          </cell>
          <cell r="B106" t="str">
            <v>COMPUTER SYSTEMS ANALYSIS-3</v>
          </cell>
          <cell r="C106" t="str">
            <v>BA/BS and 5-8 yrs of related experience</v>
          </cell>
          <cell r="D106" t="str">
            <v>Develops computer systems specifications that address business requirements and that fit with the company's system architecture standards. Establishes and documents system parameters and formats, ensures hardware and software systems compatibility and coordinates and/or modifies system parameters in terms of existing and projected computer capacity and capabilities. Revises existing systems and procedures to correct deficiencies and maintain more effective data handling, conversion, input/output requirements, and storage.</v>
          </cell>
          <cell r="E106" t="str">
            <v>EXEMPT</v>
          </cell>
        </row>
        <row r="107">
          <cell r="A107" t="str">
            <v>T0454</v>
          </cell>
          <cell r="B107" t="str">
            <v>COMPUTER SYSTEMS ANALYSIS-4</v>
          </cell>
          <cell r="C107" t="str">
            <v>BA/BS and 9-13 yrs of related experience</v>
          </cell>
          <cell r="D107" t="str">
            <v>Develops computer systems specifications that address business requirements and that fit with the company's system architecture standards. Establishes and documents system parameters and formats, ensures hardware and software systems compatibility and coordinates and/or modifies system parameters in terms of existing and projected computer capacity and capabilities. Revises existing systems and procedures to correct deficiencies and maintain more effective data handling, conversion, input/output requirements, and storage.</v>
          </cell>
          <cell r="E107" t="str">
            <v>EXEMPT</v>
          </cell>
        </row>
        <row r="108">
          <cell r="A108" t="str">
            <v>T0455</v>
          </cell>
          <cell r="B108" t="str">
            <v>COMPUTER SYSTEMS ANALYSIS-5</v>
          </cell>
          <cell r="C108" t="str">
            <v>BA/BS and 14-19 yrs of related experience</v>
          </cell>
          <cell r="D108" t="str">
            <v>Develops computer systems specifications that address business requirements and that fit with the company's system architecture standards. Establishes and documents system parameters and formats, ensures hardware and software systems compatibility and coordinates and/or modifies system parameters in terms of existing and projected computer capacity and capabilities. Revises existing systems and procedures to correct deficiencies and maintain more effective data handling, conversion, input/output requirements, and storage.</v>
          </cell>
          <cell r="E108" t="str">
            <v>EXEMPT</v>
          </cell>
        </row>
        <row r="109">
          <cell r="A109" t="str">
            <v>T0522</v>
          </cell>
          <cell r="B109" t="str">
            <v>COMPUTER SYS ARCHITECTURE-2</v>
          </cell>
          <cell r="C109" t="str">
            <v>BA/BS and 2-4 yrs of related experience</v>
          </cell>
          <cell r="D109" t="str">
            <v>Designs and defines system architecture for new or existing complex computer systems. Determines systems specifications, input/output processes, and working parameters for hardware/software compatibility and maintenance of system security. Coordinates design of subsystems and integration of total system. Identifies, analyzes, and resolves program support deficiencies. Develops and recommends corrective actions. May provide technical guidance for database administrators and software developers.</v>
          </cell>
          <cell r="E109" t="str">
            <v>EXEMPT</v>
          </cell>
        </row>
        <row r="110">
          <cell r="A110" t="str">
            <v>T0523</v>
          </cell>
          <cell r="B110" t="str">
            <v>COMPUTER SYS ARCHITECTURE-3</v>
          </cell>
          <cell r="C110" t="str">
            <v>BA/BS and 5-8 yrs of related experience</v>
          </cell>
          <cell r="D110" t="str">
            <v>Designs and defines system architecture for new or existing complex computer systems. Determines systems specifications, input/output processes, and working parameters for hardware/software compatibility and maintenance of system security. Coordinates design of subsystems and integration of total system. Identifies, analyzes, and resolves program support deficiencies. Develops and recommends corrective actions. May provide technical guidance for database administrators and software developers.</v>
          </cell>
          <cell r="E110" t="str">
            <v>EXEMPT</v>
          </cell>
        </row>
        <row r="111">
          <cell r="A111" t="str">
            <v>T0524</v>
          </cell>
          <cell r="B111" t="str">
            <v>COMPUTER SYS ARCHITECTURE-4</v>
          </cell>
          <cell r="C111" t="str">
            <v>BA/BS and 9-13 yrs of related experience</v>
          </cell>
          <cell r="D111" t="str">
            <v>Designs and defines system architecture for new or existing complex computer systems. Determines systems specifications, input/output processes, and working parameters for hardware/software compatibility and maintenance of system security. Coordinates design of subsystems and integration of total system. Identifies, analyzes, and resolves program support deficiencies. Develops and recommends corrective actions. May provide technical guidance for database administrators and software developers.</v>
          </cell>
          <cell r="E111" t="str">
            <v>EXEMPT</v>
          </cell>
        </row>
        <row r="112">
          <cell r="A112" t="str">
            <v>T0525</v>
          </cell>
          <cell r="B112" t="str">
            <v>COMPUTER SYS ARCHITECTURE-5</v>
          </cell>
          <cell r="C112" t="str">
            <v>BA/BS and 14-19 yrs of related experience</v>
          </cell>
          <cell r="D112" t="str">
            <v>Designs and defines system architecture for new or existing complex computer systems. Determines systems specifications, input/output processes, and working parameters for hardware/software compatibility and maintenance of system security. Coordinates design of subsystems and integration of total system. Identifies, analyzes, and resolves program support deficiencies. Develops and recommends corrective actions. May provide technical guidance for database administrators and software developers.</v>
          </cell>
          <cell r="E112" t="str">
            <v>EXEMPT</v>
          </cell>
        </row>
        <row r="113">
          <cell r="A113" t="str">
            <v>T0492</v>
          </cell>
          <cell r="B113" t="str">
            <v>COMPUTER SYSTEMS SECURITY-2</v>
          </cell>
          <cell r="C113" t="str">
            <v>BA/BS and 2-4 yrs of related experience</v>
          </cell>
          <cell r="D113" t="str">
            <v>Designs, tests, and implements state-of-the-art secure operating systems, networks, and database products. Conducts risk assessment and provides recommendations for application design. Involved in a wide range of security issues including architectures, firewalls, electronic data traffic, and network access. Uses encryption technology, penetration and vulnerability analysis of various security technologies, and information technology security research. May prepare security reports to regulatory agencies.</v>
          </cell>
          <cell r="E113" t="str">
            <v>EXEMPT</v>
          </cell>
        </row>
        <row r="114">
          <cell r="A114" t="str">
            <v>T0493</v>
          </cell>
          <cell r="B114" t="str">
            <v>COMPUTER SYSTEMS SECURITY-3</v>
          </cell>
          <cell r="C114" t="str">
            <v>BA/BS and 5-8 yrs of related experience</v>
          </cell>
          <cell r="D114" t="str">
            <v>Designs, tests, and implements state-of-the-art secure operating systems, networks, and database products. Conducts risk assessment and provides recommendations for application design. Involved in a wide range of security issues including architectures, firewalls, electronic data traffic, and network access. Uses encryption technology, penetration and vulnerability analysis of various security technologies, and information technology security research. May prepare security reports to regulatory agencies.</v>
          </cell>
          <cell r="E114" t="str">
            <v>EXEMPT</v>
          </cell>
        </row>
        <row r="115">
          <cell r="A115" t="str">
            <v>T0494</v>
          </cell>
          <cell r="B115" t="str">
            <v>COMPUTER SYSTEMS SECURITY-4</v>
          </cell>
          <cell r="C115" t="str">
            <v>BA/BS and 9-13 yrs of related experience</v>
          </cell>
          <cell r="D115" t="str">
            <v>Designs, tests, and implements state-of-the-art secure operating systems, networks, and database products. Conducts risk assessment and provides recommendations for application design. Involved in a wide range of security issues including architectures, firewalls, electronic data traffic, and network access. Uses encryption technology, penetration and vulnerability analysis of various security technologies, and information technology security research. May prepare security reports to regulatory agencies.</v>
          </cell>
          <cell r="E115" t="str">
            <v>EXEMPT</v>
          </cell>
        </row>
        <row r="116">
          <cell r="A116" t="str">
            <v>T0495</v>
          </cell>
          <cell r="B116" t="str">
            <v>COMPUTER SYSTEMS SECURITY-5</v>
          </cell>
          <cell r="C116" t="str">
            <v>BA/BS and 14-19 yrs of related experience</v>
          </cell>
          <cell r="D116" t="str">
            <v>Designs, tests, and implements state-of-the-art secure operating systems, networks, and database products. Conducts risk assessment and provides recommendations for application design. Involved in a wide range of security issues including architectures, firewalls, electronic data traffic, and network access. Uses encryption technology, penetration and vulnerability analysis of various security technologies, and information technology security research. May prepare security reports to regulatory agencies.</v>
          </cell>
          <cell r="E116" t="str">
            <v>EXEMPT</v>
          </cell>
        </row>
        <row r="117">
          <cell r="A117" t="str">
            <v>A4042</v>
          </cell>
          <cell r="B117" t="str">
            <v>CONFIGURATION ANALYSIS-2</v>
          </cell>
          <cell r="C117" t="str">
            <v>BA and 3 - 5 yrs of related experience</v>
          </cell>
          <cell r="D117" t="str">
            <v>Plans and coordinates preparation of project documentation, such as engineering drawings, production specifications and schedules, and contract modifications, to ensure customer contract requirements are met. Reviews contract to determine documentation required for each phase of project, applying knowledge of engineering and manufacturing processes. Analyzes proposed changes of product design to determine effect on overall product and system. Coordinates modification records for management control. Establishes change orders and prepares for change authorization and documentation by company and subcontractor.  Reviews and analyzes released engineering change data and coordinates changes with engineering, quality, support, manufacturing, and engineering data control activities.</v>
          </cell>
          <cell r="E117" t="str">
            <v>EXEMPT</v>
          </cell>
        </row>
        <row r="118">
          <cell r="A118" t="str">
            <v>A4043</v>
          </cell>
          <cell r="B118" t="str">
            <v>CONFIGURATION ANALYSIS-3</v>
          </cell>
          <cell r="C118" t="str">
            <v>BA and 6 - 9 yrs of related experience</v>
          </cell>
          <cell r="D118" t="str">
            <v>Plans and coordinates preparation of project documentation, such as engineering drawings, production specifications and schedules, and contract modifications, to ensure customer contract requirements are met. Reviews contract to determine documentation required for each phase of project, applying knowledge of engineering and manufacturing processes. Analyzes proposed changes of product design to determine effect on overall product and system. Coordinates modification records for management control. Establishes change orders and prepares for change authorization and documentation by company and subcontractor.  Reviews and analyzes released engineering change data and coordinates changes with engineering, quality, support, manufacturing, and engineering data control activities.</v>
          </cell>
          <cell r="E118" t="str">
            <v>EXEMPT</v>
          </cell>
        </row>
        <row r="119">
          <cell r="A119" t="str">
            <v>A4044</v>
          </cell>
          <cell r="B119" t="str">
            <v>CONFIGURATION ANALYSIS-4</v>
          </cell>
          <cell r="C119" t="str">
            <v>BA and 10 - 14 yrs of related experience</v>
          </cell>
          <cell r="D119" t="str">
            <v>Plans and coordinates preparation of project documentation, such as engineering drawings, production specifications and schedules, and contract modifications, to ensure customer contract requirements are met. Reviews contract to determine documentation required for each phase of project, applying knowledge of engineering and manufacturing processes. Analyzes proposed changes of product design to determine effect on overall product and system. Coordinates modification records for management control. Establishes change orders and prepares for change authorization and documentation by company and subcontractor.  Reviews and analyzes released engineering change data and coordinates changes with engineering, quality, support, manufacturing, and engineering data control activities.</v>
          </cell>
          <cell r="E119" t="str">
            <v>EXEMPT</v>
          </cell>
        </row>
        <row r="120">
          <cell r="A120" t="str">
            <v>A4045</v>
          </cell>
          <cell r="B120" t="str">
            <v>CONFIGURATION ANALYSIS-5</v>
          </cell>
          <cell r="C120" t="str">
            <v>BA and 15+ yrs of related experience</v>
          </cell>
          <cell r="D120" t="str">
            <v>Plans and coordinates preparation of project documentation, such as engineering drawings, production specifications and schedules, and contract modifications, to ensure customer contract requirements are met. Reviews contract to determine documentation required for each phase of project, applying knowledge of engineering and manufacturing processes. Analyzes proposed changes of product design to determine effect on overall product and system. Coordinates modification records for management control. Establishes change orders and prepares for change authorization and documentation by company and subcontractor.  Reviews and analyzes released engineering change data and coordinates changes with engineering, quality, support, manufacturing, and engineering data control activities.</v>
          </cell>
          <cell r="E120" t="str">
            <v>EXEMPT</v>
          </cell>
        </row>
        <row r="121">
          <cell r="A121" t="str">
            <v>A4822</v>
          </cell>
          <cell r="B121" t="str">
            <v>CONT PROCESS IMPROVE ANLYSIS-2</v>
          </cell>
          <cell r="C121" t="str">
            <v>BA and 3 - 5 yrs of related experience</v>
          </cell>
          <cell r="D121" t="str">
            <v>Defines, designs and implements continuous improvement programs to ensure programs are integrated vertically and horizontally across organization.  Defines improvement projects aligned with business strategies.  Analyzes improvement programs and potential results. Facilitates and coaches improvement teams.  Establishes and maintains performance  metrics to measure program success.  Installs process excellence supports for program governance, project reviews, communications, training, certifications and rewards. May have six-sigma certification.</v>
          </cell>
          <cell r="E121" t="str">
            <v>EXEMPT</v>
          </cell>
        </row>
        <row r="122">
          <cell r="A122" t="str">
            <v>A4823</v>
          </cell>
          <cell r="B122" t="str">
            <v>CONT PROCESS IMPROVE ANLYSIS-3</v>
          </cell>
          <cell r="C122" t="str">
            <v>BA and 6 - 9 yrs of related experience</v>
          </cell>
          <cell r="D122" t="str">
            <v>Defines, designs and implements continuous improvement programs to ensure programs are integrated vertically and horizontally across organization.  Defines improvement projects aligned with business strategies.  Analyzes improvement programs and potential results. Facilitates and coaches improvement teams.  Establishes and maintains performance  metrics to measure program success.  Installs process excellence supports for program governance, project reviews, communications, training, certifications and rewards. May have six-sigma certification.</v>
          </cell>
          <cell r="E122" t="str">
            <v>EXEMPT</v>
          </cell>
        </row>
        <row r="123">
          <cell r="A123" t="str">
            <v>A4824</v>
          </cell>
          <cell r="B123" t="str">
            <v>CONT PROCESS IMPROVE ANLYSIS-4</v>
          </cell>
          <cell r="C123" t="str">
            <v>BA and 10 - 14 yrs of related experience</v>
          </cell>
          <cell r="D123" t="str">
            <v>Defines, designs and implements continuous improvement programs to ensure programs are integrated vertically and horizontally across organization.  Defines improvement projects aligned with business strategies.  Analyzes improvement programs and potential results. Facilitates and coaches improvement teams.  Establishes and maintains performance  metrics to measure program success.  Installs process excellence supports for program governance, project reviews, communications, training, certifications and rewards. May have six-sigma certification.</v>
          </cell>
          <cell r="E123" t="str">
            <v>EXEMPT</v>
          </cell>
        </row>
        <row r="124">
          <cell r="A124" t="str">
            <v>A4825</v>
          </cell>
          <cell r="B124" t="str">
            <v>CONT PROCESS IMPROVE ANLYSIS-5</v>
          </cell>
          <cell r="C124" t="str">
            <v>BA and 15+ yrs of related experience</v>
          </cell>
          <cell r="D124" t="str">
            <v>Defines, designs and implements continuous improvement programs to ensure programs are integrated vertically and horizontally across organization.  Defines improvement projects aligned with business strategies.  Analyzes improvement programs and potential results. Facilitates and coaches improvement teams.  Establishes and maintains performance  metrics to measure program success.  Installs process excellence supports for program governance, project reviews, communications, training, certifications and rewards. May have six-sigma certification.</v>
          </cell>
          <cell r="E124" t="str">
            <v>EXEMPT</v>
          </cell>
        </row>
        <row r="125">
          <cell r="A125" t="str">
            <v>A1502</v>
          </cell>
          <cell r="B125" t="str">
            <v>CONTRACTS ADMINISTRATION-2</v>
          </cell>
          <cell r="C125" t="str">
            <v>BA and 3 - 5 yrs of related experience</v>
          </cell>
          <cell r="D125" t="str">
            <v>Administers, extends, negotiates and terminates standard and nonstandard contracts. Conducts proposal preparation, contract negotiation, contract administration, and customer contact activities to provide for proper contract acquisition and fulfillment in accordance with company policies, legal requirements, and customer specifications. Examines estimates of material, equipment services, production costs, performance requirements, and delivery schedules to ensure accuracy and completeness. Prepares bids; processes specifications, progress, and other reports; advises management of contractual rights and obligations; compiles and analyzes data; and maintains historical information.</v>
          </cell>
          <cell r="E125" t="str">
            <v>EXEMPT</v>
          </cell>
        </row>
        <row r="126">
          <cell r="A126" t="str">
            <v>A1503</v>
          </cell>
          <cell r="B126" t="str">
            <v>CONTRACTS ADMINISTRATION-3</v>
          </cell>
          <cell r="C126" t="str">
            <v>BA and 6 - 9 yrs of related experience</v>
          </cell>
          <cell r="D126" t="str">
            <v>Administers, extends, negotiates and terminates standard and nonstandard contracts. Conducts proposal preparation, contract negotiation, contract administration, and customer contact activities to provide for proper contract acquisition and fulfillment in accordance with company policies, legal requirements, and customer specifications. Examines estimates of material, equipment services, production costs, performance requirements, and delivery schedules to ensure accuracy and completeness. Prepares bids; processes specifications, progress, and other reports; advises management of contractual rights and obligations; compiles and analyzes data; and maintains historical information.</v>
          </cell>
          <cell r="E126" t="str">
            <v>EXEMPT</v>
          </cell>
        </row>
        <row r="127">
          <cell r="A127" t="str">
            <v>A1504</v>
          </cell>
          <cell r="B127" t="str">
            <v>CONTRACTS ADMINISTRATION-4</v>
          </cell>
          <cell r="C127" t="str">
            <v>BA and 10 - 14 yrs of related experience</v>
          </cell>
          <cell r="D127" t="str">
            <v>Administers, extends, negotiates and terminates standard and nonstandard contracts. Conducts proposal preparation, contract negotiation, contract administration, and customer contact activities to provide for proper contract acquisition and fulfillment in accordance with company policies, legal requirements, and customer specifications. Examines estimates of material, equipment services, production costs, performance requirements, and delivery schedules to ensure accuracy and completeness. Prepares bids; processes specifications, progress, and other reports; advises management of contractual rights and obligations; compiles and analyzes data; and maintains historical information.</v>
          </cell>
          <cell r="E127" t="str">
            <v>EXEMPT</v>
          </cell>
        </row>
        <row r="128">
          <cell r="A128" t="str">
            <v>A1505</v>
          </cell>
          <cell r="B128" t="str">
            <v>CONTRACTS ADMINISTRATION-5</v>
          </cell>
          <cell r="C128" t="str">
            <v>BA and 15+ yrs of related experience</v>
          </cell>
          <cell r="D128" t="str">
            <v>Administers, extends, negotiates and terminates standard and nonstandard contracts. Conducts proposal preparation, contract negotiation, contract administration, and customer contact activities to provide for proper contract acquisition and fulfillment in accordance with company policies, legal requirements, and customer specifications. Examines estimates of material, equipment services, production costs, performance requirements, and delivery schedules to ensure accuracy and completeness. Prepares bids; processes specifications, progress, and other reports; advises management of contractual rights and obligations; compiles and analyzes data; and maintains historical information.</v>
          </cell>
          <cell r="E128" t="str">
            <v>EXEMPT</v>
          </cell>
        </row>
        <row r="129">
          <cell r="A129" t="str">
            <v>S0271</v>
          </cell>
          <cell r="B129" t="str">
            <v>CONTRACTS ADMINISTRATION MGT-1</v>
          </cell>
          <cell r="C129" t="str">
            <v>BA/BS and 2-4 yrs related exp including 0-2 yrs of mgmt exp</v>
          </cell>
          <cell r="D129" t="str">
            <v>Administers, extends, negotiates and terminates standard and nonstandard contracts. Conducts proposal preparation, contract negotiation, contract administration, and customer contact activities to provide for proper contract acquisition and fulfillment in accordance with company policies, legal requirements, and customer specifications. Examines estimates of material, equipment services, production costs, performance requirements, and delivery schedules to ensure accuracy and completeness. Prepares bids; processes specifications, progress, and other reports; advises management of contractual rights and obligations; compiles and analyzes data; and maintains historical information.</v>
          </cell>
          <cell r="E129" t="str">
            <v>EXEMPT</v>
          </cell>
        </row>
        <row r="130">
          <cell r="A130" t="str">
            <v>S0272</v>
          </cell>
          <cell r="B130" t="str">
            <v>CONTRACTS ADMINISTRATION MGT-2</v>
          </cell>
          <cell r="C130" t="str">
            <v>BA/BS and 5-8 yrs of related exp including 2-4 yrs of mgmt exp</v>
          </cell>
          <cell r="D130" t="str">
            <v>Administers, extends, negotiates and terminates standard and nonstandard contracts. Conducts proposal preparation, contract negotiation, contract administration, and customer contact activities to provide for proper contract acquisition and fulfillment in accordance with company policies, legal requirements, and customer specifications. Examines estimates of material, equipment services, production costs, performance requirements, and delivery schedules to ensure accuracy and completeness. Prepares bids; processes specifications, progress, and other reports; advises management of contractual rights and obligations; compiles and analyzes data; and maintains historical information.</v>
          </cell>
          <cell r="E130" t="str">
            <v>EXEMPT</v>
          </cell>
        </row>
        <row r="131">
          <cell r="A131" t="str">
            <v>S0273</v>
          </cell>
          <cell r="B131" t="str">
            <v>CONTRACTS ADMINISTRATION MGT-3</v>
          </cell>
          <cell r="C131" t="str">
            <v>BA/BS and 9-13 yrs of related exp including 5-8 yrs of mgmt exp</v>
          </cell>
          <cell r="D131" t="str">
            <v>Administers, extends, negotiates and terminates standard and nonstandard contracts. Conducts proposal preparation, contract negotiation, contract administration, and customer contact activities to provide for proper contract acquisition and fulfillment in accordance with company policies, legal requirements, and customer specifications. Examines estimates of material, equipment services, production costs, performance requirements, and delivery schedules to ensure accuracy and completeness. Prepares bids; processes specifications, progress, and other reports; advises management of contractual rights and obligations; compiles and analyzes data; and maintains historical information.</v>
          </cell>
          <cell r="E131" t="str">
            <v>EXEMPT</v>
          </cell>
        </row>
        <row r="132">
          <cell r="A132" t="str">
            <v>S0274</v>
          </cell>
          <cell r="B132" t="str">
            <v>CONTRACTS ADMINISTRATION MGT-4</v>
          </cell>
          <cell r="C132" t="str">
            <v>BA/BS and 14-19 yrs of related exp including 8-12 yrs mgmt exp</v>
          </cell>
          <cell r="D132" t="str">
            <v>Administers, extends, negotiates and terminates standard and nonstandard contracts. Conducts proposal preparation, contract negotiation, contract administration, and customer contact activities to provide for proper contract acquisition and fulfillment in accordance with company policies, legal requirements, and customer specifications. Examines estimates of material, equipment services, production costs, performance requirements, and delivery schedules to ensure accuracy and completeness. Prepares bids; processes specifications, progress, and other reports; advises management of contractual rights and obligations; compiles and analyzes data; and maintains historical information.</v>
          </cell>
          <cell r="E132" t="str">
            <v>EXEMPT</v>
          </cell>
        </row>
        <row r="133">
          <cell r="A133" t="str">
            <v>A1552</v>
          </cell>
          <cell r="B133" t="str">
            <v>COST ESTIMATING-2</v>
          </cell>
          <cell r="C133" t="str">
            <v>BA and 3 - 5 yrs of related experience</v>
          </cell>
          <cell r="D133" t="str">
            <v>Estimates labor and material costs of manufacturing and engineering based on request for proposal (RFP) data submitted by prospective customers.  Analyzes specifications, including sketches, blueprints, bills of material, or sample layouts, and calculates production costs using labor and material pricing schedules and historical data.  Collects cost data from functional representatives, subcontractors, and vendors.  Computes cost estimates of raw materials or subcontracted work and labor.  Prepares and maintains historical cost data.  Creates cost models for cost estimating elements.  Prepares cost reports and presents findings to management, contract personnel, proposal coordinators, customer representatives, price auditors, vendors, and subcontractors.</v>
          </cell>
          <cell r="E133" t="str">
            <v>EXEMPT</v>
          </cell>
        </row>
        <row r="134">
          <cell r="A134" t="str">
            <v>A1553</v>
          </cell>
          <cell r="B134" t="str">
            <v>COST ESTIMATING-3</v>
          </cell>
          <cell r="C134" t="str">
            <v>BA and 6 - 9 yrs of related experience</v>
          </cell>
          <cell r="D134" t="str">
            <v>Estimates labor and material costs of manufacturing and engineering based on request for proposal (RFP) data submitted by prospective customers.  Analyzes specifications, including sketches, blueprints, bills of material, or sample layouts, and calculates production costs using labor and material pricing schedules and historical data.  Collects cost data from functional representatives, subcontractors, and vendors.  Computes cost estimates of raw materials or subcontracted work and labor.  Prepares and maintains historical cost data.  Creates cost models for cost estimating elements.  Prepares cost reports and presents findings to management, contract personnel, proposal coordinators, customer representatives, price auditors, vendors, and subcontractors.</v>
          </cell>
          <cell r="E134" t="str">
            <v>EXEMPT</v>
          </cell>
        </row>
        <row r="135">
          <cell r="A135" t="str">
            <v>A1554</v>
          </cell>
          <cell r="B135" t="str">
            <v>COST ESTIMATING-4</v>
          </cell>
          <cell r="C135" t="str">
            <v>BA and 10 - 14 yrs of related experience</v>
          </cell>
          <cell r="D135" t="str">
            <v>Estimates labor and material costs of manufacturing and engineering based on request for proposal (RFP) data submitted by prospective customers.  Analyzes specifications, including sketches, blueprints, bills of material, or sample layouts, and calculates production costs using labor and material pricing schedules and historical data.  Collects cost data from functional representatives, subcontractors, and vendors.  Computes cost estimates of raw materials or subcontracted work and labor.  Prepares and maintains historical cost data.  Creates cost models for cost estimating elements.  Prepares cost reports and presents findings to management, contract personnel, proposal coordinators, customer representatives, price auditors, vendors, and subcontractors.</v>
          </cell>
          <cell r="E135" t="str">
            <v>EXEMPT</v>
          </cell>
        </row>
        <row r="136">
          <cell r="A136" t="str">
            <v>A1555</v>
          </cell>
          <cell r="B136" t="str">
            <v>COST ESTIMATING-5</v>
          </cell>
          <cell r="C136" t="str">
            <v>BA and 15+ yrs of related experience</v>
          </cell>
          <cell r="D136" t="str">
            <v>Estimates labor and material costs of manufacturing and engineering based on request for proposal (RFP) data submitted by prospective customers.  Analyzes specifications, including sketches, blueprints, bills of material, or sample layouts, and calculates production costs using labor and material pricing schedules and historical data.  Collects cost data from functional representatives, subcontractors, and vendors.  Computes cost estimates of raw materials or subcontracted work and labor.  Prepares and maintains historical cost data.  Creates cost models for cost estimating elements.  Prepares cost reports and presents findings to management, contract personnel, proposal coordinators, customer representatives, price auditors, vendors, and subcontractors.</v>
          </cell>
          <cell r="E136" t="str">
            <v>EXEMPT</v>
          </cell>
        </row>
        <row r="137">
          <cell r="A137" t="str">
            <v>S0313</v>
          </cell>
          <cell r="B137" t="str">
            <v>COST ESTIMATING-3</v>
          </cell>
          <cell r="C137" t="str">
            <v>BA/BS and 9-13 yrs of related exp including 5-8 yrs of mgmt exp</v>
          </cell>
          <cell r="D137" t="str">
            <v>Estimates labor and material costs of manufacturing and engineering based on request for proposal (RFP) data submitted by prospective customers.  Analyzes specifications, including sketches, blueprints, bills of material, or sample layouts, and calculates production costs using labor and material pricing schedules and historical data.  Collects cost data from functional representatives, subcontractors, and vendors.  Computes cost estimates of raw materials or subcontracted work and labor.  Prepares and maintains historical cost data.  Creates cost models for cost estimating elements.  Prepares cost reports and presents findings to management, contract personnel, proposal coordinators, customer representatives, price auditors, vendors, and subcontractors.</v>
          </cell>
          <cell r="E137" t="str">
            <v>EXEMPT</v>
          </cell>
        </row>
        <row r="138">
          <cell r="A138" t="str">
            <v>S2011</v>
          </cell>
          <cell r="B138" t="str">
            <v>CUSTOMER SUPP-HELPDESK MNGT-1</v>
          </cell>
          <cell r="C138" t="str">
            <v>BA/BS and 2-4 yrs related exp including 0-2 yrs of mgmt exp</v>
          </cell>
          <cell r="D138" t="str">
            <v>Resolves technical problems in a call center/help desk environment. Uses expertise in customer service and technical knowledge gained from prior programming experience to resolve issues surrounding installation, usage, and training on software and/or hardware products.</v>
          </cell>
          <cell r="E138" t="str">
            <v>EXEMPT</v>
          </cell>
        </row>
        <row r="139">
          <cell r="A139" t="str">
            <v>S2012</v>
          </cell>
          <cell r="B139" t="str">
            <v>CUSTOMER SUPP-HELPDESK MNGT-2</v>
          </cell>
          <cell r="C139" t="str">
            <v>BA/BS and 5-8 yrs of related exp including 2-4 yrs of mgmt exp</v>
          </cell>
          <cell r="D139" t="str">
            <v>Resolves technical problems in a call center/help desk environment. Uses expertise in customer service and technical knowledge gained from prior programming experience to resolve issues surrounding installation, usage, and training on software and/or hardware products.</v>
          </cell>
          <cell r="E139" t="str">
            <v>EXEMPT</v>
          </cell>
        </row>
        <row r="140">
          <cell r="A140" t="str">
            <v>S2013</v>
          </cell>
          <cell r="B140" t="str">
            <v>CUSTOMER SUPP-HELPDESK MNGT-3</v>
          </cell>
          <cell r="C140" t="str">
            <v>BA/BS and 9-13 yrs of related exp including 5-8 yrs of mgmt exp</v>
          </cell>
          <cell r="D140" t="str">
            <v>Resolves technical problems in a call center/help desk environment. Uses expertise in customer service and technical knowledge gained from prior programming experience to resolve issues surrounding installation, usage, and training on software and/or hardware products.</v>
          </cell>
          <cell r="E140" t="str">
            <v>EXEMPT</v>
          </cell>
        </row>
        <row r="141">
          <cell r="A141" t="str">
            <v>S2014</v>
          </cell>
          <cell r="B141" t="str">
            <v>CUSTOMER SUPP-HELPDESK MNGT-4</v>
          </cell>
          <cell r="C141" t="str">
            <v>BA/BS and 14-19 yrs of related exp including 8-12 yrs mgmt exp</v>
          </cell>
          <cell r="D141" t="str">
            <v>Resolves technical problems in a call center/help desk environment. Uses expertise in customer service and technical knowledge gained from prior programming experience to resolve issues surrounding installation, usage, and training on software and/or hardware products.</v>
          </cell>
          <cell r="E141" t="str">
            <v>EXEMPT</v>
          </cell>
        </row>
        <row r="142">
          <cell r="A142" t="str">
            <v>C5571</v>
          </cell>
          <cell r="B142" t="str">
            <v>DATA ENTRY OPERATOR-1</v>
          </cell>
          <cell r="C142" t="str">
            <v>H.S. and 1 - 2 yrs of related experience</v>
          </cell>
          <cell r="D142" t="str">
            <v>Operates numerical and/or alphabetical key station to transcribe or validate data from various source documents to another electronic format. Reviews input/output data to verify completeness, accuracy, and conformance to quality standards and specifications. Prepares and maintains programs for automatic duplicating or skipping operations. Interprets information from a variety of source documents to determine data to be keyed.  Maintains production records.</v>
          </cell>
          <cell r="E142" t="str">
            <v>NON-EXEMPT</v>
          </cell>
        </row>
        <row r="143">
          <cell r="A143" t="str">
            <v>C5572</v>
          </cell>
          <cell r="B143" t="str">
            <v>DATA ENTRY OPERATOR-2</v>
          </cell>
          <cell r="C143" t="str">
            <v>H.S. and 2 - 3 yrs of related experience</v>
          </cell>
          <cell r="D143" t="str">
            <v>Operates numerical and/or alphabetical key station to transcribe or validate data from various source documents to another electronic format. Reviews input/output data to verify completeness, accuracy, and conformance to quality standards and specifications. Prepares and maintains programs for automatic duplicating or skipping operations. Interprets information from a variety of source documents to determine data to be keyed.  Maintains production records.</v>
          </cell>
          <cell r="E143" t="str">
            <v>NON-EXEMPT</v>
          </cell>
        </row>
        <row r="144">
          <cell r="A144" t="str">
            <v>C5573</v>
          </cell>
          <cell r="B144" t="str">
            <v>DATA ENTRY OPERATOR-3</v>
          </cell>
          <cell r="C144" t="str">
            <v>H.S. and 4 -5 yrs of related experience</v>
          </cell>
          <cell r="D144" t="str">
            <v>Operates numerical and/or alphabetical key station to transcribe or validate data from various source documents to another electronic format. Reviews input/output data to verify completeness, accuracy, and conformance to quality standards and specifications. Prepares and maintains programs for automatic duplicating or skipping operations. Interprets information from a variety of source documents to determine data to be keyed.  Maintains production records.</v>
          </cell>
          <cell r="E144" t="str">
            <v>NON-EXEMPT</v>
          </cell>
        </row>
        <row r="145">
          <cell r="A145" t="str">
            <v>C5574</v>
          </cell>
          <cell r="B145" t="str">
            <v>DATA ENTRY OPERATOR-4</v>
          </cell>
          <cell r="C145" t="str">
            <v>H.S. and 6+ yrs of related experience</v>
          </cell>
          <cell r="D145" t="str">
            <v>Operates numerical and/or alphabetical key station to transcribe or validate data from various source documents to another electronic format. Reviews input/output data to verify completeness, accuracy, and conformance to quality standards and specifications. Prepares and maintains programs for automatic duplicating or skipping operations. Interprets information from a variety of source documents to determine data to be keyed.  Maintains production records.</v>
          </cell>
          <cell r="E145" t="str">
            <v>NON-EXEMPT</v>
          </cell>
        </row>
        <row r="146">
          <cell r="A146" t="str">
            <v>A4022</v>
          </cell>
          <cell r="B146" t="str">
            <v>DATABASE ADMINISTRATION-2</v>
          </cell>
          <cell r="C146" t="str">
            <v>BA and 3 - 5 yrs of related experience</v>
          </cell>
          <cell r="D146" t="str">
            <v>Implements and maintains smooth operation and physical design of databases. Conducts performance tuning of indexes and databases in general. Reviews database design and integration of systems, provides backup recovery and makes recommendations regarding enhancements and/or improvements. Maintains security and integrity controls. Formulates policies, procedures, and standards relating to database management, and monitors transaction activity and utilization. May develop stored procedures and/or triggers.</v>
          </cell>
          <cell r="E146" t="str">
            <v>EXEMPT</v>
          </cell>
        </row>
        <row r="147">
          <cell r="A147" t="str">
            <v>A4023</v>
          </cell>
          <cell r="B147" t="str">
            <v>DATABASE ADMINISTRATION-3</v>
          </cell>
          <cell r="C147" t="str">
            <v>BA and 6 - 9 yrs of related experience</v>
          </cell>
          <cell r="D147" t="str">
            <v>Implements and maintains smooth operation and physical design of databases. Conducts performance tuning of indexes and databases in general. Reviews database design and integration of systems, provides backup recovery and makes recommendations regarding enhancements and/or improvements. Maintains security and integrity controls. Formulates policies, procedures, and standards relating to database management, and monitors transaction activity and utilization. May develop stored procedures and/or triggers.</v>
          </cell>
          <cell r="E147" t="str">
            <v>EXEMPT</v>
          </cell>
        </row>
        <row r="148">
          <cell r="A148" t="str">
            <v>A4024</v>
          </cell>
          <cell r="B148" t="str">
            <v>DATABASE ADMINISTRATION-4</v>
          </cell>
          <cell r="C148" t="str">
            <v>BA and 10 - 14 yrs of related experience</v>
          </cell>
          <cell r="D148" t="str">
            <v>Implements and maintains smooth operation and physical design of databases. Conducts performance tuning of indexes and databases in general. Reviews database design and integration of systems, provides backup recovery and makes recommendations regarding enhancements and/or improvements. Maintains security and integrity controls. Formulates policies, procedures, and standards relating to database management, and monitors transaction activity and utilization. May develop stored procedures and/or triggers.</v>
          </cell>
          <cell r="E148" t="str">
            <v>EXEMPT</v>
          </cell>
        </row>
        <row r="149">
          <cell r="A149" t="str">
            <v>A4025</v>
          </cell>
          <cell r="B149" t="str">
            <v>DATABASE ADMINISTRATION-5</v>
          </cell>
          <cell r="C149" t="str">
            <v>BA and 15+ yrs of related experience</v>
          </cell>
          <cell r="D149" t="str">
            <v>Implements and maintains smooth operation and physical design of databases. Conducts performance tuning of indexes and databases in general. Reviews database design and integration of systems, provides backup recovery and makes recommendations regarding enhancements and/or improvements. Maintains security and integrity controls. Formulates policies, procedures, and standards relating to database management, and monitors transaction activity and utilization. May develop stored procedures and/or triggers.</v>
          </cell>
          <cell r="E149" t="str">
            <v>EXEMPT</v>
          </cell>
        </row>
        <row r="150">
          <cell r="A150" t="str">
            <v>S2171</v>
          </cell>
          <cell r="B150" t="str">
            <v>DATABASE ADMINISTRATION MNGT-1</v>
          </cell>
          <cell r="C150" t="str">
            <v>BA/BS and 2-4 yrs related exp including 0-2 yrs of mgmt exp</v>
          </cell>
          <cell r="D150" t="str">
            <v>Implements and maintains smooth operation and physical design of databases. Conducts performance tuning of indexes and databases in general. Reviews database design and integration of systems, provides backup recovery and makes recommendations regarding enhancements and/or improvements. Maintains security and integrity controls. Formulates policies, procedures, and standards relating to database management, and monitors transaction activity and utilization. May develop stored procedures and/or triggers.</v>
          </cell>
          <cell r="E150" t="str">
            <v>EXEMPT</v>
          </cell>
        </row>
        <row r="151">
          <cell r="A151" t="str">
            <v>S2172</v>
          </cell>
          <cell r="B151" t="str">
            <v>DATABASE ADMINISTRATION MNGT-2</v>
          </cell>
          <cell r="C151" t="str">
            <v>BA/BS and 5-8 yrs of related exp including 2-4 yrs of mgmt exp</v>
          </cell>
          <cell r="D151" t="str">
            <v>Implements and maintains smooth operation and physical design of databases. Conducts performance tuning of indexes and databases in general. Reviews database design and integration of systems, provides backup recovery and makes recommendations regarding enhancements and/or improvements. Maintains security and integrity controls. Formulates policies, procedures, and standards relating to database management, and monitors transaction activity and utilization. May develop stored procedures and/or triggers.</v>
          </cell>
          <cell r="E151" t="str">
            <v>EXEMPT</v>
          </cell>
        </row>
        <row r="152">
          <cell r="A152" t="str">
            <v>S2173</v>
          </cell>
          <cell r="B152" t="str">
            <v>DATABASE ADMINISTRATION MNGT-3</v>
          </cell>
          <cell r="C152" t="str">
            <v>BA/BS and 9-13 yrs of related exp including 5-8 yrs of mgmt exp</v>
          </cell>
          <cell r="D152" t="str">
            <v>Implements and maintains smooth operation and physical design of databases. Conducts performance tuning of indexes and databases in general. Reviews database design and integration of systems, provides backup recovery and makes recommendations regarding enhancements and/or improvements. Maintains security and integrity controls. Formulates policies, procedures, and standards relating to database management, and monitors transaction activity and utilization. May develop stored procedures and/or triggers.</v>
          </cell>
          <cell r="E152" t="str">
            <v>EXEMPT</v>
          </cell>
        </row>
        <row r="153">
          <cell r="A153" t="str">
            <v>S2174</v>
          </cell>
          <cell r="B153" t="str">
            <v>DATABASE ADMINISTRATION MNGT-4</v>
          </cell>
          <cell r="C153" t="str">
            <v>BA/BS and 14-19 yrs of related exp including 8-12 yrs mgmt exp</v>
          </cell>
          <cell r="D153" t="str">
            <v>Implements and maintains smooth operation and physical design of databases. Conducts performance tuning of indexes and databases in general. Reviews database design and integration of systems, provides backup recovery and makes recommendations regarding enhancements and/or improvements. Maintains security and integrity controls. Formulates policies, procedures, and standards relating to database management, and monitors transaction activity and utilization. May develop stored procedures and/or triggers.</v>
          </cell>
          <cell r="E153" t="str">
            <v>EXEMPT</v>
          </cell>
        </row>
        <row r="154">
          <cell r="A154" t="str">
            <v>T0552</v>
          </cell>
          <cell r="B154" t="str">
            <v>DATABASE ARCHITECTURE-2</v>
          </cell>
          <cell r="C154" t="str">
            <v>BA/BS and 2-4 yrs of related experience</v>
          </cell>
          <cell r="D154" t="str">
            <v>Designs, models, documents, and guides the logical and conceptual relationship of data and database changes for complex applications. Analyzes needs and requirements of existing and proposed systems, and develops technical, structural, and organizational specifications. May create standards and/or do modeling to monitor and enhance capacity and performance.</v>
          </cell>
          <cell r="E154" t="str">
            <v>EXEMPT</v>
          </cell>
        </row>
        <row r="155">
          <cell r="A155" t="str">
            <v>T0553</v>
          </cell>
          <cell r="B155" t="str">
            <v>DATABASE ARCHITECTURE-3</v>
          </cell>
          <cell r="C155" t="str">
            <v>BA/BS and 5-8 yrs of related experience</v>
          </cell>
          <cell r="D155" t="str">
            <v>Designs, models, documents, and guides the logical and conceptual relationship of data and database changes for complex applications. Analyzes needs and requirements of existing and proposed systems, and develops technical, structural, and organizational specifications. May create standards and/or do modeling to monitor and enhance capacity and performance.</v>
          </cell>
          <cell r="E155" t="str">
            <v>EXEMPT</v>
          </cell>
        </row>
        <row r="156">
          <cell r="A156" t="str">
            <v>T0554</v>
          </cell>
          <cell r="B156" t="str">
            <v>DATABASE ARCHITECTURE-4</v>
          </cell>
          <cell r="C156" t="str">
            <v>BA/BS and 9-13 yrs of related experience</v>
          </cell>
          <cell r="D156" t="str">
            <v>Designs, models, documents, and guides the logical and conceptual relationship of data and database changes for complex applications. Analyzes needs and requirements of existing and proposed systems, and develops technical, structural, and organizational specifications. May create standards and/or do modeling to monitor and enhance capacity and performance.</v>
          </cell>
          <cell r="E156" t="str">
            <v>EXEMPT</v>
          </cell>
        </row>
        <row r="157">
          <cell r="A157" t="str">
            <v>T0555</v>
          </cell>
          <cell r="B157" t="str">
            <v>DATABASE ARCHITECTURE-5</v>
          </cell>
          <cell r="C157" t="str">
            <v>BA/BS and 14-19 yrs of related experience</v>
          </cell>
          <cell r="D157" t="str">
            <v>Designs, models, documents, and guides the logical and conceptual relationship of data and database changes for complex applications. Analyzes needs and requirements of existing and proposed systems, and develops technical, structural, and organizational specifications. May create standards and/or do modeling to monitor and enhance capacity and performance.</v>
          </cell>
          <cell r="E157" t="str">
            <v>EXEMPT</v>
          </cell>
        </row>
        <row r="158">
          <cell r="A158" t="str">
            <v>T0732</v>
          </cell>
          <cell r="B158" t="str">
            <v>ENGINEERING-DATABASE-2</v>
          </cell>
          <cell r="C158" t="str">
            <v>BA/BS and 2-4 yrs of related experience</v>
          </cell>
          <cell r="D158" t="str">
            <v>Designs, develops, builds, analyzes, evaluates and installs database management systems to include database modeling and design, relational database architecture, metadata and repository creation and configuration management. Uses data mapping, data mining and data transformational analysis tools to design and develop databases. Determines data storage and optimum storage requirements.  Prepares system requirements, source analysis and process analyses and design throughout the database implementation.</v>
          </cell>
          <cell r="E158" t="str">
            <v>EXEMPT</v>
          </cell>
        </row>
        <row r="159">
          <cell r="A159" t="str">
            <v>T0733</v>
          </cell>
          <cell r="B159" t="str">
            <v>ENGINEERING-DATABASE-3</v>
          </cell>
          <cell r="C159" t="str">
            <v>BA/BS and 5-8 yrs of related experience</v>
          </cell>
          <cell r="D159" t="str">
            <v>Designs, develops, builds, analyzes, evaluates and installs database management systems to include database modeling and design, relational database architecture, metadata and repository creation and configuration management. Uses data mapping, data mining and data transformational analysis tools to design and develop databases. Determines data storage and optimum storage requirements.  Prepares system requirements, source analysis and process analyses and design throughout the database implementation.</v>
          </cell>
          <cell r="E159" t="str">
            <v>EXEMPT</v>
          </cell>
        </row>
        <row r="160">
          <cell r="A160" t="str">
            <v>T0734</v>
          </cell>
          <cell r="B160" t="str">
            <v>ENGINEERING-DATABASE-4</v>
          </cell>
          <cell r="C160" t="str">
            <v>BA/BS and 9-13 yrs of related experience</v>
          </cell>
          <cell r="D160" t="str">
            <v>Designs, develops, builds, analyzes, evaluates and installs database management systems to include database modeling and design, relational database architecture, metadata and repository creation and configuration management. Uses data mapping, data mining and data transformational analysis tools to design and develop databases. Determines data storage and optimum storage requirements.  Prepares system requirements, source analysis and process analyses and design throughout the database implementation.</v>
          </cell>
          <cell r="E160" t="str">
            <v>EXEMPT</v>
          </cell>
        </row>
        <row r="161">
          <cell r="A161" t="str">
            <v>T0735</v>
          </cell>
          <cell r="B161" t="str">
            <v>ENGINEERING-DATABASE-5</v>
          </cell>
          <cell r="C161" t="str">
            <v>BA/BS and 14-19 yrs of related experience</v>
          </cell>
          <cell r="D161" t="str">
            <v>Designs, develops, builds, analyzes, evaluates and installs database management systems to include database modeling and design, relational database architecture, metadata and repository creation and configuration management. Uses data mapping, data mining and data transformational analysis tools to design and develop databases. Determines data storage and optimum storage requirements.  Prepares system requirements, source analysis and process analyses and design throughout the database implementation.</v>
          </cell>
          <cell r="E161" t="str">
            <v>EXEMPT</v>
          </cell>
        </row>
        <row r="162">
          <cell r="A162" t="str">
            <v>C5101</v>
          </cell>
          <cell r="B162" t="str">
            <v>DATABASE SUPPORT-1</v>
          </cell>
          <cell r="C162" t="str">
            <v>H.S. and 1 - 2 yrs of related experience</v>
          </cell>
          <cell r="D162" t="str">
            <v>Enters, reviews and analyzes data within the database.  Ensures user data integrity, makes decisions affecting user access, documents and records attributes, and formulates database query and retrieval scripts.  Reviews database design and integration of systems and provides backup recovery.</v>
          </cell>
          <cell r="E162" t="str">
            <v>NON-EXEMPT</v>
          </cell>
        </row>
        <row r="163">
          <cell r="A163" t="str">
            <v>C5102</v>
          </cell>
          <cell r="B163" t="str">
            <v>DATABASE SUPPORT-2</v>
          </cell>
          <cell r="C163" t="str">
            <v>H.S. and 2 - 3 yrs of related experience</v>
          </cell>
          <cell r="D163" t="str">
            <v>Enters, reviews and analyzes data within the database.  Ensures user data integrity, makes decisions affecting user access, documents and records attributes, and formulates database query and retrieval scripts.  Reviews database design and integration of systems and provides backup recovery.</v>
          </cell>
          <cell r="E163" t="str">
            <v>NON-EXEMPT</v>
          </cell>
        </row>
        <row r="164">
          <cell r="A164" t="str">
            <v>C5103</v>
          </cell>
          <cell r="B164" t="str">
            <v>DATABASE SUPPORT-3</v>
          </cell>
          <cell r="C164" t="str">
            <v>H.S. and 4 -5 yrs of related experience</v>
          </cell>
          <cell r="D164" t="str">
            <v>Enters, reviews and analyzes data within the database.  Ensures user data integrity, makes decisions affecting user access, documents and records attributes, and formulates database query and retrieval scripts.  Reviews database design and integration of systems and provides backup recovery.</v>
          </cell>
          <cell r="E164" t="str">
            <v>NON-EXEMPT</v>
          </cell>
        </row>
        <row r="165">
          <cell r="A165" t="str">
            <v>C5104</v>
          </cell>
          <cell r="B165" t="str">
            <v>DATABASE SUPPORT-4</v>
          </cell>
          <cell r="C165" t="str">
            <v>H.S. and 6+ yrs of related experience</v>
          </cell>
          <cell r="D165" t="str">
            <v>Enters, reviews and analyzes data within the database.  Ensures user data integrity, makes decisions affecting user access, documents and records attributes, and formulates database query and retrieval scripts.  Reviews database design and integration of systems and provides backup recovery.</v>
          </cell>
          <cell r="E165" t="str">
            <v>NON-EXEMPT</v>
          </cell>
        </row>
        <row r="166">
          <cell r="A166" t="str">
            <v>A3512</v>
          </cell>
          <cell r="B166" t="str">
            <v>DEMAND ANALYSIS/PLANNING-2</v>
          </cell>
          <cell r="C166" t="str">
            <v>BA and 3 - 5 yrs of related experience</v>
          </cell>
          <cell r="D166" t="str">
            <v>Develops, integrates and provides short-term accounts or brand specific forecasts for internal operations which include replenishment data, customer data, sales promotion information, marketing plans and new distribution/product deletions. Assists in the improvement of demand system forecasting accuracy for customers. Maintains and manages product history, forecasts and promotional demand. Analyzes internal demand stream information, and categorizes according to demand patterns. May input sales/marketing intelligence for each operating unit for use in forecast systems, working with sales organization(s), national sales accounts, marketing, and related forecasting and planning groups.</v>
          </cell>
          <cell r="E166" t="str">
            <v>EXEMPT</v>
          </cell>
        </row>
        <row r="167">
          <cell r="A167" t="str">
            <v>A3513</v>
          </cell>
          <cell r="B167" t="str">
            <v>DEMAND ANALYSIS/PLANNING-3</v>
          </cell>
          <cell r="C167" t="str">
            <v>BA and 6 - 9 yrs of related experience</v>
          </cell>
          <cell r="D167" t="str">
            <v>Develops, integrates and provides short-term accounts or brand specific forecasts for internal operations which include replenishment data, customer data, sales promotion information, marketing plans and new distribution/product deletions. Assists in the improvement of demand system forecasting accuracy for customers. Maintains and manages product history, forecasts and promotional demand. Analyzes internal demand stream information, and categorizes according to demand patterns. May input sales/marketing intelligence for each operating unit for use in forecast systems, working with sales organization(s), national sales accounts, marketing, and related forecasting and planning groups.</v>
          </cell>
          <cell r="E167" t="str">
            <v>EXEMPT</v>
          </cell>
        </row>
        <row r="168">
          <cell r="A168" t="str">
            <v>A3514</v>
          </cell>
          <cell r="B168" t="str">
            <v>DEMAND ANALYSIS/PLANNING-4</v>
          </cell>
          <cell r="C168" t="str">
            <v>BA and 10 - 14 yrs of related experience</v>
          </cell>
          <cell r="D168" t="str">
            <v>Develops, integrates and provides short-term accounts or brand specific forecasts for internal operations which include replenishment data, customer data, sales promotion information, marketing plans and new distribution/product deletions. Assists in the improvement of demand system forecasting accuracy for customers. Maintains and manages product history, forecasts and promotional demand. Analyzes internal demand stream information, and categorizes according to demand patterns. May input sales/marketing intelligence for each operating unit for use in forecast systems, working with sales organization(s), national sales accounts, marketing, and related forecasting and planning groups.</v>
          </cell>
          <cell r="E168" t="str">
            <v>EXEMPT</v>
          </cell>
        </row>
        <row r="169">
          <cell r="A169" t="str">
            <v>A3515</v>
          </cell>
          <cell r="B169" t="str">
            <v>DEMAND ANALYSIS/PLANNING-5</v>
          </cell>
          <cell r="C169" t="str">
            <v>BA and 15+ yrs of related experience</v>
          </cell>
          <cell r="D169" t="str">
            <v>Develops, integrates and provides short-term accounts or brand specific forecasts for internal operations which include replenishment data, customer data, sales promotion information, marketing plans and new distribution/product deletions. Assists in the improvement of demand system forecasting accuracy for customers. Maintains and manages product history, forecasts and promotional demand. Analyzes internal demand stream information, and categorizes according to demand patterns. May input sales/marketing intelligence for each operating unit for use in forecast systems, working with sales organization(s), national sales accounts, marketing, and related forecasting and planning groups.</v>
          </cell>
          <cell r="E169" t="str">
            <v>EXEMPT</v>
          </cell>
        </row>
        <row r="170">
          <cell r="A170" t="str">
            <v>A4592</v>
          </cell>
          <cell r="B170" t="str">
            <v>DISASTER PREPREDNSS&amp;RECOVERY-2</v>
          </cell>
          <cell r="C170" t="str">
            <v>BA and 3 - 5 yrs of related experience</v>
          </cell>
          <cell r="D170" t="str">
            <v>Develops and maintains disaster and  emergency planning and management plans, policies, and procedures, and provides  advice and recommendations on all aspects of emergency planning and management  at both the tactical and strategic levels.  Develops, maintains and tests  detailed plans for company employees and facilities to ensure the overall safety  and security of employees and assets, and the continuity of business  processes.  Directs the process of identifying causes, categorizing,  reporting critical department processes and resource requirements including  establishing timeframes, recovery windows, and priorities.  Develops  disaster preparedness communications, training, exercises and  drills.</v>
          </cell>
          <cell r="E170" t="str">
            <v>EXEMPT</v>
          </cell>
        </row>
        <row r="171">
          <cell r="A171" t="str">
            <v>A4593</v>
          </cell>
          <cell r="B171" t="str">
            <v>DISASTER PREPREDNSS&amp;RECOVERY-3</v>
          </cell>
          <cell r="C171" t="str">
            <v>BA and 6 - 9 yrs of related experience</v>
          </cell>
          <cell r="D171" t="str">
            <v>Develops and maintains disaster and  emergency planning and management plans, policies, and procedures, and provides  advice and recommendations on all aspects of emergency planning and management  at both the tactical and strategic levels.  Develops, maintains and tests  detailed plans for company employees and facilities to ensure the overall safety  and security of employees and assets, and the continuity of business  processes.  Directs the process of identifying causes, categorizing,  reporting critical department processes and resource requirements including  establishing timeframes, recovery windows, and priorities.  Develops  disaster preparedness communications, training, exercises and  drills.</v>
          </cell>
          <cell r="E171" t="str">
            <v>EXEMPT</v>
          </cell>
        </row>
        <row r="172">
          <cell r="A172" t="str">
            <v>A4594</v>
          </cell>
          <cell r="B172" t="str">
            <v>DISASTER PREPREDNSS&amp;RECOVERY-4</v>
          </cell>
          <cell r="C172" t="str">
            <v>BA and 10 - 14 yrs of related experience</v>
          </cell>
          <cell r="D172" t="str">
            <v>Develops and maintains disaster and  emergency planning and management plans, policies, and procedures, and provides  advice and recommendations on all aspects of emergency planning and management  at both the tactical and strategic levels.  Develops, maintains and tests  detailed plans for company employees and facilities to ensure the overall safety  and security of employees and assets, and the continuity of business  processes.  Directs the process of identifying causes, categorizing,  reporting critical department processes and resource requirements including  establishing timeframes, recovery windows, and priorities.  Develops  disaster preparedness communications, training, exercises and  drills.</v>
          </cell>
          <cell r="E172" t="str">
            <v>EXEMPT</v>
          </cell>
        </row>
        <row r="173">
          <cell r="A173" t="str">
            <v>A4595</v>
          </cell>
          <cell r="B173" t="str">
            <v>DISASTER PREPREDNSS&amp;RECOVERY-5</v>
          </cell>
          <cell r="C173" t="str">
            <v>BA and 15+ yrs of related experience</v>
          </cell>
          <cell r="D173" t="str">
            <v>Develops and maintains disaster and  emergency planning and management plans, policies, and procedures, and provides  advice and recommendations on all aspects of emergency planning and management  at both the tactical and strategic levels.  Develops, maintains and tests  detailed plans for company employees and facilities to ensure the overall safety  and security of employees and assets, and the continuity of business  processes.  Directs the process of identifying causes, categorizing,  reporting critical department processes and resource requirements including  establishing timeframes, recovery windows, and priorities.  Develops  disaster preparedness communications, training, exercises and  drills.</v>
          </cell>
          <cell r="E173" t="str">
            <v>EXEMPT</v>
          </cell>
        </row>
        <row r="174">
          <cell r="A174" t="str">
            <v>S4541</v>
          </cell>
          <cell r="B174" t="str">
            <v>DISASTER PREP &amp;RECOVERY MNGT-1</v>
          </cell>
          <cell r="C174" t="str">
            <v>BA/BS and 2-4 yrs related exp including 0-2 yrs of mgmt exp</v>
          </cell>
          <cell r="D174" t="str">
            <v>Develops and maintains disaster and  emergency planning and management plans, policies, and procedures, and provides  advice and recommendations on all aspects of emergency planning and management  at both the tactical and strategic levels.  Develops, maintains and tests  detailed plans for company employees and facilities to ensure the overall safety  and security of employees and assets, and the continuity of business  processes.  Directs the process of identifying causes, categorizing,  reporting critical department processes and resource requirements including  establishing timeframes, recovery windows, and priorities.  Develops  disaster preparedness communications, training, exercises and  drills.</v>
          </cell>
          <cell r="E174" t="str">
            <v>EXEMPT</v>
          </cell>
        </row>
        <row r="175">
          <cell r="A175" t="str">
            <v>S4542</v>
          </cell>
          <cell r="B175" t="str">
            <v>DISASTER PREP &amp;RECOVERY MNGT-2</v>
          </cell>
          <cell r="C175" t="str">
            <v>BA/BS and 5-8 yrs of related exp including 2-4 yrs of mgmt exp</v>
          </cell>
          <cell r="D175" t="str">
            <v>Develops and maintains disaster and  emergency planning and management plans, policies, and procedures, and provides  advice and recommendations on all aspects of emergency planning and management  at both the tactical and strategic levels.  Develops, maintains and tests  detailed plans for company employees and facilities to ensure the overall safety  and security of employees and assets, and the continuity of business  processes.  Directs the process of identifying causes, categorizing,  reporting critical department processes and resource requirements including  establishing timeframes, recovery windows, and priorities.  Develops  disaster preparedness communications, training, exercises and  drills.</v>
          </cell>
          <cell r="E175" t="str">
            <v>EXEMPT</v>
          </cell>
        </row>
        <row r="176">
          <cell r="A176" t="str">
            <v>S4543</v>
          </cell>
          <cell r="B176" t="str">
            <v>DISASTER PREP &amp;RECOVERY MNGT-3</v>
          </cell>
          <cell r="C176" t="str">
            <v>BA/BS and 9-13 yrs of related exp including 5-8 yrs of mgmt exp</v>
          </cell>
          <cell r="D176" t="str">
            <v>Develops and maintains disaster and  emergency planning and management plans, policies, and procedures, and provides  advice and recommendations on all aspects of emergency planning and management  at both the tactical and strategic levels.  Develops, maintains and tests  detailed plans for company employees and facilities to ensure the overall safety  and security of employees and assets, and the continuity of business  processes.  Directs the process of identifying causes, categorizing,  reporting critical department processes and resource requirements including  establishing timeframes, recovery windows, and priorities.  Develops  disaster preparedness communications, training, exercises and  drills.</v>
          </cell>
          <cell r="E176" t="str">
            <v>EXEMPT</v>
          </cell>
        </row>
        <row r="177">
          <cell r="A177" t="str">
            <v>S4544</v>
          </cell>
          <cell r="B177" t="str">
            <v>DISASTER PREP &amp;RECOVERY MNGT-4</v>
          </cell>
          <cell r="C177" t="str">
            <v>BA/BS and 14-19 yrs of related exp including 8-12 yrs mgmt exp</v>
          </cell>
          <cell r="D177" t="str">
            <v>Develops and maintains disaster and  emergency planning and management plans, policies, and procedures, and provides  advice and recommendations on all aspects of emergency planning and management  at both the tactical and strategic levels.  Develops, maintains and tests  detailed plans for company employees and facilities to ensure the overall safety  and security of employees and assets, and the continuity of business  processes.  Directs the process of identifying causes, categorizing,  reporting critical department processes and resource requirements including  establishing timeframes, recovery windows, and priorities.  Develops  disaster preparedness communications, training, exercises and  drills.</v>
          </cell>
          <cell r="E177" t="str">
            <v>EXEMPT</v>
          </cell>
        </row>
        <row r="178">
          <cell r="A178" t="str">
            <v>K5611</v>
          </cell>
          <cell r="B178" t="str">
            <v>DRAFTER-1</v>
          </cell>
          <cell r="C178" t="str">
            <v xml:space="preserve">AA in related discipline </v>
          </cell>
          <cell r="D178" t="str">
            <v>Plans, lays outs, draws, and revises detailed part, assembly, and installation engineering drawings from basic layouts, established references, and standard data in a field of specialization such as structures, devices, mechanics, electrical, or electronics.  Utilizes computer-aided design equipment and/or graphic tools such as, CAD, CAM or CATIA.  Completes details of major layout drawings prepared by others in accordance with standard engineering drafting practices.  Determines scaling; inserts necessary reference planes, centering and dimension lines, hidden line interpolations, and sectioning; prepares specifications for parts, assemblies, and installations; prepares complete production detail drawings; contributes design modifications to improve quality of product or facilitate manufacturing operations.</v>
          </cell>
          <cell r="E178" t="str">
            <v>NON-EXEMPT</v>
          </cell>
        </row>
        <row r="179">
          <cell r="A179" t="str">
            <v>K5612</v>
          </cell>
          <cell r="B179" t="str">
            <v>DRAFTER-2</v>
          </cell>
          <cell r="C179" t="str">
            <v>AA in related discipline &amp; 1-2 yrS of related exp.</v>
          </cell>
          <cell r="D179" t="str">
            <v>Plans, lays outs, draws, and revises detailed part, assembly, and installation engineering drawings from basic layouts, established references, and standard data in a field of specialization such as structures, devices, mechanics, electrical, or electronics.  Utilizes computer-aided design equipment and/or graphic tools such as, CAD, CAM or CATIA.  Completes details of major layout drawings prepared by others in accordance with standard engineering drafting practices.  Determines scaling; inserts necessary reference planes, centering and dimension lines, hidden line interpolations, and sectioning; prepares specifications for parts, assemblies, and installations; prepares complete production detail drawings; contributes design modifications to improve quality of product or facilitate manufacturing operations.</v>
          </cell>
          <cell r="E179" t="str">
            <v>NON-EXEMPT</v>
          </cell>
        </row>
        <row r="180">
          <cell r="A180" t="str">
            <v>K5613</v>
          </cell>
          <cell r="B180" t="str">
            <v>DRAFTER-3</v>
          </cell>
          <cell r="C180" t="str">
            <v>AA in related discipline &amp; 3-5 yrs related exp.</v>
          </cell>
          <cell r="D180" t="str">
            <v>Plans, lays outs, draws, and revises detailed part, assembly, and installation engineering drawings from basic layouts, established references, and standard data in a field of specialization such as structures, devices, mechanics, electrical, or electronics.  Utilizes computer-aided design equipment and/or graphic tools such as, CAD, CAM or CATIA.  Completes details of major layout drawings prepared by others in accordance with standard engineering drafting practices.  Determines scaling; inserts necessary reference planes, centering and dimension lines, hidden line interpolations, and sectioning; prepares specifications for parts, assemblies, and installations; prepares complete production detail drawings; contributes design modifications to improve quality of product or facilitate manufacturing operations.</v>
          </cell>
          <cell r="E180" t="str">
            <v>NON-EXEMPT</v>
          </cell>
        </row>
        <row r="181">
          <cell r="A181" t="str">
            <v>K5614</v>
          </cell>
          <cell r="B181" t="str">
            <v>DRAFTER-4</v>
          </cell>
          <cell r="C181" t="str">
            <v>AA in related discipline  &amp; 6+ yrs related exp.</v>
          </cell>
          <cell r="D181" t="str">
            <v>Plans, lays outs, draws, and revises detailed part, assembly, and installation engineering drawings from basic layouts, established references, and standard data in a field of specialization such as structures, devices, mechanics, electrical, or electronics.  Utilizes computer-aided design equipment and/or graphic tools such as, CAD, CAM or CATIA.  Completes details of major layout drawings prepared by others in accordance with standard engineering drafting practices.  Determines scaling; inserts necessary reference planes, centering and dimension lines, hidden line interpolations, and sectioning; prepares specifications for parts, assemblies, and installations; prepares complete production detail drawings; contributes design modifications to improve quality of product or facilitate manufacturing operations.</v>
          </cell>
          <cell r="E181" t="str">
            <v>NON-EXEMPT</v>
          </cell>
        </row>
        <row r="182">
          <cell r="A182" t="str">
            <v>C6321</v>
          </cell>
          <cell r="B182" t="str">
            <v>DUPLCTNG/SCANNING MCHN OPRTR-1</v>
          </cell>
          <cell r="C182" t="str">
            <v>H.S. and 1 - 2 yrs of related experience</v>
          </cell>
          <cell r="D182" t="str">
            <v>Operates large duplicating and/or scanning machines to make copies of drawings, photographs or documents. Selects sensitized paper according to color of line specified. Adjusts controls to regulate light intensity, exposure, developing, and printing time.  Replenishes developing solutions; cleans, maintains, and makes minor repairs to equipment; trims, binds, and wraps finished work; makes autopositive (negative) of original material. Includes continuous process machine operations.</v>
          </cell>
          <cell r="E182" t="str">
            <v>NON-EXEMPT</v>
          </cell>
        </row>
        <row r="183">
          <cell r="A183" t="str">
            <v>C6322</v>
          </cell>
          <cell r="B183" t="str">
            <v>DUPLCTNG/SCANNING MCHN OPRTR-2</v>
          </cell>
          <cell r="C183" t="str">
            <v>H.S. and 2 - 3 yrs of related experience</v>
          </cell>
          <cell r="D183" t="str">
            <v>Operates large duplicating and/or scanning machines to make copies of drawings, photographs or documents. Selects sensitized paper according to color of line specified. Adjusts controls to regulate light intensity, exposure, developing, and printing time.  Replenishes developing solutions; cleans, maintains, and makes minor repairs to equipment; trims, binds, and wraps finished work; makes autopositive (negative) of original material. Includes continuous process machine operations.</v>
          </cell>
          <cell r="E183" t="str">
            <v>NON-EXEMPT</v>
          </cell>
        </row>
        <row r="184">
          <cell r="A184" t="str">
            <v>C6323</v>
          </cell>
          <cell r="B184" t="str">
            <v>DUPLCTNG/SCANNING MCHN OPRTR-3</v>
          </cell>
          <cell r="C184" t="str">
            <v>H.S. and 4 -5 yrs of related experience</v>
          </cell>
          <cell r="D184" t="str">
            <v>Operates large duplicating and/or scanning machines to make copies of drawings, photographs or documents. Selects sensitized paper according to color of line specified. Adjusts controls to regulate light intensity, exposure, developing, and printing time.  Replenishes developing solutions; cleans, maintains, and makes minor repairs to equipment; trims, binds, and wraps finished work; makes autopositive (negative) of original material. Includes continuous process machine operations.</v>
          </cell>
          <cell r="E184" t="str">
            <v>NON-EXEMPT</v>
          </cell>
        </row>
        <row r="185">
          <cell r="A185" t="str">
            <v>C6324</v>
          </cell>
          <cell r="B185" t="str">
            <v>DUPLCTNG/SCANNING MCHN OPRTR-4</v>
          </cell>
          <cell r="C185" t="str">
            <v>H.S. and 6+ yrs of related experience</v>
          </cell>
          <cell r="D185" t="str">
            <v>Operates large duplicating and/or scanning machines to make copies of drawings, photographs or documents. Selects sensitized paper according to color of line specified. Adjusts controls to regulate light intensity, exposure, developing, and printing time.  Replenishes developing solutions; cleans, maintains, and makes minor repairs to equipment; trims, binds, and wraps finished work; makes autopositive (negative) of original material. Includes continuous process machine operations.</v>
          </cell>
          <cell r="E185" t="str">
            <v>NON-EXEMPT</v>
          </cell>
        </row>
        <row r="186">
          <cell r="A186" t="str">
            <v>A2752</v>
          </cell>
          <cell r="B186" t="str">
            <v>EMPLOYEE BENEFITS-2</v>
          </cell>
          <cell r="C186" t="str">
            <v>BA and 3 - 5 yrs of related experience</v>
          </cell>
          <cell r="D186" t="str">
            <v>Develops and/or administers any of the company's employee benefits programs. These benefits may include all or part of the following: vacation, holidays, sick leave, medical/dental coverage, long-term disability, group life and/or auto insurance, supplemental retirement programs, savings programs, pension programs, unemployment, and leaves of absence. Also may provide counseling and oversee communications of benefits to employees. Evaluates present programs through research, surveys, and analysis of benefit trends and/or vendor management to ensure plans are competitive and current. May administer equity programs.</v>
          </cell>
          <cell r="E186" t="str">
            <v>EXEMPT</v>
          </cell>
        </row>
        <row r="187">
          <cell r="A187" t="str">
            <v>A2753</v>
          </cell>
          <cell r="B187" t="str">
            <v>EMPLOYEE BENEFITS-3</v>
          </cell>
          <cell r="C187" t="str">
            <v>BA and 6 - 9 yrs of related experience</v>
          </cell>
          <cell r="D187" t="str">
            <v>Develops and/or administers any of the company's employee benefits programs. These benefits may include all or part of the following: vacation, holidays, sick leave, medical/dental coverage, long-term disability, group life and/or auto insurance, supplemental retirement programs, savings programs, pension programs, unemployment, and leaves of absence. Also may provide counseling and oversee communications of benefits to employees. Evaluates present programs through research, surveys, and analysis of benefit trends and/or vendor management to ensure plans are competitive and current. May administer equity programs.</v>
          </cell>
          <cell r="E187" t="str">
            <v>EXEMPT</v>
          </cell>
        </row>
        <row r="188">
          <cell r="A188" t="str">
            <v>A2754</v>
          </cell>
          <cell r="B188" t="str">
            <v>EMPLOYEE BENEFITS-4</v>
          </cell>
          <cell r="C188" t="str">
            <v>BA and 10 - 14 yrs of related experience</v>
          </cell>
          <cell r="D188" t="str">
            <v>Develops and/or administers any of the company's employee benefits programs. These benefits may include all or part of the following: vacation, holidays, sick leave, medical/dental coverage, long-term disability, group life and/or auto insurance, supplemental retirement programs, savings programs, pension programs, unemployment, and leaves of absence. Also may provide counseling and oversee communications of benefits to employees. Evaluates present programs through research, surveys, and analysis of benefit trends and/or vendor management to ensure plans are competitive and current. May administer equity programs.</v>
          </cell>
          <cell r="E188" t="str">
            <v>EXEMPT</v>
          </cell>
        </row>
        <row r="189">
          <cell r="A189" t="str">
            <v>A2755</v>
          </cell>
          <cell r="B189" t="str">
            <v>EMPLOYEE BENEFITS-5</v>
          </cell>
          <cell r="C189" t="str">
            <v>BA and 15+ yrs of related experience</v>
          </cell>
          <cell r="D189" t="str">
            <v>Develops and/or administers any of the company's employee benefits programs. These benefits may include all or part of the following: vacation, holidays, sick leave, medical/dental coverage, long-term disability, group life and/or auto insurance, supplemental retirement programs, savings programs, pension programs, unemployment, and leaves of absence. Also may provide counseling and oversee communications of benefits to employees. Evaluates present programs through research, surveys, and analysis of benefit trends and/or vendor management to ensure plans are competitive and current. May administer equity programs.</v>
          </cell>
          <cell r="E189" t="str">
            <v>EXEMPT</v>
          </cell>
        </row>
        <row r="190">
          <cell r="A190" t="str">
            <v>S1441</v>
          </cell>
          <cell r="B190" t="str">
            <v>EMPLOYEE BENEFITS MNGMT-1</v>
          </cell>
          <cell r="C190" t="str">
            <v>BA/BS and 2-4 yrs related exp including 0-2 yrs of mgmt exp</v>
          </cell>
          <cell r="D190" t="str">
            <v>Develops and/or administers any of the company's employee benefits programs. These benefits may include all or part of the following: vacation, holidays, sick leave, medical/dental coverage, long-term disability, group life and/or auto insurance, supplemental retirement programs, savings programs, pension programs, unemployment, and leaves of absence. Also may provide counseling and oversee communications of benefits to employees. Evaluates present programs through research, surveys, and analysis of benefit trends and/or vendor management to ensure plans are competitive and current. May administer equity programs.</v>
          </cell>
          <cell r="E190" t="str">
            <v>EXEMPT</v>
          </cell>
        </row>
        <row r="191">
          <cell r="A191" t="str">
            <v>S1442</v>
          </cell>
          <cell r="B191" t="str">
            <v>EMPLOYEE BENEFITS MNGMT-2</v>
          </cell>
          <cell r="C191" t="str">
            <v>BA/BS and 5-8 yrs of related exp including 2-4 yrs of mgmt exp</v>
          </cell>
          <cell r="D191" t="str">
            <v>Develops and/or administers any of the company's employee benefits programs. These benefits may include all or part of the following: vacation, holidays, sick leave, medical/dental coverage, long-term disability, group life and/or auto insurance, supplemental retirement programs, savings programs, pension programs, unemployment, and leaves of absence. Also may provide counseling and oversee communications of benefits to employees. Evaluates present programs through research, surveys, and analysis of benefit trends and/or vendor management to ensure plans are competitive and current. May administer equity programs.</v>
          </cell>
          <cell r="E191" t="str">
            <v>EXEMPT</v>
          </cell>
        </row>
        <row r="192">
          <cell r="A192" t="str">
            <v>S1443</v>
          </cell>
          <cell r="B192" t="str">
            <v>EMPLOYEE BENEFITS MNGMT-3</v>
          </cell>
          <cell r="C192" t="str">
            <v>BA/BS and 9-13 yrs of related exp including 5-8 yrs of mgmt exp</v>
          </cell>
          <cell r="D192" t="str">
            <v>Develops and/or administers any of the company's employee benefits programs. These benefits may include all or part of the following: vacation, holidays, sick leave, medical/dental coverage, long-term disability, group life and/or auto insurance, supplemental retirement programs, savings programs, pension programs, unemployment, and leaves of absence. Also may provide counseling and oversee communications of benefits to employees. Evaluates present programs through research, surveys, and analysis of benefit trends and/or vendor management to ensure plans are competitive and current. May administer equity programs.</v>
          </cell>
          <cell r="E192" t="str">
            <v>EXEMPT</v>
          </cell>
        </row>
        <row r="193">
          <cell r="A193" t="str">
            <v>S1444</v>
          </cell>
          <cell r="B193" t="str">
            <v>EMPLOYEE BENEFITS MNGMT-4</v>
          </cell>
          <cell r="C193" t="str">
            <v>BA/BS and 14-19 yrs of related exp including 8-12 yrs mgmt exp</v>
          </cell>
          <cell r="D193" t="str">
            <v>Develops and/or administers any of the company's employee benefits programs. These benefits may include all or part of the following: vacation, holidays, sick leave, medical/dental coverage, long-term disability, group life and/or auto insurance, supplemental retirement programs, savings programs, pension programs, unemployment, and leaves of absence. Also may provide counseling and oversee communications of benefits to employees. Evaluates present programs through research, surveys, and analysis of benefit trends and/or vendor management to ensure plans are competitive and current. May administer equity programs.</v>
          </cell>
          <cell r="E193" t="str">
            <v>EXEMPT</v>
          </cell>
        </row>
        <row r="194">
          <cell r="A194" t="str">
            <v>T0592</v>
          </cell>
          <cell r="B194" t="str">
            <v>END-USER SUPPORT-2</v>
          </cell>
          <cell r="C194" t="str">
            <v>BA/BS and 2-4 yrs of related experience</v>
          </cell>
          <cell r="D194" t="str">
            <v>Provides technical support to business area management and staffs for personal computer systems software, hardware and network connectivity. Installs, configures and troubleshoots desktop systems, workstations and network connectivity issues. May assign and maintain user passwords for specialized software.</v>
          </cell>
          <cell r="E194" t="str">
            <v>EXEMPT</v>
          </cell>
        </row>
        <row r="195">
          <cell r="A195" t="str">
            <v>T0593</v>
          </cell>
          <cell r="B195" t="str">
            <v>END-USER SUPPORT-3</v>
          </cell>
          <cell r="C195" t="str">
            <v>BA/BS and 5-8 yrs of related experience</v>
          </cell>
          <cell r="D195" t="str">
            <v>Provides technical support to business area management and staffs for personal computer systems software, hardware and network connectivity. Installs, configures and troubleshoots desktop systems, workstations and network connectivity issues. May assign and maintain user passwords for specialized software.</v>
          </cell>
          <cell r="E195" t="str">
            <v>EXEMPT</v>
          </cell>
        </row>
        <row r="196">
          <cell r="A196" t="str">
            <v>T0594</v>
          </cell>
          <cell r="B196" t="str">
            <v>END-USER SUPPORT-4</v>
          </cell>
          <cell r="C196" t="str">
            <v>BA/BS and 9-13 yrs of related experience</v>
          </cell>
          <cell r="D196" t="str">
            <v>Provides technical support to business area management and staffs for personal computer systems software, hardware and network connectivity. Installs, configures and troubleshoots desktop systems, workstations and network connectivity issues. May assign and maintain user passwords for specialized software.</v>
          </cell>
          <cell r="E196" t="str">
            <v>EXEMPT</v>
          </cell>
        </row>
        <row r="197">
          <cell r="A197" t="str">
            <v>T0595</v>
          </cell>
          <cell r="B197" t="str">
            <v>END-USER SUPPORT-5</v>
          </cell>
          <cell r="C197" t="str">
            <v>BA/BS and 14-19 yrs of related experience</v>
          </cell>
          <cell r="D197" t="str">
            <v>Provides technical support to business area management and staffs for personal computer systems software, hardware and network connectivity. Installs, configures and troubleshoots desktop systems, workstations and network connectivity issues. May assign and maintain user passwords for specialized software.</v>
          </cell>
          <cell r="E197" t="str">
            <v>EXEMPT</v>
          </cell>
        </row>
        <row r="198">
          <cell r="A198" t="str">
            <v>T2242</v>
          </cell>
          <cell r="B198" t="str">
            <v>ENGINEERING-CERAMICS-2</v>
          </cell>
          <cell r="C198" t="str">
            <v>BA/BS and 2-4 yrs of related experience</v>
          </cell>
          <cell r="D198" t="str">
            <v>Designs, plans, and/or performs engineering duties in the prevention, control, and remediation of environmental health hazards utilizing various engineering disciplines. Designs the systems or equipment for control, management, or remediation of water, air, or soil quality. Provide environmental engineering in network analysis, regulatory analysis, and planning or reviewing database development. May include waste treatment, site remediation, or pollution control technology.</v>
          </cell>
          <cell r="E198" t="str">
            <v>EXEMPT</v>
          </cell>
        </row>
        <row r="199">
          <cell r="A199" t="str">
            <v>T2243</v>
          </cell>
          <cell r="B199" t="str">
            <v>ENGINEERING-CERAMICS-3</v>
          </cell>
          <cell r="C199" t="str">
            <v>BA/BS and 5-8 yrs of related experience</v>
          </cell>
          <cell r="D199" t="str">
            <v>Designs, plans, and/or performs engineering duties in the prevention, control, and remediation of environmental health hazards utilizing various engineering disciplines. Designs the systems or equipment for control, management, or remediation of water, air, or soil quality. Provide environmental engineering in network analysis, regulatory analysis, and planning or reviewing database development. May include waste treatment, site remediation, or pollution control technology.</v>
          </cell>
          <cell r="E199" t="str">
            <v>EXEMPT</v>
          </cell>
        </row>
        <row r="200">
          <cell r="A200" t="str">
            <v>T2244</v>
          </cell>
          <cell r="B200" t="str">
            <v>ENGINEERING-CERAMICS-4</v>
          </cell>
          <cell r="C200" t="str">
            <v>BA/BS and 9-13 yrs of related experience</v>
          </cell>
          <cell r="D200" t="str">
            <v>Designs, plans, and/or performs engineering duties in the prevention, control, and remediation of environmental health hazards utilizing various engineering disciplines. Designs the systems or equipment for control, management, or remediation of water, air, or soil quality. Provide environmental engineering in network analysis, regulatory analysis, and planning or reviewing database development. May include waste treatment, site remediation, or pollution control technology.</v>
          </cell>
          <cell r="E200" t="str">
            <v>EXEMPT</v>
          </cell>
        </row>
        <row r="201">
          <cell r="A201" t="str">
            <v>T2245</v>
          </cell>
          <cell r="B201" t="str">
            <v>ENGINEERING-CERAMICS-5</v>
          </cell>
          <cell r="C201" t="str">
            <v>BA/BS and 14-19 yrs of related experience</v>
          </cell>
          <cell r="D201" t="str">
            <v>Designs, plans, and/or performs engineering duties in the prevention, control, and remediation of environmental health hazards utilizing various engineering disciplines. Designs the systems or equipment for control, management, or remediation of water, air, or soil quality. Provide environmental engineering in network analysis, regulatory analysis, and planning or reviewing database development. May include waste treatment, site remediation, or pollution control technology.</v>
          </cell>
          <cell r="E201" t="str">
            <v>EXEMPT</v>
          </cell>
        </row>
        <row r="202">
          <cell r="A202" t="str">
            <v>K5911</v>
          </cell>
          <cell r="B202" t="str">
            <v>ENGINEERING AIDE-1</v>
          </cell>
          <cell r="C202" t="str">
            <v xml:space="preserve">AA in related discipline </v>
          </cell>
          <cell r="D202" t="str">
            <v>Provides technical support to engineers on a variety of technical tasks.  Gathers, maintains, formats, compiles, and manipulates technical data, such as laboratory or material test results and engineering design changes.   Produces engineering documentation, reports, drawings (flow charts, block diagrams, and schematics).  Performs detailed mathematical calculations using established formulas; preliminary analyses of data where guidelines are provided in such areas as trajectory adequacy, model dimensional consistency; and quantitative judgments concerning technical data. Uses personal computer in performance of analyses and development of documentation/reports.  May conduct tests and record data to assist with engineering evaluation or analysis.</v>
          </cell>
          <cell r="E202" t="str">
            <v>NON-EXEMPT</v>
          </cell>
        </row>
        <row r="203">
          <cell r="A203" t="str">
            <v>K5912</v>
          </cell>
          <cell r="B203" t="str">
            <v>ENGINEERING AIDE-2</v>
          </cell>
          <cell r="C203" t="str">
            <v>AA in related discipline &amp; 1-2 yrS of related exp.</v>
          </cell>
          <cell r="D203" t="str">
            <v>Provides technical support to engineers on a variety of technical tasks.  Gathers, maintains, formats, compiles, and manipulates technical data, such as laboratory or material test results and engineering design changes.   Produces engineering documentation, reports, drawings (flow charts, block diagrams, and schematics).  Performs detailed mathematical calculations using established formulas; preliminary analyses of data where guidelines are provided in such areas as trajectory adequacy, model dimensional consistency; and quantitative judgments concerning technical data. Uses personal computer in performance of analyses and development of documentation/reports.  May conduct tests and record data to assist with engineering evaluation or analysis.</v>
          </cell>
          <cell r="E203" t="str">
            <v>NON-EXEMPT</v>
          </cell>
        </row>
        <row r="204">
          <cell r="A204" t="str">
            <v>K5913</v>
          </cell>
          <cell r="B204" t="str">
            <v>ENGINEERING AIDE-3</v>
          </cell>
          <cell r="C204" t="str">
            <v>AA in related discipline &amp; 3-5 yrs related exp.</v>
          </cell>
          <cell r="D204" t="str">
            <v>Provides technical support to engineers on a variety of technical tasks.  Gathers, maintains, formats, compiles, and manipulates technical data, such as laboratory or material test results and engineering design changes.   Produces engineering documentation, reports, drawings (flow charts, block diagrams, and schematics).  Performs detailed mathematical calculations using established formulas; preliminary analyses of data where guidelines are provided in such areas as trajectory adequacy, model dimensional consistency; and quantitative judgments concerning technical data. Uses personal computer in performance of analyses and development of documentation/reports.  May conduct tests and record data to assist with engineering evaluation or analysis.</v>
          </cell>
          <cell r="E204" t="str">
            <v>NON-EXEMPT</v>
          </cell>
        </row>
        <row r="205">
          <cell r="A205" t="str">
            <v>K5914</v>
          </cell>
          <cell r="B205" t="str">
            <v>ENGINEERING AIDE-4</v>
          </cell>
          <cell r="C205" t="str">
            <v>AA in related discipline  &amp; 6+ yrs related exp.</v>
          </cell>
          <cell r="D205" t="str">
            <v>Provides technical support to engineers on a variety of technical tasks.  Gathers, maintains, formats, compiles, and manipulates technical data, such as laboratory or material test results and engineering design changes.   Produces engineering documentation, reports, drawings (flow charts, block diagrams, and schematics).  Performs detailed mathematical calculations using established formulas; preliminary analyses of data where guidelines are provided in such areas as trajectory adequacy, model dimensional consistency; and quantitative judgments concerning technical data. Uses personal computer in performance of analyses and development of documentation/reports.  May conduct tests and record data to assist with engineering evaluation or analysis.</v>
          </cell>
          <cell r="E205" t="str">
            <v>NON-EXEMPT</v>
          </cell>
        </row>
        <row r="206">
          <cell r="A206" t="str">
            <v>T4122</v>
          </cell>
          <cell r="B206" t="str">
            <v>ENGINEERING DESIGN-2</v>
          </cell>
          <cell r="C206" t="str">
            <v>BA/BS and 2-4 yrs of related experience</v>
          </cell>
          <cell r="D206" t="str">
            <v>Designs major components, or major portions of a functional system, or technically advanced protoype, promotional or specific products. Develop or improve products and  facilitate manufacturing operations.  Develops basic data and makes preliminary layouts, sketches, and notes necessary to present design proposal.  Investigates pertinent design factors such as ease of manufacture, availability of materials and equipment, interchangeability, replace ability, strength-weight efficiency, and contractual specification requirements and cost.  Coordinates with other organizations affected by design development.  Makes layouts of assemblies and details parts of devices, mechanisms, structures, and products.  Checks completed layouts and drawings for clarity, completeness, conformity to standards, procedures, specifications, and accuracy of calculations and dimensioning.  Identifies design errors, omissions, and other deficiencies, and recommends revisions and/or improvements in design layout to responsible engineers or designers.</v>
          </cell>
          <cell r="E206" t="str">
            <v>EXEMPT</v>
          </cell>
        </row>
        <row r="207">
          <cell r="A207" t="str">
            <v>T4123</v>
          </cell>
          <cell r="B207" t="str">
            <v>ENGINEERING DESIGN-3</v>
          </cell>
          <cell r="C207" t="str">
            <v>BA/BS and 5-8 yrs of related experience</v>
          </cell>
          <cell r="D207" t="str">
            <v>Designs major components, or major portions of a functional system, or technically advanced protoype, promotional or specific products. Develop or improve products and  facilitate manufacturing operations.  Develops basic data and makes preliminary layouts, sketches, and notes necessary to present design proposal.  Investigates pertinent design factors such as ease of manufacture, availability of materials and equipment, interchangeability, replace ability, strength-weight efficiency, and contractual specification requirements and cost.  Coordinates with other organizations affected by design development.  Makes layouts of assemblies and details parts of devices, mechanisms, structures, and products.  Checks completed layouts and drawings for clarity, completeness, conformity to standards, procedures, specifications, and accuracy of calculations and dimensioning.  Identifies design errors, omissions, and other deficiencies, and recommends revisions and/or improvements in design layout to responsible engineers or designers.</v>
          </cell>
          <cell r="E207" t="str">
            <v>EXEMPT</v>
          </cell>
        </row>
        <row r="208">
          <cell r="A208" t="str">
            <v>T4124</v>
          </cell>
          <cell r="B208" t="str">
            <v>ENGINEERING DESIGN-4</v>
          </cell>
          <cell r="C208" t="str">
            <v>BA/BS and 9-13 yrs of related experience</v>
          </cell>
          <cell r="D208" t="str">
            <v>Designs major components, or major portions of a functional system, or technically advanced protoype, promotional or specific products. Develop or improve products and  facilitate manufacturing operations.  Develops basic data and makes preliminary layouts, sketches, and notes necessary to present design proposal.  Investigates pertinent design factors such as ease of manufacture, availability of materials and equipment, interchangeability, replace ability, strength-weight efficiency, and contractual specification requirements and cost.  Coordinates with other organizations affected by design development.  Makes layouts of assemblies and details parts of devices, mechanisms, structures, and products.  Checks completed layouts and drawings for clarity, completeness, conformity to standards, procedures, specifications, and accuracy of calculations and dimensioning.  Identifies design errors, omissions, and other deficiencies, and recommends revisions and/or improvements in design layout to responsible engineers or designers.</v>
          </cell>
          <cell r="E208" t="str">
            <v>EXEMPT</v>
          </cell>
        </row>
        <row r="209">
          <cell r="A209" t="str">
            <v>T4125</v>
          </cell>
          <cell r="B209" t="str">
            <v>ENGINEERING DESIGN-5</v>
          </cell>
          <cell r="C209" t="str">
            <v>BA/BS and 14-19 yrs of related experience</v>
          </cell>
          <cell r="D209" t="str">
            <v>Designs major components, or major portions of a functional system, or technically advanced protoype, promotional or specific products. Develop or improve products and  facilitate manufacturing operations.  Develops basic data and makes preliminary layouts, sketches, and notes necessary to present design proposal.  Investigates pertinent design factors such as ease of manufacture, availability of materials and equipment, interchangeability, replace ability, strength-weight efficiency, and contractual specification requirements and cost.  Coordinates with other organizations affected by design development.  Makes layouts of assemblies and details parts of devices, mechanisms, structures, and products.  Checks completed layouts and drawings for clarity, completeness, conformity to standards, procedures, specifications, and accuracy of calculations and dimensioning.  Identifies design errors, omissions, and other deficiencies, and recommends revisions and/or improvements in design layout to responsible engineers or designers.</v>
          </cell>
          <cell r="E209" t="str">
            <v>EXEMPT</v>
          </cell>
        </row>
        <row r="210">
          <cell r="A210" t="str">
            <v>T4152</v>
          </cell>
          <cell r="B210" t="str">
            <v>ENGINEERING DESIGN CHECKING-2</v>
          </cell>
          <cell r="C210" t="str">
            <v>BA/BS and 2-4 yrs of related experience</v>
          </cell>
          <cell r="D210" t="str">
            <v>Examines engineering drawings and related documents for soundness, efficiency, and simplicity in design; completeness, clarity, and dimensional accuracy; correctness of materials and processes; conformity to design/drafting standards, design specifications, and practicability; and economy of fabrication, assembly, and installation.</v>
          </cell>
          <cell r="E210" t="str">
            <v>EXEMPT</v>
          </cell>
        </row>
        <row r="211">
          <cell r="A211" t="str">
            <v>T4153</v>
          </cell>
          <cell r="B211" t="str">
            <v>ENGINEERING DESIGN CHECKING-3</v>
          </cell>
          <cell r="C211" t="str">
            <v>BA/BS and 5-8 yrs of related experience</v>
          </cell>
          <cell r="D211" t="str">
            <v>Examines engineering drawings and related documents for soundness, efficiency, and simplicity in design; completeness, clarity, and dimensional accuracy; correctness of materials and processes; conformity to design/drafting standards, design specifications, and practicability; and economy of fabrication, assembly, and installation.</v>
          </cell>
          <cell r="E211" t="str">
            <v>EXEMPT</v>
          </cell>
        </row>
        <row r="212">
          <cell r="A212" t="str">
            <v>T4154</v>
          </cell>
          <cell r="B212" t="str">
            <v>ENGINEERING DESIGN CHECKING-4</v>
          </cell>
          <cell r="C212" t="str">
            <v>BA/BS and 9-13 yrs of related experience</v>
          </cell>
          <cell r="D212" t="str">
            <v>Examines engineering drawings and related documents for soundness, efficiency, and simplicity in design; completeness, clarity, and dimensional accuracy; correctness of materials and processes; conformity to design/drafting standards, design specifications, and practicability; and economy of fabrication, assembly, and installation.</v>
          </cell>
          <cell r="E212" t="str">
            <v>EXEMPT</v>
          </cell>
        </row>
        <row r="213">
          <cell r="A213" t="str">
            <v>T4155</v>
          </cell>
          <cell r="B213" t="str">
            <v>ENGINEERING DESIGN CHECKING-5</v>
          </cell>
          <cell r="C213" t="str">
            <v>BA/BS and 14-19 yrs of related experience</v>
          </cell>
          <cell r="D213" t="str">
            <v>Examines engineering drawings and related documents for soundness, efficiency, and simplicity in design; completeness, clarity, and dimensional accuracy; correctness of materials and processes; conformity to design/drafting standards, design specifications, and practicability; and economy of fabrication, assembly, and installation.</v>
          </cell>
          <cell r="E213" t="str">
            <v>EXEMPT</v>
          </cell>
        </row>
        <row r="214">
          <cell r="A214" t="str">
            <v>A3972</v>
          </cell>
          <cell r="B214" t="str">
            <v>ENGINEERING PLANNING-2</v>
          </cell>
          <cell r="C214" t="str">
            <v>BA and 3 - 5 yrs of related experience</v>
          </cell>
          <cell r="D214" t="str">
            <v>Prepares and coordinates the plans and schedules for new or existing programs.  Determines, monitors, and reviews costs, operational budgets and schedules, and manpower requirements.  Supports and participates in negotiations with customer.  Analyzes effects of projects upon various areas such as Engineering, Facilities, and the labor pool to determine the most practical and cost-efficient methods to obtain the required resources.  Resolves proposal preparation problems and assesses the progress against established plans and parameters.  Formulates and recommends corrective action measures such as schedule revisions, manpower adjustments, fund allocations, and work requirements.</v>
          </cell>
          <cell r="E214" t="str">
            <v>EXEMPT</v>
          </cell>
        </row>
        <row r="215">
          <cell r="A215" t="str">
            <v>A3973</v>
          </cell>
          <cell r="B215" t="str">
            <v>ENGINEERING PLANNING-3</v>
          </cell>
          <cell r="C215" t="str">
            <v>BA and 6 - 9 yrs of related experience</v>
          </cell>
          <cell r="D215" t="str">
            <v>Prepares and coordinates the plans and schedules for new or existing programs.  Determines, monitors, and reviews costs, operational budgets and schedules, and manpower requirements.  Supports and participates in negotiations with customer.  Analyzes effects of projects upon various areas such as Engineering, Facilities, and the labor pool to determine the most practical and cost-efficient methods to obtain the required resources.  Resolves proposal preparation problems and assesses the progress against established plans and parameters.  Formulates and recommends corrective action measures such as schedule revisions, manpower adjustments, fund allocations, and work requirements.</v>
          </cell>
          <cell r="E215" t="str">
            <v>EXEMPT</v>
          </cell>
        </row>
        <row r="216">
          <cell r="A216" t="str">
            <v>A3974</v>
          </cell>
          <cell r="B216" t="str">
            <v>ENGINEERING PLANNING-4</v>
          </cell>
          <cell r="C216" t="str">
            <v>BA and 10 - 14 yrs of related experience</v>
          </cell>
          <cell r="D216" t="str">
            <v>Prepares and coordinates the plans and schedules for new or existing programs.  Determines, monitors, and reviews costs, operational budgets and schedules, and manpower requirements.  Supports and participates in negotiations with customer.  Analyzes effects of projects upon various areas such as Engineering, Facilities, and the labor pool to determine the most practical and cost-efficient methods to obtain the required resources.  Resolves proposal preparation problems and assesses the progress against established plans and parameters.  Formulates and recommends corrective action measures such as schedule revisions, manpower adjustments, fund allocations, and work requirements.</v>
          </cell>
          <cell r="E216" t="str">
            <v>EXEMPT</v>
          </cell>
        </row>
        <row r="217">
          <cell r="A217" t="str">
            <v>A3975</v>
          </cell>
          <cell r="B217" t="str">
            <v>ENGINEERING PLANNING-5</v>
          </cell>
          <cell r="C217" t="str">
            <v>BA and 15+ yrs of related experience</v>
          </cell>
          <cell r="D217" t="str">
            <v>Prepares and coordinates the plans and schedules for new or existing programs.  Determines, monitors, and reviews costs, operational budgets and schedules, and manpower requirements.  Supports and participates in negotiations with customer.  Analyzes effects of projects upon various areas such as Engineering, Facilities, and the labor pool to determine the most practical and cost-efficient methods to obtain the required resources.  Resolves proposal preparation problems and assesses the progress against established plans and parameters.  Formulates and recommends corrective action measures such as schedule revisions, manpower adjustments, fund allocations, and work requirements.</v>
          </cell>
          <cell r="E217" t="str">
            <v>EXEMPT</v>
          </cell>
        </row>
        <row r="218">
          <cell r="A218" t="str">
            <v>S3431</v>
          </cell>
          <cell r="B218" t="str">
            <v>ENGRNG PLANNING MANAGEMENT-1</v>
          </cell>
          <cell r="C218" t="str">
            <v>BA/BS and 2-4 yrs related exp including 0-2 yrs of mgmt exp</v>
          </cell>
          <cell r="D218" t="str">
            <v>Prepares and coordinates the plans and schedules for new or existing programs.  Determines, monitors, and reviews costs, operational budgets and schedules, and manpower requirements.  Supports and participates in negotiations with customer.  Analyzes effects of projects upon various areas such as Engineering, Facilities, and the labor pool to determine the most practical and cost-efficient methods to obtain the required resources.  Resolves proposal preparation problems and assesses the progress against established plans and parameters.  Formulates and recommends corrective action measures such as schedule revisions, manpower adjustments, fund allocations, and work requirements.</v>
          </cell>
          <cell r="E218" t="str">
            <v>EXEMPT</v>
          </cell>
        </row>
        <row r="219">
          <cell r="A219" t="str">
            <v>S3432</v>
          </cell>
          <cell r="B219" t="str">
            <v>ENGRNG PLANNING MANAGEMENT-2</v>
          </cell>
          <cell r="C219" t="str">
            <v>BA/BS and 5-8 yrs of related exp including 2-4 yrs of mgmt exp</v>
          </cell>
          <cell r="D219" t="str">
            <v>Prepares and coordinates the plans and schedules for new or existing programs.  Determines, monitors, and reviews costs, operational budgets and schedules, and manpower requirements.  Supports and participates in negotiations with customer.  Analyzes effects of projects upon various areas such as Engineering, Facilities, and the labor pool to determine the most practical and cost-efficient methods to obtain the required resources.  Resolves proposal preparation problems and assesses the progress against established plans and parameters.  Formulates and recommends corrective action measures such as schedule revisions, manpower adjustments, fund allocations, and work requirements.</v>
          </cell>
          <cell r="E219" t="str">
            <v>EXEMPT</v>
          </cell>
        </row>
        <row r="220">
          <cell r="A220" t="str">
            <v>S3433</v>
          </cell>
          <cell r="B220" t="str">
            <v>ENGRNG PLANNING MANAGEMENT-3</v>
          </cell>
          <cell r="C220" t="str">
            <v>BA/BS and 9-13 yrs of related exp including 5-8 yrs of mgmt exp</v>
          </cell>
          <cell r="D220" t="str">
            <v>Prepares and coordinates the plans and schedules for new or existing programs.  Determines, monitors, and reviews costs, operational budgets and schedules, and manpower requirements.  Supports and participates in negotiations with customer.  Analyzes effects of projects upon various areas such as Engineering, Facilities, and the labor pool to determine the most practical and cost-efficient methods to obtain the required resources.  Resolves proposal preparation problems and assesses the progress against established plans and parameters.  Formulates and recommends corrective action measures such as schedule revisions, manpower adjustments, fund allocations, and work requirements.</v>
          </cell>
          <cell r="E220" t="str">
            <v>EXEMPT</v>
          </cell>
        </row>
        <row r="221">
          <cell r="A221" t="str">
            <v>S3434</v>
          </cell>
          <cell r="B221" t="str">
            <v>ENGRNG PLANNING MANAGEMENT-4</v>
          </cell>
          <cell r="C221" t="str">
            <v>BA/BS and 14-19 yrs of related exp including 8-12 yrs mgmt exp</v>
          </cell>
          <cell r="D221" t="str">
            <v>Prepares and coordinates the plans and schedules for new or existing programs.  Determines, monitors, and reviews costs, operational budgets and schedules, and manpower requirements.  Supports and participates in negotiations with customer.  Analyzes effects of projects upon various areas such as Engineering, Facilities, and the labor pool to determine the most practical and cost-efficient methods to obtain the required resources.  Resolves proposal preparation problems and assesses the progress against established plans and parameters.  Formulates and recommends corrective action measures such as schedule revisions, manpower adjustments, fund allocations, and work requirements.</v>
          </cell>
          <cell r="E221" t="str">
            <v>EXEMPT</v>
          </cell>
        </row>
        <row r="222">
          <cell r="A222" t="str">
            <v>S4291</v>
          </cell>
          <cell r="B222" t="str">
            <v>ENGRNG-AERONAUTICAL MNGT-1</v>
          </cell>
          <cell r="C222" t="str">
            <v>BA/BS and 2-4 yrs related exp including 0-2 yrs of mgmt exp</v>
          </cell>
          <cell r="D222" t="str">
            <v>Designs, develops, and tests a variety of power plants, aircraft, missiles, and parts, taking into consideration the most efficient use of the natural laws affecting flight.  Establishes structural specifications, performs stress analysis, and conducts performance tests.</v>
          </cell>
          <cell r="E222" t="str">
            <v>EXEMPT</v>
          </cell>
        </row>
        <row r="223">
          <cell r="A223" t="str">
            <v>S4292</v>
          </cell>
          <cell r="B223" t="str">
            <v>ENGRNG-AERONAUTICAL MNGT-2</v>
          </cell>
          <cell r="C223" t="str">
            <v>BA/BS and 5-8 yrs of related exp including 2-4 yrs of mgmt exp</v>
          </cell>
          <cell r="D223" t="str">
            <v>Designs, develops, and tests a variety of power plants, aircraft, missiles, and parts, taking into consideration the most efficient use of the natural laws affecting flight.  Establishes structural specifications, performs stress analysis, and conducts performance tests.</v>
          </cell>
          <cell r="E223" t="str">
            <v>EXEMPT</v>
          </cell>
        </row>
        <row r="224">
          <cell r="A224" t="str">
            <v>S4293</v>
          </cell>
          <cell r="B224" t="str">
            <v>ENGRNG-AERONAUTICAL MNGT-3</v>
          </cell>
          <cell r="C224" t="str">
            <v>BA/BS and 9-13 yrs of related exp including 5-8 yrs of mgmt exp</v>
          </cell>
          <cell r="D224" t="str">
            <v>Designs, develops, and tests a variety of power plants, aircraft, missiles, and parts, taking into consideration the most efficient use of the natural laws affecting flight.  Establishes structural specifications, performs stress analysis, and conducts performance tests.</v>
          </cell>
          <cell r="E224" t="str">
            <v>EXEMPT</v>
          </cell>
        </row>
        <row r="225">
          <cell r="A225" t="str">
            <v>S4294</v>
          </cell>
          <cell r="B225" t="str">
            <v>ENGRNG-AERONAUTICAL MNGT-4</v>
          </cell>
          <cell r="C225" t="str">
            <v>BA/BS and 14-19 yrs of related exp including 8-12 yrs mgmt exp</v>
          </cell>
          <cell r="D225" t="str">
            <v>Designs, develops, and tests a variety of power plants, aircraft, missiles, and parts, taking into consideration the most efficient use of the natural laws affecting flight.  Establishes structural specifications, performs stress analysis, and conducts performance tests.</v>
          </cell>
          <cell r="E225" t="str">
            <v>EXEMPT</v>
          </cell>
        </row>
        <row r="226">
          <cell r="A226" t="str">
            <v>T3902</v>
          </cell>
          <cell r="B226" t="str">
            <v>ENGINEERING-AERONAUTICAL-2</v>
          </cell>
          <cell r="C226" t="str">
            <v>BA/BS and 2-4 yrs of related experience</v>
          </cell>
          <cell r="D226" t="str">
            <v>Designs, develops, and tests a variety of power plants, aircraft, missiles, and parts, taking into consideration the most efficient use of the natural laws affecting flight.  Establishes structural specifications, performs stress analysis, and conducts performance tests.</v>
          </cell>
          <cell r="E226" t="str">
            <v>EXEMPT</v>
          </cell>
        </row>
        <row r="227">
          <cell r="A227" t="str">
            <v>T3903</v>
          </cell>
          <cell r="B227" t="str">
            <v>ENGINEERING-AERONAUTICAL-3</v>
          </cell>
          <cell r="C227" t="str">
            <v>BA/BS and 5-8 yrs of related experience</v>
          </cell>
          <cell r="D227" t="str">
            <v>Designs, develops, and tests a variety of power plants, aircraft, missiles, and parts, taking into consideration the most efficient use of the natural laws affecting flight.  Establishes structural specifications, performs stress analysis, and conducts performance tests.</v>
          </cell>
          <cell r="E227" t="str">
            <v>EXEMPT</v>
          </cell>
        </row>
        <row r="228">
          <cell r="A228" t="str">
            <v>T3904</v>
          </cell>
          <cell r="B228" t="str">
            <v>ENGINEERING-AERONAUTICAL-4</v>
          </cell>
          <cell r="C228" t="str">
            <v>BA/BS and 9-13 yrs of related experience</v>
          </cell>
          <cell r="D228" t="str">
            <v>Designs, develops, and tests a variety of power plants, aircraft, missiles, and parts, taking into consideration the most efficient use of the natural laws affecting flight.  Establishes structural specifications, performs stress analysis, and conducts performance tests.</v>
          </cell>
          <cell r="E228" t="str">
            <v>EXEMPT</v>
          </cell>
        </row>
        <row r="229">
          <cell r="A229" t="str">
            <v>T3905</v>
          </cell>
          <cell r="B229" t="str">
            <v>ENGINEERING-AERONAUTICAL-5</v>
          </cell>
          <cell r="C229" t="str">
            <v>BA/BS and 14-19 yrs of related experience</v>
          </cell>
          <cell r="D229" t="str">
            <v>Designs, develops, and tests a variety of power plants, aircraft, missiles, and parts, taking into consideration the most efficient use of the natural laws affecting flight.  Establishes structural specifications, performs stress analysis, and conducts performance tests.</v>
          </cell>
          <cell r="E229" t="str">
            <v>EXEMPT</v>
          </cell>
        </row>
        <row r="230">
          <cell r="A230" t="str">
            <v>T4552</v>
          </cell>
          <cell r="B230" t="str">
            <v>ENGINEERING-APPLICATIONS-2</v>
          </cell>
          <cell r="C230" t="str">
            <v>BA/BS and 2-4 yrs of related experience</v>
          </cell>
          <cell r="D230" t="str">
            <v>Gathers information concerning the capabilities of company products; investigates the technical  capabilities of company products and competing equipment; stays abreast of developments in hardware and software; analyzes customer problems; assists in designing systems to satisfy customer needs.  Prepares equipment analysis to instruct sales force and customers in equipment capabilities.  May prepare and present sales proposals.</v>
          </cell>
          <cell r="E230" t="str">
            <v>EXEMPT</v>
          </cell>
        </row>
        <row r="231">
          <cell r="A231" t="str">
            <v>T4553</v>
          </cell>
          <cell r="B231" t="str">
            <v>ENGINEERING-APPLICATIONS-3</v>
          </cell>
          <cell r="C231" t="str">
            <v>BA/BS and 5-8 yrs of related experience</v>
          </cell>
          <cell r="D231" t="str">
            <v>Gathers information concerning the capabilities of company products; investigates the technical  capabilities of company products and competing equipment; stays abreast of developments in hardware and software; analyzes customer problems; assists in designing systems to satisfy customer needs.  Prepares equipment analysis to instruct sales force and customers in equipment capabilities.  May prepare and present sales proposals.</v>
          </cell>
          <cell r="E231" t="str">
            <v>EXEMPT</v>
          </cell>
        </row>
        <row r="232">
          <cell r="A232" t="str">
            <v>T4554</v>
          </cell>
          <cell r="B232" t="str">
            <v>ENGINEERING-APPLICATIONS-4</v>
          </cell>
          <cell r="C232" t="str">
            <v>BA/BS and 9-13 yrs of related experience</v>
          </cell>
          <cell r="D232" t="str">
            <v>Gathers information concerning the capabilities of company products; investigates the technical  capabilities of company products and competing equipment; stays abreast of developments in hardware and software; analyzes customer problems; assists in designing systems to satisfy customer needs.  Prepares equipment analysis to instruct sales force and customers in equipment capabilities.  May prepare and present sales proposals.</v>
          </cell>
          <cell r="E232" t="str">
            <v>EXEMPT</v>
          </cell>
        </row>
        <row r="233">
          <cell r="A233" t="str">
            <v>T4555</v>
          </cell>
          <cell r="B233" t="str">
            <v>ENGINEERING-APPLICATIONS-5</v>
          </cell>
          <cell r="C233" t="str">
            <v>BA/BS and 14-19 yrs of related experience</v>
          </cell>
          <cell r="D233" t="str">
            <v>Gathers information concerning the capabilities of company products; investigates the technical  capabilities of company products and competing equipment; stays abreast of developments in hardware and software; analyzes customer problems; assists in designing systems to satisfy customer needs.  Prepares equipment analysis to instruct sales force and customers in equipment capabilities.  May prepare and present sales proposals.</v>
          </cell>
          <cell r="E233" t="str">
            <v>EXEMPT</v>
          </cell>
        </row>
        <row r="234">
          <cell r="A234" t="str">
            <v>T2262</v>
          </cell>
          <cell r="B234" t="str">
            <v>ENGINEERING-CAD/CAM-2</v>
          </cell>
          <cell r="C234" t="str">
            <v>BA/BS and 2-4 yrs of related experience</v>
          </cell>
          <cell r="D234" t="str">
            <v>Conducts multidisciplinary research and collaborates with circuit designers and/or product line engineers in the design, development, and utilization of software to simulate the characteristics and parameters of integrated systems (IS) components, modules, or complete products under operating environment. Determines user needs; advises hardware designers on characteristics that affect software systems such as storage capacity, processing speed, and input/output requirements; designs and develops compilers and assemblers, utility programs, and operating systems including integrated graphic analysis.</v>
          </cell>
          <cell r="E234" t="str">
            <v>EXEMPT</v>
          </cell>
        </row>
        <row r="235">
          <cell r="A235" t="str">
            <v>T2263</v>
          </cell>
          <cell r="B235" t="str">
            <v>ENGINEERING-CAD/CAM-3</v>
          </cell>
          <cell r="C235" t="str">
            <v>BA/BS and 5-8 yrs of related experience</v>
          </cell>
          <cell r="D235" t="str">
            <v>Conducts multidisciplinary research and collaborates with circuit designers and/or product line engineers in the design, development, and utilization of software to simulate the characteristics and parameters of integrated systems (IS) components, modules, or complete products under operating environment. Determines user needs; advises hardware designers on characteristics that affect software systems such as storage capacity, processing speed, and input/output requirements; designs and develops compilers and assemblers, utility programs, and operating systems including integrated graphic analysis.</v>
          </cell>
          <cell r="E235" t="str">
            <v>EXEMPT</v>
          </cell>
        </row>
        <row r="236">
          <cell r="A236" t="str">
            <v>T2264</v>
          </cell>
          <cell r="B236" t="str">
            <v>ENGINEERING-CAD/CAM-4</v>
          </cell>
          <cell r="C236" t="str">
            <v>BA/BS and 9-13 yrs of related experience</v>
          </cell>
          <cell r="D236" t="str">
            <v>Conducts multidisciplinary research and collaborates with circuit designers and/or product line engineers in the design, development, and utilization of software to simulate the characteristics and parameters of integrated systems (IS) components, modules, or complete products under operating environment. Determines user needs; advises hardware designers on characteristics that affect software systems such as storage capacity, processing speed, and input/output requirements; designs and develops compilers and assemblers, utility programs, and operating systems including integrated graphic analysis.</v>
          </cell>
          <cell r="E236" t="str">
            <v>EXEMPT</v>
          </cell>
        </row>
        <row r="237">
          <cell r="A237" t="str">
            <v>T2265</v>
          </cell>
          <cell r="B237" t="str">
            <v>ENGINEERING-CAD/CAM-5</v>
          </cell>
          <cell r="C237" t="str">
            <v>BA/BS and 14-19 yrs of related experience</v>
          </cell>
          <cell r="D237" t="str">
            <v>Conducts multidisciplinary research and collaborates with circuit designers and/or product line engineers in the design, development, and utilization of software to simulate the characteristics and parameters of integrated systems (IS) components, modules, or complete products under operating environment. Determines user needs; advises hardware designers on characteristics that affect software systems such as storage capacity, processing speed, and input/output requirements; designs and develops compilers and assemblers, utility programs, and operating systems including integrated graphic analysis.</v>
          </cell>
          <cell r="E237" t="str">
            <v>EXEMPT</v>
          </cell>
        </row>
        <row r="238">
          <cell r="A238" t="str">
            <v>T3602</v>
          </cell>
          <cell r="B238" t="str">
            <v>ENGINEERING-CHEMICAL-2</v>
          </cell>
          <cell r="C238" t="str">
            <v>BA/BS and 2-4 yrs of related experience</v>
          </cell>
          <cell r="D238" t="str">
            <v>Researches and develops new and improved chemical manufacturing processes. Designs chemical plant equipment and devises processes for manufacture of chemical products such as gasoline, synthetic rubber, plastics, detergents, cement, paper, and pulp. Determines most effective arrangement of operations such as mixing, crushing, heat transfer, distillation, oxidation, hydrogenation, and polymerization.</v>
          </cell>
          <cell r="E238" t="str">
            <v>EXEMPT</v>
          </cell>
        </row>
        <row r="239">
          <cell r="A239" t="str">
            <v>T3603</v>
          </cell>
          <cell r="B239" t="str">
            <v>ENGINEERING-CHEMICAL-3</v>
          </cell>
          <cell r="C239" t="str">
            <v>BA/BS and 5-8 yrs of related experience</v>
          </cell>
          <cell r="D239" t="str">
            <v>Researches and develops new and improved chemical manufacturing processes. Designs chemical plant equipment and devises processes for manufacture of chemical products such as gasoline, synthetic rubber, plastics, detergents, cement, paper, and pulp. Determines most effective arrangement of operations such as mixing, crushing, heat transfer, distillation, oxidation, hydrogenation, and polymerization.</v>
          </cell>
          <cell r="E239" t="str">
            <v>EXEMPT</v>
          </cell>
        </row>
        <row r="240">
          <cell r="A240" t="str">
            <v>T3604</v>
          </cell>
          <cell r="B240" t="str">
            <v>ENGINEERING-CHEMICAL-4</v>
          </cell>
          <cell r="C240" t="str">
            <v>BA/BS and 9-13 yrs of related experience</v>
          </cell>
          <cell r="D240" t="str">
            <v>Researches and develops new and improved chemical manufacturing processes. Designs chemical plant equipment and devises processes for manufacture of chemical products such as gasoline, synthetic rubber, plastics, detergents, cement, paper, and pulp. Determines most effective arrangement of operations such as mixing, crushing, heat transfer, distillation, oxidation, hydrogenation, and polymerization.</v>
          </cell>
          <cell r="E240" t="str">
            <v>EXEMPT</v>
          </cell>
        </row>
        <row r="241">
          <cell r="A241" t="str">
            <v>T3605</v>
          </cell>
          <cell r="B241" t="str">
            <v>ENGINEERING-CHEMICAL-5</v>
          </cell>
          <cell r="C241" t="str">
            <v>BA/BS and 14-19 yrs of related experience</v>
          </cell>
          <cell r="D241" t="str">
            <v>Researches and develops new and improved chemical manufacturing processes. Designs chemical plant equipment and devises processes for manufacture of chemical products such as gasoline, synthetic rubber, plastics, detergents, cement, paper, and pulp. Determines most effective arrangement of operations such as mixing, crushing, heat transfer, distillation, oxidation, hydrogenation, and polymerization.</v>
          </cell>
          <cell r="E241" t="str">
            <v>EXEMPT</v>
          </cell>
        </row>
        <row r="242">
          <cell r="A242" t="str">
            <v>T3606</v>
          </cell>
          <cell r="B242" t="str">
            <v>ENGINEERING-CHEMICAL-6</v>
          </cell>
          <cell r="C242" t="str">
            <v>BA/BS and 20+ yrs of related experience</v>
          </cell>
          <cell r="D242" t="str">
            <v>Researches and develops new and improved chemical manufacturing processes. Designs chemical plant equipment and devises processes for manufacture of chemical products such as gasoline, synthetic rubber, plastics, detergents, cement, paper, and pulp. Determines most effective arrangement of operations such as mixing, crushing, heat transfer, distillation, oxidation, hydrogenation, and polymerization.</v>
          </cell>
          <cell r="E242" t="str">
            <v>EXEMPT</v>
          </cell>
        </row>
        <row r="243">
          <cell r="A243" t="str">
            <v>S6441</v>
          </cell>
          <cell r="B243" t="str">
            <v>ENG-COMMUNICATIONS SYS MNGMT-1</v>
          </cell>
          <cell r="C243" t="str">
            <v>BA/BS and 2-4 yrs related exp including 0-2 yrs of mgmt exp</v>
          </cell>
          <cell r="D243" t="str">
            <v>Analyzes, models, designs and simulates communications systems, subsystems, and algorithms for communication networks, data links, digital radio, battle management, and command and control systems such as wide and local area networks, point-to-point systems, secure systems, signal coding and modulation schema, digital radio/communications technology and network architecture design.</v>
          </cell>
          <cell r="E243" t="str">
            <v>EXEMPT</v>
          </cell>
        </row>
        <row r="244">
          <cell r="A244" t="str">
            <v>S6442</v>
          </cell>
          <cell r="B244" t="str">
            <v>ENG-COMMUNICATIONS SYS MNGMT-2</v>
          </cell>
          <cell r="C244" t="str">
            <v>BA/BS and 5-8 yrs of related exp including 2-4 yrs of mgmt exp</v>
          </cell>
          <cell r="D244" t="str">
            <v>Analyzes, models, designs and simulates communications systems, subsystems, and algorithms for communication networks, data links, digital radio, battle management, and command and control systems such as wide and local area networks, point-to-point systems, secure systems, signal coding and modulation schema, digital radio/communications technology and network architecture design.</v>
          </cell>
          <cell r="E244" t="str">
            <v>EXEMPT</v>
          </cell>
        </row>
        <row r="245">
          <cell r="A245" t="str">
            <v>S6443</v>
          </cell>
          <cell r="B245" t="str">
            <v>ENG-COMMUNICATIONS SYS MNGMT-3</v>
          </cell>
          <cell r="C245" t="str">
            <v>BA/BS and 9-13 yrs of related exp including 5-8 yrs of mgmt exp</v>
          </cell>
          <cell r="D245" t="str">
            <v>Analyzes, models, designs and simulates communications systems, subsystems, and algorithms for communication networks, data links, digital radio, battle management, and command and control systems such as wide and local area networks, point-to-point systems, secure systems, signal coding and modulation schema, digital radio/communications technology and network architecture design.</v>
          </cell>
          <cell r="E245" t="str">
            <v>EXEMPT</v>
          </cell>
        </row>
        <row r="246">
          <cell r="A246" t="str">
            <v>S6444</v>
          </cell>
          <cell r="B246" t="str">
            <v>ENG-COMMUNICATIONS SYS MNGMT-4</v>
          </cell>
          <cell r="C246" t="str">
            <v>BA/BS and 14-19 yrs of related exp including 8-12 yrs mgmt exp</v>
          </cell>
          <cell r="D246" t="str">
            <v>Analyzes, models, designs and simulates communications systems, subsystems, and algorithms for communication networks, data links, digital radio, battle management, and command and control systems such as wide and local area networks, point-to-point systems, secure systems, signal coding and modulation schema, digital radio/communications technology and network architecture design.</v>
          </cell>
          <cell r="E246" t="str">
            <v>EXEMPT</v>
          </cell>
        </row>
        <row r="247">
          <cell r="A247" t="str">
            <v>T2322</v>
          </cell>
          <cell r="B247" t="str">
            <v>ENG-COMMUNICATIONS SYSTEMS-2</v>
          </cell>
          <cell r="C247" t="str">
            <v>BA/BS and 2-4 yrs of related experience</v>
          </cell>
          <cell r="D247" t="str">
            <v>Analyzes, models, designs and simulates communications systems, subsystems, and algorithms for communication networks, data links, digital radio, battle management, and command and control systems such as wide and local area networks, point-to-point systems, secure systems, signal coding and modulation schema, digital radio/communications technology and network architecture design.</v>
          </cell>
          <cell r="E247" t="str">
            <v>EXEMPT</v>
          </cell>
        </row>
        <row r="248">
          <cell r="A248" t="str">
            <v>T2323</v>
          </cell>
          <cell r="B248" t="str">
            <v>ENG-COMMUNICATIONS SYSTEMS-3</v>
          </cell>
          <cell r="C248" t="str">
            <v>BA/BS and 5-8 yrs of related experience</v>
          </cell>
          <cell r="D248" t="str">
            <v>Analyzes, models, designs and simulates communications systems, subsystems, and algorithms for communication networks, data links, digital radio, battle management, and command and control systems such as wide and local area networks, point-to-point systems, secure systems, signal coding and modulation schema, digital radio/communications technology and network architecture design.</v>
          </cell>
          <cell r="E248" t="str">
            <v>EXEMPT</v>
          </cell>
        </row>
        <row r="249">
          <cell r="A249" t="str">
            <v>T2324</v>
          </cell>
          <cell r="B249" t="str">
            <v>ENG-COMMUNICATIONS SYSTEMS-4</v>
          </cell>
          <cell r="C249" t="str">
            <v>BA/BS and 9-13 yrs of related experience</v>
          </cell>
          <cell r="D249" t="str">
            <v>Analyzes, models, designs and simulates communications systems, subsystems, and algorithms for communication networks, data links, digital radio, battle management, and command and control systems such as wide and local area networks, point-to-point systems, secure systems, signal coding and modulation schema, digital radio/communications technology and network architecture design.</v>
          </cell>
          <cell r="E249" t="str">
            <v>EXEMPT</v>
          </cell>
        </row>
        <row r="250">
          <cell r="A250" t="str">
            <v>T2325</v>
          </cell>
          <cell r="B250" t="str">
            <v>ENG-COMMUNICATIONS SYSTEMS-5</v>
          </cell>
          <cell r="C250" t="str">
            <v>BA/BS and 14-19 yrs of related experience</v>
          </cell>
          <cell r="D250" t="str">
            <v>Analyzes, models, designs and simulates communications systems, subsystems, and algorithms for communication networks, data links, digital radio, battle management, and command and control systems such as wide and local area networks, point-to-point systems, secure systems, signal coding and modulation schema, digital radio/communications technology and network architecture design.</v>
          </cell>
          <cell r="E250" t="str">
            <v>EXEMPT</v>
          </cell>
        </row>
        <row r="251">
          <cell r="A251" t="str">
            <v>T3802</v>
          </cell>
          <cell r="B251" t="str">
            <v>ENGINEERING-ELECTRICAL-2</v>
          </cell>
          <cell r="C251" t="str">
            <v>BA/BS and 2-4 yrs of related experience</v>
          </cell>
          <cell r="D251" t="str">
            <v>Researches, develops, designs, and tests electrical components, equipment, systems, and networks.  Designs electrical equipment, facilities, components, products, and systems for commercial, industrial, and domestic purposes.</v>
          </cell>
          <cell r="E251" t="str">
            <v>EXEMPT</v>
          </cell>
        </row>
        <row r="252">
          <cell r="A252" t="str">
            <v>T3803</v>
          </cell>
          <cell r="B252" t="str">
            <v>ENGINEERING-ELECTRICAL-3</v>
          </cell>
          <cell r="C252" t="str">
            <v>BA/BS and 5-8 yrs of related experience</v>
          </cell>
          <cell r="D252" t="str">
            <v>Researches, develops, designs, and tests electrical components, equipment, systems, and networks.  Designs electrical equipment, facilities, components, products, and systems for commercial, industrial, and domestic purposes.</v>
          </cell>
          <cell r="E252" t="str">
            <v>EXEMPT</v>
          </cell>
        </row>
        <row r="253">
          <cell r="A253" t="str">
            <v>T3804</v>
          </cell>
          <cell r="B253" t="str">
            <v>ENGINEERING-ELECTRICAL-4</v>
          </cell>
          <cell r="C253" t="str">
            <v>BA/BS and 9-13 yrs of related experience</v>
          </cell>
          <cell r="D253" t="str">
            <v>Researches, develops, designs, and tests electrical components, equipment, systems, and networks.  Designs electrical equipment, facilities, components, products, and systems for commercial, industrial, and domestic purposes.</v>
          </cell>
          <cell r="E253" t="str">
            <v>EXEMPT</v>
          </cell>
        </row>
        <row r="254">
          <cell r="A254" t="str">
            <v>T3805</v>
          </cell>
          <cell r="B254" t="str">
            <v>ENGINEERING-ELECTRICAL-5</v>
          </cell>
          <cell r="C254" t="str">
            <v>BA/BS and 14-19 yrs of related experience</v>
          </cell>
          <cell r="D254" t="str">
            <v>Researches, develops, designs, and tests electrical components, equipment, systems, and networks.  Designs electrical equipment, facilities, components, products, and systems for commercial, industrial, and domestic purposes.</v>
          </cell>
          <cell r="E254" t="str">
            <v>EXEMPT</v>
          </cell>
        </row>
        <row r="255">
          <cell r="A255" t="str">
            <v>T2172</v>
          </cell>
          <cell r="B255" t="str">
            <v>ENGINEERING-ELECTROMAGNETIC-2</v>
          </cell>
          <cell r="C255" t="str">
            <v>BA/BS and 2-4 yrs of related experience</v>
          </cell>
          <cell r="D255" t="str">
            <v>Designs and tests electromagnetic products and testing processes using electromagnetic interference (EMI) and electromagnetic compatibility (EMC) concepts and solutions.  Applies MIL standards and specifications to modify requirements to meet product performance.  Performs EMI/EMC, lightning and electromagnetic pulse (EMP) analysis.  Creates test reports, procedures and EMI/EMC control plans.  Uses software such as PSpice and Math CAD.</v>
          </cell>
          <cell r="E255" t="str">
            <v>EXEMPT</v>
          </cell>
        </row>
        <row r="256">
          <cell r="A256" t="str">
            <v>T2173</v>
          </cell>
          <cell r="B256" t="str">
            <v>ENGINEERING-ELECTROMAGNETIC-3</v>
          </cell>
          <cell r="C256" t="str">
            <v>BA/BS and 5-8 yrs of related experience</v>
          </cell>
          <cell r="D256" t="str">
            <v>Designs and tests electromagnetic products and testing processes using electromagnetic interference (EMI) and electromagnetic compatibility (EMC) concepts and solutions.  Applies MIL standards and specifications to modify requirements to meet product performance.  Performs EMI/EMC, lightning and electromagnetic pulse (EMP) analysis.  Creates test reports, procedures and EMI/EMC control plans.  Uses software such as PSpice and Math CAD.</v>
          </cell>
          <cell r="E256" t="str">
            <v>EXEMPT</v>
          </cell>
        </row>
        <row r="257">
          <cell r="A257" t="str">
            <v>T2174</v>
          </cell>
          <cell r="B257" t="str">
            <v>ENGINEERING-ELECTROMAGNETIC-4</v>
          </cell>
          <cell r="C257" t="str">
            <v>BA/BS and 9-13 yrs of related experience</v>
          </cell>
          <cell r="D257" t="str">
            <v>Designs and tests electromagnetic products and testing processes using electromagnetic interference (EMI) and electromagnetic compatibility (EMC) concepts and solutions.  Applies MIL standards and specifications to modify requirements to meet product performance.  Performs EMI/EMC, lightning and electromagnetic pulse (EMP) analysis.  Creates test reports, procedures and EMI/EMC control plans.  Uses software such as PSpice and Math CAD.</v>
          </cell>
          <cell r="E257" t="str">
            <v>EXEMPT</v>
          </cell>
        </row>
        <row r="258">
          <cell r="A258" t="str">
            <v>T2175</v>
          </cell>
          <cell r="B258" t="str">
            <v>ENGINEERING-ELECTROMAGNETIC-5</v>
          </cell>
          <cell r="C258" t="str">
            <v>BA/BS and 14-19 yrs of related experience</v>
          </cell>
          <cell r="D258" t="str">
            <v>Designs and tests electromagnetic products and testing processes using electromagnetic interference (EMI) and electromagnetic compatibility (EMC) concepts and solutions.  Applies MIL standards and specifications to modify requirements to meet product performance.  Performs EMI/EMC, lightning and electromagnetic pulse (EMP) analysis.  Creates test reports, procedures and EMI/EMC control plans.  Uses software such as PSpice and Math CAD.</v>
          </cell>
          <cell r="E258" t="str">
            <v>EXEMPT</v>
          </cell>
        </row>
        <row r="259">
          <cell r="A259" t="str">
            <v>T2282</v>
          </cell>
          <cell r="B259" t="str">
            <v>ENGINEER-ELECTROMECHANICAL-2</v>
          </cell>
          <cell r="C259" t="str">
            <v>BA/BS and 2-4 yrs of related experience</v>
          </cell>
          <cell r="D259" t="str">
            <v>Applies electrical, electronic and mechanical principles to components and systems, including assembly, analysis, and documentation of results; construction of developmental assemblies, sub-assemblies and components; and quality testing.  Supports and participates in the design, test, modification, fabrication and assembly of prototype electromechanical systems.</v>
          </cell>
          <cell r="E259" t="str">
            <v>EXEMPT</v>
          </cell>
        </row>
        <row r="260">
          <cell r="A260" t="str">
            <v>T2283</v>
          </cell>
          <cell r="B260" t="str">
            <v>ENGINEER-ELECTROMECHANICAL-3</v>
          </cell>
          <cell r="C260" t="str">
            <v>BA/BS and 5-8 yrs of related experience</v>
          </cell>
          <cell r="D260" t="str">
            <v>Applies electrical, electronic and mechanical principles to components and systems, including assembly, analysis, and documentation of results; construction of developmental assemblies, sub-assemblies and components; and quality testing.  Supports and participates in the design, test, modification, fabrication and assembly of prototype electromechanical systems.</v>
          </cell>
          <cell r="E260" t="str">
            <v>EXEMPT</v>
          </cell>
        </row>
        <row r="261">
          <cell r="A261" t="str">
            <v>T2284</v>
          </cell>
          <cell r="B261" t="str">
            <v>ENGINEER-ELECTROMECHANICAL-4</v>
          </cell>
          <cell r="C261" t="str">
            <v>BA/BS and 9-13 yrs of related experience</v>
          </cell>
          <cell r="D261" t="str">
            <v>Applies electrical, electronic and mechanical principles to components and systems, including assembly, analysis, and documentation of results; construction of developmental assemblies, sub-assemblies and components; and quality testing.  Supports and participates in the design, test, modification, fabrication and assembly of prototype electromechanical systems.</v>
          </cell>
          <cell r="E261" t="str">
            <v>EXEMPT</v>
          </cell>
        </row>
        <row r="262">
          <cell r="A262" t="str">
            <v>T2285</v>
          </cell>
          <cell r="B262" t="str">
            <v>ENGINEER-ELECTROMECHANICAL-5</v>
          </cell>
          <cell r="C262" t="str">
            <v>BA/BS and 14-19 yrs of related experience</v>
          </cell>
          <cell r="D262" t="str">
            <v>Applies electrical, electronic and mechanical principles to components and systems, including assembly, analysis, and documentation of results; construction of developmental assemblies, sub-assemblies and components; and quality testing.  Supports and participates in the design, test, modification, fabrication and assembly of prototype electromechanical systems.</v>
          </cell>
          <cell r="E262" t="str">
            <v>EXEMPT</v>
          </cell>
        </row>
        <row r="263">
          <cell r="A263" t="str">
            <v>T2202</v>
          </cell>
          <cell r="B263" t="str">
            <v>ENGINEERING-ELECTRONICS-2</v>
          </cell>
          <cell r="C263" t="str">
            <v>BA/BS and 2-4 yrs of related experience</v>
          </cell>
          <cell r="D263" t="str">
            <v>Researches, designs, develops, and tests a variety of electronic equipment and systems, including radar and radiation detection equipment; radio, television and other communications equipment and systems; circuitry components; analog and digital computers; and control and test equipment.</v>
          </cell>
          <cell r="E263" t="str">
            <v>EXEMPT</v>
          </cell>
        </row>
        <row r="264">
          <cell r="A264" t="str">
            <v>T2203</v>
          </cell>
          <cell r="B264" t="str">
            <v>ENGINEERING-ELECTRONICS-3</v>
          </cell>
          <cell r="C264" t="str">
            <v>BA/BS and 5-8 yrs of related experience</v>
          </cell>
          <cell r="D264" t="str">
            <v>Researches, designs, develops, and tests a variety of electronic equipment and systems, including radar and radiation detection equipment; radio, television and other communications equipment and systems; circuitry components; analog and digital computers; and control and test equipment.</v>
          </cell>
          <cell r="E264" t="str">
            <v>EXEMPT</v>
          </cell>
        </row>
        <row r="265">
          <cell r="A265" t="str">
            <v>T2204</v>
          </cell>
          <cell r="B265" t="str">
            <v>ENGINEERING-ELECTRONICS-4</v>
          </cell>
          <cell r="C265" t="str">
            <v>BA/BS and 9-13 yrs of related experience</v>
          </cell>
          <cell r="D265" t="str">
            <v>Researches, designs, develops, and tests a variety of electronic equipment and systems, including radar and radiation detection equipment; radio, television and other communications equipment and systems; circuitry components; analog and digital computers; and control and test equipment.</v>
          </cell>
          <cell r="E265" t="str">
            <v>EXEMPT</v>
          </cell>
        </row>
        <row r="266">
          <cell r="A266" t="str">
            <v>T2205</v>
          </cell>
          <cell r="B266" t="str">
            <v>ENGINEERING-ELECTRONICS-5</v>
          </cell>
          <cell r="C266" t="str">
            <v>BA/BS and 14-19 yrs of related experience</v>
          </cell>
          <cell r="D266" t="str">
            <v>Researches, designs, develops, and tests a variety of electronic equipment and systems, including radar and radiation detection equipment; radio, television and other communications equipment and systems; circuitry components; analog and digital computers; and control and test equipment.</v>
          </cell>
          <cell r="E266" t="str">
            <v>EXEMPT</v>
          </cell>
        </row>
        <row r="267">
          <cell r="A267" t="str">
            <v>T2212</v>
          </cell>
          <cell r="B267" t="str">
            <v>ENG-ELECTRO-OPITCAL MEASRMNT-2</v>
          </cell>
          <cell r="C267" t="str">
            <v>BA/BS and 2-4 yrs of related experience</v>
          </cell>
          <cell r="D267" t="str">
            <v>Researches, designs, develops, and tests a variety of electro-optic equipment and systems, including advanced materials systems; photonic, fiber optic, and other communication systems; as well as control and measurement test systems for product and process applications.</v>
          </cell>
          <cell r="E267" t="str">
            <v>EXEMPT</v>
          </cell>
        </row>
        <row r="268">
          <cell r="A268" t="str">
            <v>T2213</v>
          </cell>
          <cell r="B268" t="str">
            <v>ENG-ELECTRO-OPITCAL MEASRMNT-3</v>
          </cell>
          <cell r="C268" t="str">
            <v>BA/BS and 5-8 yrs of related experience</v>
          </cell>
          <cell r="D268" t="str">
            <v>Researches, designs, develops, and tests a variety of electro-optic equipment and systems, including advanced materials systems; photonic, fiber optic, and other communication systems; as well as control and measurement test systems for product and process applications.</v>
          </cell>
          <cell r="E268" t="str">
            <v>EXEMPT</v>
          </cell>
        </row>
        <row r="269">
          <cell r="A269" t="str">
            <v>T2214</v>
          </cell>
          <cell r="B269" t="str">
            <v>ENG-ELECTRO-OPITCAL MEASRMNT-4</v>
          </cell>
          <cell r="C269" t="str">
            <v>BA/BS and 9-13 yrs of related experience</v>
          </cell>
          <cell r="D269" t="str">
            <v>Researches, designs, develops, and tests a variety of electro-optic equipment and systems, including advanced materials systems; photonic, fiber optic, and other communication systems; as well as control and measurement test systems for product and process applications.</v>
          </cell>
          <cell r="E269" t="str">
            <v>EXEMPT</v>
          </cell>
        </row>
        <row r="270">
          <cell r="A270" t="str">
            <v>T2215</v>
          </cell>
          <cell r="B270" t="str">
            <v>ENG-ELECTRO-OPITCAL MEASRMNT-5</v>
          </cell>
          <cell r="C270" t="str">
            <v>BA/BS and 14-19 yrs of related experience</v>
          </cell>
          <cell r="D270" t="str">
            <v>Researches, designs, develops, and tests a variety of electro-optic equipment and systems, including advanced materials systems; photonic, fiber optic, and other communication systems; as well as control and measurement test systems for product and process applications.</v>
          </cell>
          <cell r="E270" t="str">
            <v>EXEMPT</v>
          </cell>
        </row>
        <row r="271">
          <cell r="A271" t="str">
            <v>T2216</v>
          </cell>
          <cell r="B271" t="str">
            <v>ENG-ELECTRO-OPITCAL MEASRMNT-6</v>
          </cell>
          <cell r="C271" t="str">
            <v>BA/BS and 20+ yrs of related experience</v>
          </cell>
          <cell r="D271" t="str">
            <v>Researches, designs, develops, and tests a variety of electro-optic equipment and systems, including advanced materials systems; photonic, fiber optic, and other communication systems; as well as control and measurement test systems for product and process applications.</v>
          </cell>
          <cell r="E271" t="str">
            <v>EXEMPT</v>
          </cell>
        </row>
        <row r="272">
          <cell r="A272" t="str">
            <v>T4192</v>
          </cell>
          <cell r="B272" t="str">
            <v>ENGINEERING-FACILITIES-2</v>
          </cell>
          <cell r="C272" t="str">
            <v>BA/BS and 2-4 yrs of related experience</v>
          </cell>
          <cell r="D272" t="str">
            <v>Plans, designs and oversees the reconfiguration, maintenance, and alteration of equipment, machinery, buildings, structures, and other facilities.  Gathers and reviews data concerning facility or equipment specifications, company or government restrictions, required completion date, and construction feasibility. Coordinates with architecture/engineering firms in developing design criteria and preparing layout and detail drawings. Prepares bid sheets and contracts for construction and facilities acquisition. Reviews and estimates design costs including equipment, installation, labor, materials, preparation, and other related costs. Inspects or directs the inspection of construction and installation progress to ensure conformance to established drawings, specifications, and schedules.</v>
          </cell>
          <cell r="E272" t="str">
            <v>EXEMPT</v>
          </cell>
        </row>
        <row r="273">
          <cell r="A273" t="str">
            <v>T4193</v>
          </cell>
          <cell r="B273" t="str">
            <v>ENGINEERING-FACILITIES-3</v>
          </cell>
          <cell r="C273" t="str">
            <v>BA/BS and 5-8 yrs of related experience</v>
          </cell>
          <cell r="D273" t="str">
            <v>Plans, designs and oversees the reconfiguration, maintenance, and alteration of equipment, machinery, buildings, structures, and other facilities.  Gathers and reviews data concerning facility or equipment specifications, company or government restrictions, required completion date, and construction feasibility. Coordinates with architecture/engineering firms in developing design criteria and preparing layout and detail drawings. Prepares bid sheets and contracts for construction and facilities acquisition. Reviews and estimates design costs including equipment, installation, labor, materials, preparation, and other related costs. Inspects or directs the inspection of construction and installation progress to ensure conformance to established drawings, specifications, and schedules.</v>
          </cell>
          <cell r="E273" t="str">
            <v>EXEMPT</v>
          </cell>
        </row>
        <row r="274">
          <cell r="A274" t="str">
            <v>T4194</v>
          </cell>
          <cell r="B274" t="str">
            <v>ENGINEERING-FACILITIES-4</v>
          </cell>
          <cell r="C274" t="str">
            <v>BA/BS and 9-13 yrs of related experience</v>
          </cell>
          <cell r="D274" t="str">
            <v>Plans, designs and oversees the reconfiguration, maintenance, and alteration of equipment, machinery, buildings, structures, and other facilities.  Gathers and reviews data concerning facility or equipment specifications, company or government restrictions, required completion date, and construction feasibility. Coordinates with architecture/engineering firms in developing design criteria and preparing layout and detail drawings. Prepares bid sheets and contracts for construction and facilities acquisition. Reviews and estimates design costs including equipment, installation, labor, materials, preparation, and other related costs. Inspects or directs the inspection of construction and installation progress to ensure conformance to established drawings, specifications, and schedules.</v>
          </cell>
          <cell r="E274" t="str">
            <v>EXEMPT</v>
          </cell>
        </row>
        <row r="275">
          <cell r="A275" t="str">
            <v>T4195</v>
          </cell>
          <cell r="B275" t="str">
            <v>ENGINEERING-FACILITIES-5</v>
          </cell>
          <cell r="C275" t="str">
            <v>BA/BS and 14-19 yrs of related experience</v>
          </cell>
          <cell r="D275" t="str">
            <v>Plans, designs and oversees the reconfiguration, maintenance, and alteration of equipment, machinery, buildings, structures, and other facilities.  Gathers and reviews data concerning facility or equipment specifications, company or government restrictions, required completion date, and construction feasibility. Coordinates with architecture/engineering firms in developing design criteria and preparing layout and detail drawings. Prepares bid sheets and contracts for construction and facilities acquisition. Reviews and estimates design costs including equipment, installation, labor, materials, preparation, and other related costs. Inspects or directs the inspection of construction and installation progress to ensure conformance to established drawings, specifications, and schedules.</v>
          </cell>
          <cell r="E275" t="str">
            <v>EXEMPT</v>
          </cell>
        </row>
        <row r="276">
          <cell r="A276" t="str">
            <v>S6111</v>
          </cell>
          <cell r="B276" t="str">
            <v>ENGINEERING-FIELD MANAGEMENT-1</v>
          </cell>
          <cell r="C276" t="str">
            <v>BA/BS and 2-4 yrs related exp including 0-2 yrs of mgmt exp</v>
          </cell>
          <cell r="D276" t="str">
            <v>Conducts technical analysis of product implementations, modifications and enhancements to product in accordance with specific customer specifications and implementations. Troubleshoots technical problems and issues, determines technical solution in accordance with product and customer specifications, and recommends actions to company or customer representatives for coordinative product solution. Assesses product needs in accordance with customer specifications. Conducts technical training and product briefing with customers, vendors and company representatives. Acts as local on-site representative to customer's organization.</v>
          </cell>
          <cell r="E276" t="str">
            <v>EXEMPT</v>
          </cell>
        </row>
        <row r="277">
          <cell r="A277" t="str">
            <v>S6112</v>
          </cell>
          <cell r="B277" t="str">
            <v>ENGINEERING-FIELD MANAGEMENT-2</v>
          </cell>
          <cell r="C277" t="str">
            <v>BA/BS and 5-8 yrs of related exp including 2-4 yrs of mgmt exp</v>
          </cell>
          <cell r="D277" t="str">
            <v>Conducts technical analysis of product implementations, modifications and enhancements to product in accordance with specific customer specifications and implementations. Troubleshoots technical problems and issues, determines technical solution in accordance with product and customer specifications, and recommends actions to company or customer representatives for coordinative product solution. Assesses product needs in accordance with customer specifications. Conducts technical training and product briefing with customers, vendors and company representatives. Acts as local on-site representative to customer's organization.</v>
          </cell>
          <cell r="E277" t="str">
            <v>EXEMPT</v>
          </cell>
        </row>
        <row r="278">
          <cell r="A278" t="str">
            <v>S6113</v>
          </cell>
          <cell r="B278" t="str">
            <v>ENGINEERING-FIELD MANAGEMENT-3</v>
          </cell>
          <cell r="C278" t="str">
            <v>BA/BS and 9-13 yrs of related exp including 5-8 yrs of mgmt exp</v>
          </cell>
          <cell r="D278" t="str">
            <v>Conducts technical analysis of product implementations, modifications and enhancements to product in accordance with specific customer specifications and implementations. Troubleshoots technical problems and issues, determines technical solution in accordance with product and customer specifications, and recommends actions to company or customer representatives for coordinative product solution. Assesses product needs in accordance with customer specifications. Conducts technical training and product briefing with customers, vendors and company representatives. Acts as local on-site representative to customer's organization.</v>
          </cell>
          <cell r="E278" t="str">
            <v>EXEMPT</v>
          </cell>
        </row>
        <row r="279">
          <cell r="A279" t="str">
            <v>S6114</v>
          </cell>
          <cell r="B279" t="str">
            <v>ENGINEERING-FIELD MANAGEMENT-4</v>
          </cell>
          <cell r="C279" t="str">
            <v>BA/BS and 14-19 yrs of related exp including 8-12 yrs mgmt exp</v>
          </cell>
          <cell r="D279" t="str">
            <v>Conducts technical analysis of product implementations, modifications and enhancements to product in accordance with specific customer specifications and implementations. Troubleshoots technical problems and issues, determines technical solution in accordance with product and customer specifications, and recommends actions to company or customer representatives for coordinative product solution. Assesses product needs in accordance with customer specifications. Conducts technical training and product briefing with customers, vendors and company representatives. Acts as local on-site representative to customer's organization.</v>
          </cell>
          <cell r="E279" t="str">
            <v>EXEMPT</v>
          </cell>
        </row>
        <row r="280">
          <cell r="A280" t="str">
            <v>T4512</v>
          </cell>
          <cell r="B280" t="str">
            <v>ENGINEERING-FIELD-2</v>
          </cell>
          <cell r="C280" t="str">
            <v>BA/BS and 2-4 yrs of related experience</v>
          </cell>
          <cell r="D280" t="str">
            <v>Conducts technical analysis of product implementations, modifications and enhancements to product in accordance with specific customer specifications and implementations. Troubleshoots technical problems and issues, determines technical solution in accordance with product and customer specifications, and recommends actions to company or customer representatives for coordinative product solution. Assesses product needs in accordance with customer specifications. Conducts technical training and product briefing with customers, vendors and company representatives. Acts as local on-site representative to customer's organization.</v>
          </cell>
          <cell r="E280" t="str">
            <v>EXEMPT</v>
          </cell>
        </row>
        <row r="281">
          <cell r="A281" t="str">
            <v>T4513</v>
          </cell>
          <cell r="B281" t="str">
            <v>ENGINEERING-FIELD-3</v>
          </cell>
          <cell r="C281" t="str">
            <v>BA/BS and 5-8 yrs of related experience</v>
          </cell>
          <cell r="D281" t="str">
            <v>Conducts technical analysis of product implementations, modifications and enhancements to product in accordance with specific customer specifications and implementations. Troubleshoots technical problems and issues, determines technical solution in accordance with product and customer specifications, and recommends actions to company or customer representatives for coordinative product solution. Assesses product needs in accordance with customer specifications. Conducts technical training and product briefing with customers, vendors and company representatives. Acts as local on-site representative to customer's organization.</v>
          </cell>
          <cell r="E281" t="str">
            <v>EXEMPT</v>
          </cell>
        </row>
        <row r="282">
          <cell r="A282" t="str">
            <v>T4514</v>
          </cell>
          <cell r="B282" t="str">
            <v>ENGINEERING-FIELD-4</v>
          </cell>
          <cell r="C282" t="str">
            <v>BA/BS and 9-13 yrs of related experience</v>
          </cell>
          <cell r="D282" t="str">
            <v>Conducts technical analysis of product implementations, modifications and enhancements to product in accordance with specific customer specifications and implementations. Troubleshoots technical problems and issues, determines technical solution in accordance with product and customer specifications, and recommends actions to company or customer representatives for coordinative product solution. Assesses product needs in accordance with customer specifications. Conducts technical training and product briefing with customers, vendors and company representatives. Acts as local on-site representative to customer's organization.</v>
          </cell>
          <cell r="E282" t="str">
            <v>EXEMPT</v>
          </cell>
        </row>
        <row r="283">
          <cell r="A283" t="str">
            <v>T4515</v>
          </cell>
          <cell r="B283" t="str">
            <v>ENGINEERING-FIELD-5</v>
          </cell>
          <cell r="C283" t="str">
            <v>BA/BS and 14-19 yrs of related experience</v>
          </cell>
          <cell r="D283" t="str">
            <v>Conducts technical analysis of product implementations, modifications and enhancements to product in accordance with specific customer specifications and implementations. Troubleshoots technical problems and issues, determines technical solution in accordance with product and customer specifications, and recommends actions to company or customer representatives for coordinative product solution. Assesses product needs in accordance with customer specifications. Conducts technical training and product briefing with customers, vendors and company representatives. Acts as local on-site representative to customer's organization.</v>
          </cell>
          <cell r="E283" t="str">
            <v>EXEMPT</v>
          </cell>
        </row>
        <row r="284">
          <cell r="A284" t="str">
            <v>T0852</v>
          </cell>
          <cell r="B284" t="str">
            <v>ENGINEERING-GEO-SPATIAL-2</v>
          </cell>
          <cell r="C284" t="str">
            <v>BA/BS and 2-4 yrs of related experience</v>
          </cell>
          <cell r="D284" t="str">
            <v>Design, analyze and develop geo-spatial solutions and product specifications for infrastructure, hydrographic and physiographic features for global geo-spatial images and vector products. Performs geographic information systems (GIS) analyses on natural resources data.  Plans, designs, develops, documents and analyzes spatial and relational databases.  Applies software to manage spatial and related tabular data.  Builds databases by capturing map information with coordinate digitizer.  Produces computer map products depicting contents of databases. Locates sources of GIS data.</v>
          </cell>
          <cell r="E284" t="str">
            <v>EXEMPT</v>
          </cell>
        </row>
        <row r="285">
          <cell r="A285" t="str">
            <v>T0853</v>
          </cell>
          <cell r="B285" t="str">
            <v>ENGINEERING-GEO-SPATIAL-3</v>
          </cell>
          <cell r="C285" t="str">
            <v>BA/BS and 5-8 yrs of related experience</v>
          </cell>
          <cell r="D285" t="str">
            <v>Design, analyze and develop geo-spatial solutions and product specifications for infrastructure, hydrographic and physiographic features for global geo-spatial images and vector products. Performs geographic information systems (GIS) analyses on natural resources data.  Plans, designs, develops, documents and analyzes spatial and relational databases.  Applies software to manage spatial and related tabular data.  Builds databases by capturing map information with coordinate digitizer.  Produces computer map products depicting contents of databases. Locates sources of GIS data.</v>
          </cell>
          <cell r="E285" t="str">
            <v>EXEMPT</v>
          </cell>
        </row>
        <row r="286">
          <cell r="A286" t="str">
            <v>T0854</v>
          </cell>
          <cell r="B286" t="str">
            <v>ENGINEERING-GEO-SPATIAL-4</v>
          </cell>
          <cell r="C286" t="str">
            <v>BA/BS and 9-13 yrs of related experience</v>
          </cell>
          <cell r="D286" t="str">
            <v>Design, analyze and develop geo-spatial solutions and product specifications for infrastructure, hydrographic and physiographic features for global geo-spatial images and vector products. Performs geographic information systems (GIS) analyses on natural resources data.  Plans, designs, develops, documents and analyzes spatial and relational databases.  Applies software to manage spatial and related tabular data.  Builds databases by capturing map information with coordinate digitizer.  Produces computer map products depicting contents of databases. Locates sources of GIS data.</v>
          </cell>
          <cell r="E286" t="str">
            <v>EXEMPT</v>
          </cell>
        </row>
        <row r="287">
          <cell r="A287" t="str">
            <v>T0855</v>
          </cell>
          <cell r="B287" t="str">
            <v>ENGINEERING-GEO-SPATIAL-5</v>
          </cell>
          <cell r="C287" t="str">
            <v>BA/BS and 14-19 yrs of related experience</v>
          </cell>
          <cell r="D287" t="str">
            <v>Design, analyze and develop geo-spatial solutions and product specifications for infrastructure, hydrographic and physiographic features for global geo-spatial images and vector products. Performs geographic information systems (GIS) analyses on natural resources data.  Plans, designs, develops, documents and analyzes spatial and relational databases.  Applies software to manage spatial and related tabular data.  Builds databases by capturing map information with coordinate digitizer.  Produces computer map products depicting contents of databases. Locates sources of GIS data.</v>
          </cell>
          <cell r="E287" t="str">
            <v>EXEMPT</v>
          </cell>
        </row>
        <row r="288">
          <cell r="A288" t="str">
            <v>S7011</v>
          </cell>
          <cell r="B288" t="str">
            <v>ENG-GUIDE/NAVIG &amp;CNTRL MNGMT-1</v>
          </cell>
          <cell r="C288" t="str">
            <v>BA/BS and 2-4 yrs related exp including 0-2 yrs of mgmt exp</v>
          </cell>
          <cell r="D288" t="str">
            <v>Designs, develops, implements, verifies and tests algorithms and software and simulation tools to perform guidance, navigation and control of aircraft, spacecraft, submersibles, surface ships, missiles, launch vehicles and upper stages during powered and coast phases of launch, flight, earth orbit, interplanetary cruise and orbital insertion, as well as during staging events. Navigation functions include the statistical processing of measured data points and their substitution into algorithms simulating physical reality. Guidance functions include the formulation of specific equations to achieve a desired position, orientation or orbit in space. Control design and analyses processes consist of the development of the control laws and hardware and software requirements for aircraft, launch vehicles and/or spacecraft.</v>
          </cell>
          <cell r="E288" t="str">
            <v>EXEMPT</v>
          </cell>
        </row>
        <row r="289">
          <cell r="A289" t="str">
            <v>S7012</v>
          </cell>
          <cell r="B289" t="str">
            <v>ENG-GUIDE/NAVIG &amp;CNTRL MNGMT-2</v>
          </cell>
          <cell r="C289" t="str">
            <v>BA/BS and 5-8 yrs of related exp including 2-4 yrs of mgmt exp</v>
          </cell>
          <cell r="D289" t="str">
            <v>Designs, develops, implements, verifies and tests algorithms and software and simulation tools to perform guidance, navigation and control of aircraft, spacecraft, submersibles, surface ships, missiles, launch vehicles and upper stages during powered and coast phases of launch, flight, earth orbit, interplanetary cruise and orbital insertion, as well as during staging events. Navigation functions include the statistical processing of measured data points and their substitution into algorithms simulating physical reality. Guidance functions include the formulation of specific equations to achieve a desired position, orientation or orbit in space. Control design and analyses processes consist of the development of the control laws and hardware and software requirements for aircraft, launch vehicles and/or spacecraft.</v>
          </cell>
          <cell r="E289" t="str">
            <v>EXEMPT</v>
          </cell>
        </row>
        <row r="290">
          <cell r="A290" t="str">
            <v>S7013</v>
          </cell>
          <cell r="B290" t="str">
            <v>ENG-GUIDE/NAVIG &amp;CNTRL MNGMT-3</v>
          </cell>
          <cell r="C290" t="str">
            <v>BA/BS and 9-13 yrs of related exp including 5-8 yrs of mgmt exp</v>
          </cell>
          <cell r="D290" t="str">
            <v>Designs, develops, implements, verifies and tests algorithms and software and simulation tools to perform guidance, navigation and control of aircraft, spacecraft, submersibles, surface ships, missiles, launch vehicles and upper stages during powered and coast phases of launch, flight, earth orbit, interplanetary cruise and orbital insertion, as well as during staging events. Navigation functions include the statistical processing of measured data points and their substitution into algorithms simulating physical reality. Guidance functions include the formulation of specific equations to achieve a desired position, orientation or orbit in space. Control design and analyses processes consist of the development of the control laws and hardware and software requirements for aircraft, launch vehicles and/or spacecraft.</v>
          </cell>
          <cell r="E290" t="str">
            <v>EXEMPT</v>
          </cell>
        </row>
        <row r="291">
          <cell r="A291" t="str">
            <v>S7014</v>
          </cell>
          <cell r="B291" t="str">
            <v>ENG-GUIDE/NAVIG &amp;CNTRL MNGMT-4</v>
          </cell>
          <cell r="C291" t="str">
            <v>BA/BS and 14-19 yrs of related exp including 8-12 yrs mgmt exp</v>
          </cell>
          <cell r="D291" t="str">
            <v>Designs, develops, implements, verifies and tests algorithms and software and simulation tools to perform guidance, navigation and control of aircraft, spacecraft, submersibles, surface ships, missiles, launch vehicles and upper stages during powered and coast phases of launch, flight, earth orbit, interplanetary cruise and orbital insertion, as well as during staging events. Navigation functions include the statistical processing of measured data points and their substitution into algorithms simulating physical reality. Guidance functions include the formulation of specific equations to achieve a desired position, orientation or orbit in space. Control design and analyses processes consist of the development of the control laws and hardware and software requirements for aircraft, launch vehicles and/or spacecraft.</v>
          </cell>
          <cell r="E291" t="str">
            <v>EXEMPT</v>
          </cell>
        </row>
        <row r="292">
          <cell r="A292" t="str">
            <v>T4242</v>
          </cell>
          <cell r="B292" t="str">
            <v>ENG-GUIDNCE, NAVGTN&amp;CNTRL-2</v>
          </cell>
          <cell r="C292" t="str">
            <v>BA/BS and 2-4 yrs of related experience</v>
          </cell>
          <cell r="D292" t="str">
            <v>Designs, develops, implements, verifies and tests algorithms and software and simulation tools to perform guidance, navigation and control of aircraft, spacecraft, submersibles, surface ships, missiles, launch vehicles and upper stages during powered and coast phases of launch, flight, earth orbit, interplanetary cruise and orbital insertion, as well as during staging events. Navigation functions include the statistical processing of measured data points and their substitution into algorithms simulating physical reality. Guidance functions include the formulation of specific equations to achieve a desired position, orientation or orbit in space. Control design and analyses processes consist of the development of the control laws and hardware and software requirements for aircraft, launch vehicles and/or spacecraft.</v>
          </cell>
          <cell r="E292" t="str">
            <v>EXEMPT</v>
          </cell>
        </row>
        <row r="293">
          <cell r="A293" t="str">
            <v>T4243</v>
          </cell>
          <cell r="B293" t="str">
            <v>ENG-GUIDNCE, NAVGTN&amp;CNTRL-3</v>
          </cell>
          <cell r="C293" t="str">
            <v>BA/BS and 5-8 yrs of related experience</v>
          </cell>
          <cell r="D293" t="str">
            <v>Designs, develops, implements, verifies and tests algorithms and software and simulation tools to perform guidance, navigation and control of aircraft, spacecraft, submersibles, surface ships, missiles, launch vehicles and upper stages during powered and coast phases of launch, flight, earth orbit, interplanetary cruise and orbital insertion, as well as during staging events. Navigation functions include the statistical processing of measured data points and their substitution into algorithms simulating physical reality. Guidance functions include the formulation of specific equations to achieve a desired position, orientation or orbit in space. Control design and analyses processes consist of the development of the control laws and hardware and software requirements for aircraft, launch vehicles and/or spacecraft.</v>
          </cell>
          <cell r="E293" t="str">
            <v>EXEMPT</v>
          </cell>
        </row>
        <row r="294">
          <cell r="A294" t="str">
            <v>T4244</v>
          </cell>
          <cell r="B294" t="str">
            <v>ENG-GUIDNCE, NAVGTN&amp;CNTRL-4</v>
          </cell>
          <cell r="C294" t="str">
            <v>BA/BS and 9-13 yrs of related experience</v>
          </cell>
          <cell r="D294" t="str">
            <v>Designs, develops, implements, verifies and tests algorithms and software and simulation tools to perform guidance, navigation and control of aircraft, spacecraft, submersibles, surface ships, missiles, launch vehicles and upper stages during powered and coast phases of launch, flight, earth orbit, interplanetary cruise and orbital insertion, as well as during staging events. Navigation functions include the statistical processing of measured data points and their substitution into algorithms simulating physical reality. Guidance functions include the formulation of specific equations to achieve a desired position, orientation or orbit in space. Control design and analyses processes consist of the development of the control laws and hardware and software requirements for aircraft, launch vehicles and/or spacecraft.</v>
          </cell>
          <cell r="E294" t="str">
            <v>EXEMPT</v>
          </cell>
        </row>
        <row r="295">
          <cell r="A295" t="str">
            <v>T4245</v>
          </cell>
          <cell r="B295" t="str">
            <v>ENG-GUIDNCE, NAVGTN&amp;CNTRL-5</v>
          </cell>
          <cell r="C295" t="str">
            <v>BA/BS and 14-19 yrs of related experience</v>
          </cell>
          <cell r="D295" t="str">
            <v>Designs, develops, implements, verifies and tests algorithms and software and simulation tools to perform guidance, navigation and control of aircraft, spacecraft, submersibles, surface ships, missiles, launch vehicles and upper stages during powered and coast phases of launch, flight, earth orbit, interplanetary cruise and orbital insertion, as well as during staging events. Navigation functions include the statistical processing of measured data points and their substitution into algorithms simulating physical reality. Guidance functions include the formulation of specific equations to achieve a desired position, orientation or orbit in space. Control design and analyses processes consist of the development of the control laws and hardware and software requirements for aircraft, launch vehicles and/or spacecraft.</v>
          </cell>
          <cell r="E295" t="str">
            <v>EXEMPT</v>
          </cell>
        </row>
        <row r="296">
          <cell r="A296" t="str">
            <v>T4246</v>
          </cell>
          <cell r="B296" t="str">
            <v>ENG-GUIDNCE, NAVGTN&amp;CNTRL-6</v>
          </cell>
          <cell r="C296" t="str">
            <v>BA/BS and 20+ yrs of related experience</v>
          </cell>
          <cell r="D296" t="str">
            <v>Designs, develops, implements, verifies and tests algorithms and software and simulation tools to perform guidance, navigation and control of aircraft, spacecraft, submersibles, surface ships, missiles, launch vehicles and upper stages during powered and coast phases of launch, flight, earth orbit, interplanetary cruise and orbital insertion, as well as during staging events. Navigation functions include the statistical processing of measured data points and their substitution into algorithms simulating physical reality. Guidance functions include the formulation of specific equations to achieve a desired position, orientation or orbit in space. Control design and analyses processes consist of the development of the control laws and hardware and software requirements for aircraft, launch vehicles and/or spacecraft.</v>
          </cell>
          <cell r="E296" t="str">
            <v>EXEMPT</v>
          </cell>
        </row>
        <row r="297">
          <cell r="A297" t="str">
            <v>S2161</v>
          </cell>
          <cell r="B297" t="str">
            <v>ENGRNG-HARDWARE MANAGEMENT-1</v>
          </cell>
          <cell r="C297" t="str">
            <v>BA/BS and 2-4 yrs related exp including 0-2 yrs of mgmt exp</v>
          </cell>
          <cell r="D297" t="str">
            <v>Conducts research, design, development, and testing of information processing hardware such as computer chips, circuit boards, computer systems, and electrical components.  Designs new or modifies existing products, develops technical specifications for production, analyzes hardware configuration and processing solutions, and tests hardware conformance to specifications.</v>
          </cell>
          <cell r="E297" t="str">
            <v>EXEMPT</v>
          </cell>
        </row>
        <row r="298">
          <cell r="A298" t="str">
            <v>S2162</v>
          </cell>
          <cell r="B298" t="str">
            <v>ENGRNG-HARDWARE MANAGEMENT-2</v>
          </cell>
          <cell r="C298" t="str">
            <v>BA/BS and 5-8 yrs of related exp including 2-4 yrs of mgmt exp</v>
          </cell>
          <cell r="D298" t="str">
            <v>Conducts research, design, development, and testing of information processing hardware such as computer chips, circuit boards, computer systems, and electrical components.  Designs new or modifies existing products, develops technical specifications for production, analyzes hardware configuration and processing solutions, and tests hardware conformance to specifications.</v>
          </cell>
          <cell r="E298" t="str">
            <v>EXEMPT</v>
          </cell>
        </row>
        <row r="299">
          <cell r="A299" t="str">
            <v>S2163</v>
          </cell>
          <cell r="B299" t="str">
            <v>ENGRNG-HARDWARE MANAGEMENT-3</v>
          </cell>
          <cell r="C299" t="str">
            <v>BA/BS and 9-13 yrs of related exp including 5-8 yrs of mgmt exp</v>
          </cell>
          <cell r="D299" t="str">
            <v>Conducts research, design, development, and testing of information processing hardware such as computer chips, circuit boards, computer systems, and electrical components.  Designs new or modifies existing products, develops technical specifications for production, analyzes hardware configuration and processing solutions, and tests hardware conformance to specifications.</v>
          </cell>
          <cell r="E299" t="str">
            <v>EXEMPT</v>
          </cell>
        </row>
        <row r="300">
          <cell r="A300" t="str">
            <v>S2164</v>
          </cell>
          <cell r="B300" t="str">
            <v>ENGRNG-HARDWARE MANAGEMENT-4</v>
          </cell>
          <cell r="C300" t="str">
            <v>BA/BS and 14-19 yrs of related exp including 8-12 yrs mgmt exp</v>
          </cell>
          <cell r="D300" t="str">
            <v>Conducts research, design, development, and testing of information processing hardware such as computer chips, circuit boards, computer systems, and electrical components.  Designs new or modifies existing products, develops technical specifications for production, analyzes hardware configuration and processing solutions, and tests hardware conformance to specifications.</v>
          </cell>
          <cell r="E300" t="str">
            <v>EXEMPT</v>
          </cell>
        </row>
        <row r="301">
          <cell r="A301" t="str">
            <v>T0182</v>
          </cell>
          <cell r="B301" t="str">
            <v>ENGINEERING-HARDWARE-2</v>
          </cell>
          <cell r="C301" t="str">
            <v>BA/BS and 2-4 yrs of related experience</v>
          </cell>
          <cell r="D301" t="str">
            <v>Conducts research, design, development, and testing of information processing hardware such as computer chips, circuit boards, computer systems, and electrical components.  Designs new or modifies existing products, develops technical specifications for production, analyzes hardware configuration and processing solutions, and tests hardware conformance to specifications.</v>
          </cell>
          <cell r="E301" t="str">
            <v>EXEMPT</v>
          </cell>
        </row>
        <row r="302">
          <cell r="A302" t="str">
            <v>T0183</v>
          </cell>
          <cell r="B302" t="str">
            <v>ENGINEERING-HARDWARE-3</v>
          </cell>
          <cell r="C302" t="str">
            <v>BA/BS and 5-8 yrs of related experience</v>
          </cell>
          <cell r="D302" t="str">
            <v>Conducts research, design, development, and testing of information processing hardware such as computer chips, circuit boards, computer systems, and electrical components.  Designs new or modifies existing products, develops technical specifications for production, analyzes hardware configuration and processing solutions, and tests hardware conformance to specifications.</v>
          </cell>
          <cell r="E302" t="str">
            <v>EXEMPT</v>
          </cell>
        </row>
        <row r="303">
          <cell r="A303" t="str">
            <v>T0184</v>
          </cell>
          <cell r="B303" t="str">
            <v>ENGINEERING-HARDWARE-4</v>
          </cell>
          <cell r="C303" t="str">
            <v>BA/BS and 9-13 yrs of related experience</v>
          </cell>
          <cell r="D303" t="str">
            <v>Conducts research, design, development, and testing of information processing hardware such as computer chips, circuit boards, computer systems, and electrical components.  Designs new or modifies existing products, develops technical specifications for production, analyzes hardware configuration and processing solutions, and tests hardware conformance to specifications.</v>
          </cell>
          <cell r="E303" t="str">
            <v>EXEMPT</v>
          </cell>
        </row>
        <row r="304">
          <cell r="A304" t="str">
            <v>T0185</v>
          </cell>
          <cell r="B304" t="str">
            <v>ENGINEERING-HARDWARE-5</v>
          </cell>
          <cell r="C304" t="str">
            <v>BA/BS and 14-19 yrs of related experience</v>
          </cell>
          <cell r="D304" t="str">
            <v>Conducts research, design, development, and testing of information processing hardware such as computer chips, circuit boards, computer systems, and electrical components.  Designs new or modifies existing products, develops technical specifications for production, analyzes hardware configuration and processing solutions, and tests hardware conformance to specifications.</v>
          </cell>
          <cell r="E304" t="str">
            <v>EXEMPT</v>
          </cell>
        </row>
        <row r="305">
          <cell r="A305" t="str">
            <v>T3922</v>
          </cell>
          <cell r="B305" t="str">
            <v>ENG-INFORMATION ASSURANCE-2</v>
          </cell>
          <cell r="C305" t="str">
            <v>BA/BS and 2-4 yrs of related experience</v>
          </cell>
          <cell r="D305" t="str">
            <v>Designs and implements information assurance and security engineering systems with requirements of business continuity, operations security, cryptography, forensics, regulatory compliance, internal counter-espionage (insider threat detection and mitigation), physical security analysis (including facilities analysis, and security management).  Assesses and mitigates system security threats and risks throughout the program life cycle.  Validates system security requirements definition and analysis.  Establishes system security designs.  Implements security designs in hardware, software, data, and procedures.  Verifies security requirements; performs system certification and accreditation planning and testing and liaison activities.  Supports secure systems operations and maintenance.</v>
          </cell>
          <cell r="E305" t="str">
            <v>EXEMPT</v>
          </cell>
        </row>
        <row r="306">
          <cell r="A306" t="str">
            <v>T3923</v>
          </cell>
          <cell r="B306" t="str">
            <v>ENG-INFORMATION ASSURANCE-3</v>
          </cell>
          <cell r="C306" t="str">
            <v>BA/BS and 5-8 yrs of related experience</v>
          </cell>
          <cell r="D306" t="str">
            <v>Designs and implements information assurance and security engineering systems with requirements of business continuity, operations security, cryptography, forensics, regulatory compliance, internal counter-espionage (insider threat detection and mitigation), physical security analysis (including facilities analysis, and security management).  Assesses and mitigates system security threats and risks throughout the program life cycle.  Validates system security requirements definition and analysis.  Establishes system security designs.  Implements security designs in hardware, software, data, and procedures.  Verifies security requirements; performs system certification and accreditation planning and testing and liaison activities.  Supports secure systems operations and maintenance.</v>
          </cell>
          <cell r="E306" t="str">
            <v>EXEMPT</v>
          </cell>
        </row>
        <row r="307">
          <cell r="A307" t="str">
            <v>T3924</v>
          </cell>
          <cell r="B307" t="str">
            <v>ENG-INFORMATION ASSURANCE-4</v>
          </cell>
          <cell r="C307" t="str">
            <v>BA/BS and 9-13 yrs of related experience</v>
          </cell>
          <cell r="D307" t="str">
            <v>Designs and implements information assurance and security engineering systems with requirements of business continuity, operations security, cryptography, forensics, regulatory compliance, internal counter-espionage (insider threat detection and mitigation), physical security analysis (including facilities analysis, and security management).  Assesses and mitigates system security threats and risks throughout the program life cycle.  Validates system security requirements definition and analysis.  Establishes system security designs.  Implements security designs in hardware, software, data, and procedures.  Verifies security requirements; performs system certification and accreditation planning and testing and liaison activities.  Supports secure systems operations and maintenance.</v>
          </cell>
          <cell r="E307" t="str">
            <v>EXEMPT</v>
          </cell>
        </row>
        <row r="308">
          <cell r="A308" t="str">
            <v>T3925</v>
          </cell>
          <cell r="B308" t="str">
            <v>ENG-INFORMATION ASSURANCE-5</v>
          </cell>
          <cell r="C308" t="str">
            <v>BA/BS and 14-19 yrs of related experience</v>
          </cell>
          <cell r="D308" t="str">
            <v>Designs and implements information assurance and security engineering systems with requirements of business continuity, operations security, cryptography, forensics, regulatory compliance, internal counter-espionage (insider threat detection and mitigation), physical security analysis (including facilities analysis, and security management).  Assesses and mitigates system security threats and risks throughout the program life cycle.  Validates system security requirements definition and analysis.  Establishes system security designs.  Implements security designs in hardware, software, data, and procedures.  Verifies security requirements; performs system certification and accreditation planning and testing and liaison activities.  Supports secure systems operations and maintenance.</v>
          </cell>
          <cell r="E308" t="str">
            <v>EXEMPT</v>
          </cell>
        </row>
        <row r="309">
          <cell r="A309" t="str">
            <v>T4532</v>
          </cell>
          <cell r="B309" t="str">
            <v>ENGINEERING-LOGISTICS-2</v>
          </cell>
          <cell r="C309" t="str">
            <v>BA/BS and 2-4 yrs of related experience</v>
          </cell>
          <cell r="D309" t="str">
            <v>Reviews field support requirements and recommends tool and test equipment.  Establishes calibration  requirements for field systems/equipment including all maintenance tasks.  Performs maintenance and maintainability demonstrations for customers.  Reviews handbooks for technical adequacy.  Assists in the development of maintenance engineering and logistics support.  Plans and contributes to proposal efforts.</v>
          </cell>
          <cell r="E309" t="str">
            <v>EXEMPT</v>
          </cell>
        </row>
        <row r="310">
          <cell r="A310" t="str">
            <v>T4533</v>
          </cell>
          <cell r="B310" t="str">
            <v>ENGINEERING-LOGISTICS-3</v>
          </cell>
          <cell r="C310" t="str">
            <v>BA/BS and 5-8 yrs of related experience</v>
          </cell>
          <cell r="D310" t="str">
            <v>Reviews field support requirements and recommends tool and test equipment.  Establishes calibration  requirements for field systems/equipment including all maintenance tasks.  Performs maintenance and maintainability demonstrations for customers.  Reviews handbooks for technical adequacy.  Assists in the development of maintenance engineering and logistics support.  Plans and contributes to proposal efforts.</v>
          </cell>
          <cell r="E310" t="str">
            <v>EXEMPT</v>
          </cell>
        </row>
        <row r="311">
          <cell r="A311" t="str">
            <v>T4534</v>
          </cell>
          <cell r="B311" t="str">
            <v>ENGINEERING-LOGISTICS-4</v>
          </cell>
          <cell r="C311" t="str">
            <v>BA/BS and 9-13 yrs of related experience</v>
          </cell>
          <cell r="D311" t="str">
            <v>Reviews field support requirements and recommends tool and test equipment.  Establishes calibration  requirements for field systems/equipment including all maintenance tasks.  Performs maintenance and maintainability demonstrations for customers.  Reviews handbooks for technical adequacy.  Assists in the development of maintenance engineering and logistics support.  Plans and contributes to proposal efforts.</v>
          </cell>
          <cell r="E311" t="str">
            <v>EXEMPT</v>
          </cell>
        </row>
        <row r="312">
          <cell r="A312" t="str">
            <v>T4535</v>
          </cell>
          <cell r="B312" t="str">
            <v>ENGINEERING-LOGISTICS-5</v>
          </cell>
          <cell r="C312" t="str">
            <v>BA/BS and 14-19 yrs of related experience</v>
          </cell>
          <cell r="D312" t="str">
            <v>Reviews field support requirements and recommends tool and test equipment.  Establishes calibration  requirements for field systems/equipment including all maintenance tasks.  Performs maintenance and maintainability demonstrations for customers.  Reviews handbooks for technical adequacy.  Assists in the development of maintenance engineering and logistics support.  Plans and contributes to proposal efforts.</v>
          </cell>
          <cell r="E312" t="str">
            <v>EXEMPT</v>
          </cell>
        </row>
        <row r="313">
          <cell r="A313" t="str">
            <v>S4391</v>
          </cell>
          <cell r="B313" t="str">
            <v>ENGRNG-MECHANICAL MANAGEMENT-1</v>
          </cell>
          <cell r="C313" t="str">
            <v>BA/BS and 2-4 yrs related exp including 0-2 yrs of mgmt exp</v>
          </cell>
          <cell r="D313" t="str">
            <v>Researches, plans, designs and develops mechanical products and systems such as instruments, controls, robots, engines, machines and mechanical, thermal hydraulic or heat transfer systems for production, transmission, measurement, and use of energy. Applies research to the planning, design, development, and testing of mechanical and/or electromechanical systems, instruments, controls, engines, and/or machines.</v>
          </cell>
          <cell r="E313" t="str">
            <v>EXEMPT</v>
          </cell>
        </row>
        <row r="314">
          <cell r="A314" t="str">
            <v>S4392</v>
          </cell>
          <cell r="B314" t="str">
            <v>ENGRNG-MECHANICAL MANAGEMENT-2</v>
          </cell>
          <cell r="C314" t="str">
            <v>BA/BS and 5-8 yrs of related exp including 2-4 yrs of mgmt exp</v>
          </cell>
          <cell r="D314" t="str">
            <v>Researches, plans, designs and develops mechanical products and systems such as instruments, controls, robots, engines, machines and mechanical, thermal hydraulic or heat transfer systems for production, transmission, measurement, and use of energy. Applies research to the planning, design, development, and testing of mechanical and/or electromechanical systems, instruments, controls, engines, and/or machines.</v>
          </cell>
          <cell r="E314" t="str">
            <v>EXEMPT</v>
          </cell>
        </row>
        <row r="315">
          <cell r="A315" t="str">
            <v>S4393</v>
          </cell>
          <cell r="B315" t="str">
            <v>ENGRNG-MECHANICAL MANAGEMENT-3</v>
          </cell>
          <cell r="C315" t="str">
            <v>BA/BS and 9-13 yrs of related exp including 5-8 yrs of mgmt exp</v>
          </cell>
          <cell r="D315" t="str">
            <v>Researches, plans, designs and develops mechanical products and systems such as instruments, controls, robots, engines, machines and mechanical, thermal hydraulic or heat transfer systems for production, transmission, measurement, and use of energy. Applies research to the planning, design, development, and testing of mechanical and/or electromechanical systems, instruments, controls, engines, and/or machines.</v>
          </cell>
          <cell r="E315" t="str">
            <v>EXEMPT</v>
          </cell>
        </row>
        <row r="316">
          <cell r="A316" t="str">
            <v>S4394</v>
          </cell>
          <cell r="B316" t="str">
            <v>ENGRNG-MECHANICAL MANAGEMENT-4</v>
          </cell>
          <cell r="C316" t="str">
            <v>BA/BS and 14-19 yrs of related exp including 8-12 yrs mgmt exp</v>
          </cell>
          <cell r="D316" t="str">
            <v>Researches, plans, designs and develops mechanical products and systems such as instruments, controls, robots, engines, machines and mechanical, thermal hydraulic or heat transfer systems for production, transmission, measurement, and use of energy. Applies research to the planning, design, development, and testing of mechanical and/or electromechanical systems, instruments, controls, engines, and/or machines.</v>
          </cell>
          <cell r="E316" t="str">
            <v>EXEMPT</v>
          </cell>
        </row>
        <row r="317">
          <cell r="A317" t="str">
            <v>T2802</v>
          </cell>
          <cell r="B317" t="str">
            <v>ENGINEERING-MECHANICAL-2</v>
          </cell>
          <cell r="C317" t="str">
            <v>BA/BS and 2-4 yrs of related experience</v>
          </cell>
          <cell r="D317" t="str">
            <v>Researches, plans, designs and develops mechanical products and systems such as instruments, controls, robots, engines, machines and mechanical, thermal hydraulic or heat transfer systems for production, transmission, measurement, and use of energy. Applies research to the planning, design, development, and testing of mechanical and/or electromechanical systems, instruments, controls, engines, and/or machines.</v>
          </cell>
          <cell r="E317" t="str">
            <v>EXEMPT</v>
          </cell>
        </row>
        <row r="318">
          <cell r="A318" t="str">
            <v>T2803</v>
          </cell>
          <cell r="B318" t="str">
            <v>ENGINEERING-MECHANICAL-3</v>
          </cell>
          <cell r="C318" t="str">
            <v>BA/BS and 5-8 yrs of related experience</v>
          </cell>
          <cell r="D318" t="str">
            <v>Researches, plans, designs and develops mechanical products and systems such as instruments, controls, robots, engines, machines and mechanical, thermal hydraulic or heat transfer systems for production, transmission, measurement, and use of energy. Applies research to the planning, design, development, and testing of mechanical and/or electromechanical systems, instruments, controls, engines, and/or machines.</v>
          </cell>
          <cell r="E318" t="str">
            <v>EXEMPT</v>
          </cell>
        </row>
        <row r="319">
          <cell r="A319" t="str">
            <v>T2804</v>
          </cell>
          <cell r="B319" t="str">
            <v>ENGINEERING-MECHANICAL-4</v>
          </cell>
          <cell r="C319" t="str">
            <v>BA/BS and 9-13 yrs of related experience</v>
          </cell>
          <cell r="D319" t="str">
            <v>Researches, plans, designs and develops mechanical products and systems such as instruments, controls, robots, engines, machines and mechanical, thermal hydraulic or heat transfer systems for production, transmission, measurement, and use of energy. Applies research to the planning, design, development, and testing of mechanical and/or electromechanical systems, instruments, controls, engines, and/or machines.</v>
          </cell>
          <cell r="E319" t="str">
            <v>EXEMPT</v>
          </cell>
        </row>
        <row r="320">
          <cell r="A320" t="str">
            <v>T2805</v>
          </cell>
          <cell r="B320" t="str">
            <v>ENGINEERING-MECHANICAL-5</v>
          </cell>
          <cell r="C320" t="str">
            <v>BA/BS and 14-19 yrs of related experience</v>
          </cell>
          <cell r="D320" t="str">
            <v>Researches, plans, designs and develops mechanical products and systems such as instruments, controls, robots, engines, machines and mechanical, thermal hydraulic or heat transfer systems for production, transmission, measurement, and use of energy. Applies research to the planning, design, development, and testing of mechanical and/or electromechanical systems, instruments, controls, engines, and/or machines.</v>
          </cell>
          <cell r="E320" t="str">
            <v>EXEMPT</v>
          </cell>
        </row>
        <row r="321">
          <cell r="A321" t="str">
            <v>T2806</v>
          </cell>
          <cell r="B321" t="str">
            <v>ENGINEERING-MECHANICAL-6</v>
          </cell>
          <cell r="C321" t="str">
            <v>BA/BS and 20+ yrs of related experience</v>
          </cell>
          <cell r="D321" t="str">
            <v>Researches, plans, designs and develops mechanical products and systems such as instruments, controls, robots, engines, machines and mechanical, thermal hydraulic or heat transfer systems for production, transmission, measurement, and use of energy. Applies research to the planning, design, development, and testing of mechanical and/or electromechanical systems, instruments, controls, engines, and/or machines.</v>
          </cell>
          <cell r="E321" t="str">
            <v>EXEMPT</v>
          </cell>
        </row>
        <row r="322">
          <cell r="A322" t="str">
            <v>T4452</v>
          </cell>
          <cell r="B322" t="str">
            <v>ENG-PRODUCTION SUPPORT-2</v>
          </cell>
          <cell r="C322" t="str">
            <v>BA/BS and 2-4 yrs of related experience</v>
          </cell>
          <cell r="D322" t="str">
            <v>Responsible for production support engineering with respect to testing methods, procedures, and problems; device specification and yield problems; minor redesign of devices and masks; analysis of customer returns; and optimizing device production relative to cost constraints.  Assumes responsibility for device after transfer into high-volume production and usually responsible for entire device manufacturing operations other than wafer fabrication.  May assist customer in device usage problems or customer testing of complex devices.</v>
          </cell>
          <cell r="E322" t="str">
            <v>EXEMPT</v>
          </cell>
        </row>
        <row r="323">
          <cell r="A323" t="str">
            <v>T4453</v>
          </cell>
          <cell r="B323" t="str">
            <v>ENG-PRODUCTION SUPPORT-3</v>
          </cell>
          <cell r="C323" t="str">
            <v>BA/BS and 5-8 yrs of related experience</v>
          </cell>
          <cell r="D323" t="str">
            <v>Responsible for production support engineering with respect to testing methods, procedures, and problems; device specification and yield problems; minor redesign of devices and masks; analysis of customer returns; and optimizing device production relative to cost constraints.  Assumes responsibility for device after transfer into high-volume production and usually responsible for entire device manufacturing operations other than wafer fabrication.  May assist customer in device usage problems or customer testing of complex devices.</v>
          </cell>
          <cell r="E323" t="str">
            <v>EXEMPT</v>
          </cell>
        </row>
        <row r="324">
          <cell r="A324" t="str">
            <v>T4454</v>
          </cell>
          <cell r="B324" t="str">
            <v>ENG-PRODUCTION SUPPORT-4</v>
          </cell>
          <cell r="C324" t="str">
            <v>BA/BS and 9-13 yrs of related experience</v>
          </cell>
          <cell r="D324" t="str">
            <v>Responsible for production support engineering with respect to testing methods, procedures, and problems; device specification and yield problems; minor redesign of devices and masks; analysis of customer returns; and optimizing device production relative to cost constraints.  Assumes responsibility for device after transfer into high-volume production and usually responsible for entire device manufacturing operations other than wafer fabrication.  May assist customer in device usage problems or customer testing of complex devices.</v>
          </cell>
          <cell r="E324" t="str">
            <v>EXEMPT</v>
          </cell>
        </row>
        <row r="325">
          <cell r="A325" t="str">
            <v>T4455</v>
          </cell>
          <cell r="B325" t="str">
            <v>ENG-PRODUCTION SUPPORT-5</v>
          </cell>
          <cell r="C325" t="str">
            <v>BA/BS and 14-19 yrs of related experience</v>
          </cell>
          <cell r="D325" t="str">
            <v>Responsible for production support engineering with respect to testing methods, procedures, and problems; device specification and yield problems; minor redesign of devices and masks; analysis of customer returns; and optimizing device production relative to cost constraints.  Assumes responsibility for device after transfer into high-volume production and usually responsible for entire device manufacturing operations other than wafer fabrication.  May assist customer in device usage problems or customer testing of complex devices.</v>
          </cell>
          <cell r="E325" t="str">
            <v>EXEMPT</v>
          </cell>
        </row>
        <row r="326">
          <cell r="A326" t="str">
            <v>T4322</v>
          </cell>
          <cell r="B326" t="str">
            <v>RELIABILITY ENGINEERING-2</v>
          </cell>
          <cell r="C326" t="str">
            <v>BA/BS and 2-4 yrs of related experience</v>
          </cell>
          <cell r="D326" t="str">
            <v>Develops, coordinates and conducts technical reliability studies and evaluations of engineering design concepts and design of experiments (DOE) constructs. Recommends design or test methods and statistical process control procedures for achieving required levels of product reliability. Compiles and analyzes performance reports and process control statistics; investigates and analyzes relevant variables potentially affecting product and processes. Ensures that corrective measures meet acceptable reliability standards. Analyzes preliminary plans and develops reliability engineering programs to achieve company, customer and governmental agency reliability objectives. May develop mathematical models to identify units, batches or processes posing excessive failure risks. As necessary, proposes changes in design or formulation to improve system and/or process reliability. May determine units and/or batches requiring environmental testing, and specifies minimum number of samples to obtain statistically valid data.</v>
          </cell>
          <cell r="E326" t="str">
            <v>EXEMPT</v>
          </cell>
        </row>
        <row r="327">
          <cell r="A327" t="str">
            <v>T4323</v>
          </cell>
          <cell r="B327" t="str">
            <v>RELIABILITY ENGINEERING-3</v>
          </cell>
          <cell r="C327" t="str">
            <v>BA/BS and 5-8 yrs of related experience</v>
          </cell>
          <cell r="D327" t="str">
            <v>Develops, coordinates and conducts technical reliability studies and evaluations of engineering design concepts and design of experiments (DOE) constructs. Recommends design or test methods and statistical process control procedures for achieving required levels of product reliability. Compiles and analyzes performance reports and process control statistics; investigates and analyzes relevant variables potentially affecting product and processes. Ensures that corrective measures meet acceptable reliability standards. Analyzes preliminary plans and develops reliability engineering programs to achieve company, customer and governmental agency reliability objectives. May develop mathematical models to identify units, batches or processes posing excessive failure risks. As necessary, proposes changes in design or formulation to improve system and/or process reliability. May determine units and/or batches requiring environmental testing, and specifies minimum number of samples to obtain statistically valid data.</v>
          </cell>
          <cell r="E327" t="str">
            <v>EXEMPT</v>
          </cell>
        </row>
        <row r="328">
          <cell r="A328" t="str">
            <v>T4324</v>
          </cell>
          <cell r="B328" t="str">
            <v>RELIABILITY ENGINEERING-4</v>
          </cell>
          <cell r="C328" t="str">
            <v>BA/BS and 9-13 yrs of related experience</v>
          </cell>
          <cell r="D328" t="str">
            <v>Develops, coordinates and conducts technical reliability studies and evaluations of engineering design concepts and design of experiments (DOE) constructs. Recommends design or test methods and statistical process control procedures for achieving required levels of product reliability. Compiles and analyzes performance reports and process control statistics; investigates and analyzes relevant variables potentially affecting product and processes. Ensures that corrective measures meet acceptable reliability standards. Analyzes preliminary plans and develops reliability engineering programs to achieve company, customer and governmental agency reliability objectives. May develop mathematical models to identify units, batches or processes posing excessive failure risks. As necessary, proposes changes in design or formulation to improve system and/or process reliability. May determine units and/or batches requiring environmental testing, and specifies minimum number of samples to obtain statistically valid data.</v>
          </cell>
          <cell r="E328" t="str">
            <v>EXEMPT</v>
          </cell>
        </row>
        <row r="329">
          <cell r="A329" t="str">
            <v>T4325</v>
          </cell>
          <cell r="B329" t="str">
            <v>RELIABILITY ENGINEERING-5</v>
          </cell>
          <cell r="C329" t="str">
            <v>BA/BS and 14-19 yrs of related experience</v>
          </cell>
          <cell r="D329" t="str">
            <v>Develops, coordinates and conducts technical reliability studies and evaluations of engineering design concepts and design of experiments (DOE) constructs. Recommends design or test methods and statistical process control procedures for achieving required levels of product reliability. Compiles and analyzes performance reports and process control statistics; investigates and analyzes relevant variables potentially affecting product and processes. Ensures that corrective measures meet acceptable reliability standards. Analyzes preliminary plans and develops reliability engineering programs to achieve company, customer and governmental agency reliability objectives. May develop mathematical models to identify units, batches or processes posing excessive failure risks. As necessary, proposes changes in design or formulation to improve system and/or process reliability. May determine units and/or batches requiring environmental testing, and specifies minimum number of samples to obtain statistically valid data.</v>
          </cell>
          <cell r="E329" t="str">
            <v>EXEMPT</v>
          </cell>
        </row>
        <row r="330">
          <cell r="A330" t="str">
            <v>T2222</v>
          </cell>
          <cell r="B330" t="str">
            <v>ENG-RF/MICROWAVE DESIGN-2</v>
          </cell>
          <cell r="C330" t="str">
            <v>BA/BS and 2-4 yrs of related experience</v>
          </cell>
          <cell r="D330" t="str">
            <v>Designs, develops, tests radio frequency (RF) and/or microwave systems architecture, components, circuits, or products.  Includes antenna design, both reflector and array systems, frequency synthesizers, transmitters and receivers.</v>
          </cell>
          <cell r="E330" t="str">
            <v>EXEMPT</v>
          </cell>
        </row>
        <row r="331">
          <cell r="A331" t="str">
            <v>T2223</v>
          </cell>
          <cell r="B331" t="str">
            <v>ENG-RF/MICROWAVE DESIGN-3</v>
          </cell>
          <cell r="C331" t="str">
            <v>BA/BS and 5-8 yrs of related experience</v>
          </cell>
          <cell r="D331" t="str">
            <v>Designs, develops, tests radio frequency (RF) and/or microwave systems architecture, components, circuits, or products.  Includes antenna design, both reflector and array systems, frequency synthesizers, transmitters and receivers.</v>
          </cell>
          <cell r="E331" t="str">
            <v>EXEMPT</v>
          </cell>
        </row>
        <row r="332">
          <cell r="A332" t="str">
            <v>T2224</v>
          </cell>
          <cell r="B332" t="str">
            <v>ENG-RF/MICROWAVE DESIGN-4</v>
          </cell>
          <cell r="C332" t="str">
            <v>BA/BS and 9-13 yrs of related experience</v>
          </cell>
          <cell r="D332" t="str">
            <v>Designs, develops, tests radio frequency (RF) and/or microwave systems architecture, components, circuits, or products.  Includes antenna design, both reflector and array systems, frequency synthesizers, transmitters and receivers.</v>
          </cell>
          <cell r="E332" t="str">
            <v>EXEMPT</v>
          </cell>
        </row>
        <row r="333">
          <cell r="A333" t="str">
            <v>T2225</v>
          </cell>
          <cell r="B333" t="str">
            <v>ENG-RF/MICROWAVE DESIGN-5</v>
          </cell>
          <cell r="C333" t="str">
            <v>BA/BS and 14-19 yrs of related experience</v>
          </cell>
          <cell r="D333" t="str">
            <v>Designs, develops, tests radio frequency (RF) and/or microwave systems architecture, components, circuits, or products.  Includes antenna design, both reflector and array systems, frequency synthesizers, transmitters and receivers.</v>
          </cell>
          <cell r="E333" t="str">
            <v>EXEMPT</v>
          </cell>
        </row>
        <row r="334">
          <cell r="A334" t="str">
            <v>T2192</v>
          </cell>
          <cell r="B334" t="str">
            <v>ENGINEERING-SIGNAL ANALYSIS-2</v>
          </cell>
          <cell r="C334" t="str">
            <v>BA/BS and 2-4 yrs of related experience</v>
          </cell>
          <cell r="D334" t="str">
            <v>Performs analysis to determine parametric characterizations, functions, and applications of electronic emissions, and to correlate and report on electronic emissions as pertains to scope and purpose of observed activities. Utilizes sophisticated analog and digital signal processing and associated equipment.  Conducts electronic non-linear signals analysis, communications signal analysis, instrumentation signal analysis, and situational analysis.</v>
          </cell>
          <cell r="E334" t="str">
            <v>EXEMPT</v>
          </cell>
        </row>
        <row r="335">
          <cell r="A335" t="str">
            <v>T2193</v>
          </cell>
          <cell r="B335" t="str">
            <v>ENGINEERING-SIGNAL ANALYSIS-3</v>
          </cell>
          <cell r="C335" t="str">
            <v>BA/BS and 5-8 yrs of related experience</v>
          </cell>
          <cell r="D335" t="str">
            <v>Performs analysis to determine parametric characterizations, functions, and applications of electronic emissions, and to correlate and report on electronic emissions as pertains to scope and purpose of observed activities. Utilizes sophisticated analog and digital signal processing and associated equipment.  Conducts electronic non-linear signals analysis, communications signal analysis, instrumentation signal analysis, and situational analysis.</v>
          </cell>
          <cell r="E335" t="str">
            <v>EXEMPT</v>
          </cell>
        </row>
        <row r="336">
          <cell r="A336" t="str">
            <v>T2194</v>
          </cell>
          <cell r="B336" t="str">
            <v>ENGINEERING-SIGNAL ANALYSIS-4</v>
          </cell>
          <cell r="C336" t="str">
            <v>BA/BS and 9-13 yrs of related experience</v>
          </cell>
          <cell r="D336" t="str">
            <v>Performs analysis to determine parametric characterizations, functions, and applications of electronic emissions, and to correlate and report on electronic emissions as pertains to scope and purpose of observed activities. Utilizes sophisticated analog and digital signal processing and associated equipment.  Conducts electronic non-linear signals analysis, communications signal analysis, instrumentation signal analysis, and situational analysis.</v>
          </cell>
          <cell r="E336" t="str">
            <v>EXEMPT</v>
          </cell>
        </row>
        <row r="337">
          <cell r="A337" t="str">
            <v>T2195</v>
          </cell>
          <cell r="B337" t="str">
            <v>ENGINEERING-SIGNAL ANALYSIS-5</v>
          </cell>
          <cell r="C337" t="str">
            <v>BA/BS and 14-19 yrs of related experience</v>
          </cell>
          <cell r="D337" t="str">
            <v>Performs analysis to determine parametric characterizations, functions, and applications of electronic emissions, and to correlate and report on electronic emissions as pertains to scope and purpose of observed activities. Utilizes sophisticated analog and digital signal processing and associated equipment.  Conducts electronic non-linear signals analysis, communications signal analysis, instrumentation signal analysis, and situational analysis.</v>
          </cell>
          <cell r="E337" t="str">
            <v>EXEMPT</v>
          </cell>
        </row>
        <row r="338">
          <cell r="A338" t="str">
            <v>T4022</v>
          </cell>
          <cell r="B338" t="str">
            <v>ENG-SGNL AND IMAGE PROCESSNG-2</v>
          </cell>
          <cell r="C338" t="str">
            <v>BA/BS and 2-4 yrs of related experience</v>
          </cell>
          <cell r="D338" t="str">
            <v>Researches, designs, develops and verifies signal and image collection systems, and defines and develops processing and dissemination computer algorithms. Develops requirements analysis, system architecture, and integrates new signal and image processing technology systems. Designs, develops and analyzes systems for the extraction of information from signal and image sensors. Systems utilization includes detection and estimation theories, speech processing, and neural networks; electromagnetic and acoustic effects on signals; and/or implementation of signal processing with advanced computer architectures.</v>
          </cell>
          <cell r="E338" t="str">
            <v>EXEMPT</v>
          </cell>
        </row>
        <row r="339">
          <cell r="A339" t="str">
            <v>T4023</v>
          </cell>
          <cell r="B339" t="str">
            <v>ENG-SGNL AND IMAGE PROCESSNG-3</v>
          </cell>
          <cell r="C339" t="str">
            <v>BA/BS and 5-8 yrs of related experience</v>
          </cell>
          <cell r="D339" t="str">
            <v>Researches, designs, develops and verifies signal and image collection systems, and defines and develops processing and dissemination computer algorithms. Develops requirements analysis, system architecture, and integrates new signal and image processing technology systems. Designs, develops and analyzes systems for the extraction of information from signal and image sensors. Systems utilization includes detection and estimation theories, speech processing, and neural networks; electromagnetic and acoustic effects on signals; and/or implementation of signal processing with advanced computer architectures.</v>
          </cell>
          <cell r="E339" t="str">
            <v>EXEMPT</v>
          </cell>
        </row>
        <row r="340">
          <cell r="A340" t="str">
            <v>T4024</v>
          </cell>
          <cell r="B340" t="str">
            <v>ENG-SGNL AND IMAGE PROCESSNG-4</v>
          </cell>
          <cell r="C340" t="str">
            <v>BA/BS and 9-13 yrs of related experience</v>
          </cell>
          <cell r="D340" t="str">
            <v>Researches, designs, develops and verifies signal and image collection systems, and defines and develops processing and dissemination computer algorithms. Develops requirements analysis, system architecture, and integrates new signal and image processing technology systems. Designs, develops and analyzes systems for the extraction of information from signal and image sensors. Systems utilization includes detection and estimation theories, speech processing, and neural networks; electromagnetic and acoustic effects on signals; and/or implementation of signal processing with advanced computer architectures.</v>
          </cell>
          <cell r="E340" t="str">
            <v>EXEMPT</v>
          </cell>
        </row>
        <row r="341">
          <cell r="A341" t="str">
            <v>T4025</v>
          </cell>
          <cell r="B341" t="str">
            <v>ENG-SGNL AND IMAGE PROCESSNG-5</v>
          </cell>
          <cell r="C341" t="str">
            <v>BA/BS and 14-19 yrs of related experience</v>
          </cell>
          <cell r="D341" t="str">
            <v>Researches, designs, develops and verifies signal and image collection systems, and defines and develops processing and dissemination computer algorithms. Develops requirements analysis, system architecture, and integrates new signal and image processing technology systems. Designs, develops and analyzes systems for the extraction of information from signal and image sensors. Systems utilization includes detection and estimation theories, speech processing, and neural networks; electromagnetic and acoustic effects on signals; and/or implementation of signal processing with advanced computer architectures.</v>
          </cell>
          <cell r="E341" t="str">
            <v>EXEMPT</v>
          </cell>
        </row>
        <row r="342">
          <cell r="A342" t="str">
            <v>S2101</v>
          </cell>
          <cell r="B342" t="str">
            <v>ENGRNG-SOFTWARE MANAGEMENT-1</v>
          </cell>
          <cell r="C342" t="str">
            <v>BA/BS and 2-4 yrs related exp including 0-2 yrs of mgmt exp</v>
          </cell>
          <cell r="D342" t="str">
            <v>Designs, develops, documents, tests and debugs applications software and systems  that contain logical and mathematical solutions.  Conducts multidisciplinary research and collaborates with equipment designers and/or hardware engineers in the planning, design, development, and utilization of electronic data processing systems for product and commercial software. Determines computer user needs; analyzes system capabilities to resolve problems on program intent, output requirements, input data acquisition, programming techniques and controls; prepares operating instructions; designs and develops compilers and assemblers, utility programs, and operating systems.  Ensures software standards are met.</v>
          </cell>
          <cell r="E342" t="str">
            <v>EXEMPT</v>
          </cell>
        </row>
        <row r="343">
          <cell r="A343" t="str">
            <v>S2102</v>
          </cell>
          <cell r="B343" t="str">
            <v>ENGRNG-SOFTWARE MANAGEMENT-2</v>
          </cell>
          <cell r="C343" t="str">
            <v>BA/BS and 5-8 yrs of related exp including 2-4 yrs of mgmt exp</v>
          </cell>
          <cell r="D343" t="str">
            <v>Designs, develops, documents, tests and debugs applications software and systems  that contain logical and mathematical solutions.  Conducts multidisciplinary research and collaborates with equipment designers and/or hardware engineers in the planning, design, development, and utilization of electronic data processing systems for product and commercial software. Determines computer user needs; analyzes system capabilities to resolve problems on program intent, output requirements, input data acquisition, programming techniques and controls; prepares operating instructions; designs and develops compilers and assemblers, utility programs, and operating systems.  Ensures software standards are met.</v>
          </cell>
          <cell r="E343" t="str">
            <v>EXEMPT</v>
          </cell>
        </row>
        <row r="344">
          <cell r="A344" t="str">
            <v>S2103</v>
          </cell>
          <cell r="B344" t="str">
            <v>ENGRNG-SOFTWARE MANAGEMENT-3</v>
          </cell>
          <cell r="C344" t="str">
            <v>BA/BS and 9-13 yrs of related exp including 5-8 yrs of mgmt exp</v>
          </cell>
          <cell r="D344" t="str">
            <v>Designs, develops, documents, tests and debugs applications software and systems  that contain logical and mathematical solutions.  Conducts multidisciplinary research and collaborates with equipment designers and/or hardware engineers in the planning, design, development, and utilization of electronic data processing systems for product and commercial software. Determines computer user needs; analyzes system capabilities to resolve problems on program intent, output requirements, input data acquisition, programming techniques and controls; prepares operating instructions; designs and develops compilers and assemblers, utility programs, and operating systems.  Ensures software standards are met.</v>
          </cell>
          <cell r="E344" t="str">
            <v>EXEMPT</v>
          </cell>
        </row>
        <row r="345">
          <cell r="A345" t="str">
            <v>S2104</v>
          </cell>
          <cell r="B345" t="str">
            <v>ENGRNG-SOFTWARE MANAGEMENT-4</v>
          </cell>
          <cell r="C345" t="str">
            <v>BA/BS and 14-19 yrs of related exp including 8-12 yrs mgmt exp</v>
          </cell>
          <cell r="D345" t="str">
            <v>Designs, develops, documents, tests and debugs applications software and systems  that contain logical and mathematical solutions.  Conducts multidisciplinary research and collaborates with equipment designers and/or hardware engineers in the planning, design, development, and utilization of electronic data processing systems for product and commercial software. Determines computer user needs; analyzes system capabilities to resolve problems on program intent, output requirements, input data acquisition, programming techniques and controls; prepares operating instructions; designs and develops compilers and assemblers, utility programs, and operating systems.  Ensures software standards are met.</v>
          </cell>
          <cell r="E345" t="str">
            <v>EXEMPT</v>
          </cell>
        </row>
        <row r="346">
          <cell r="A346" t="str">
            <v>T0152</v>
          </cell>
          <cell r="B346" t="str">
            <v>ENGINEERING-SOFTWARE-2</v>
          </cell>
          <cell r="C346" t="str">
            <v>BA/BS and 2-4 yrs of related experience</v>
          </cell>
          <cell r="D346" t="str">
            <v>Designs, develops, documents, tests and debugs applications software and systems  that contain logical and mathematical solutions.  Conducts multidisciplinary research and collaborates with equipment designers and/or hardware engineers in the planning, design, development, and utilization of electronic data processing systems for product and commercial software. Determines computer user needs; analyzes system capabilities to resolve problems on program intent, output requirements, input data acquisition, programming techniques and controls; prepares operating instructions; designs and develops compilers and assemblers, utility programs, and operating systems.  Ensures software standards are met.</v>
          </cell>
          <cell r="E346" t="str">
            <v>EXEMPT</v>
          </cell>
        </row>
        <row r="347">
          <cell r="A347" t="str">
            <v>T0153</v>
          </cell>
          <cell r="B347" t="str">
            <v>ENGINEERING-SOFTWARE-3</v>
          </cell>
          <cell r="C347" t="str">
            <v>BA/BS and 5-8 yrs of related experience</v>
          </cell>
          <cell r="D347" t="str">
            <v>Designs, develops, documents, tests and debugs applications software and systems  that contain logical and mathematical solutions.  Conducts multidisciplinary research and collaborates with equipment designers and/or hardware engineers in the planning, design, development, and utilization of electronic data processing systems for product and commercial software. Determines computer user needs; analyzes system capabilities to resolve problems on program intent, output requirements, input data acquisition, programming techniques and controls; prepares operating instructions; designs and develops compilers and assemblers, utility programs, and operating systems.  Ensures software standards are met.</v>
          </cell>
          <cell r="E347" t="str">
            <v>EXEMPT</v>
          </cell>
        </row>
        <row r="348">
          <cell r="A348" t="str">
            <v>T0154</v>
          </cell>
          <cell r="B348" t="str">
            <v>ENGINEERING-SOFTWARE-4</v>
          </cell>
          <cell r="C348" t="str">
            <v>BA/BS and 9-13 yrs of related experience</v>
          </cell>
          <cell r="D348" t="str">
            <v>Designs, develops, documents, tests and debugs applications software and systems  that contain logical and mathematical solutions.  Conducts multidisciplinary research and collaborates with equipment designers and/or hardware engineers in the planning, design, development, and utilization of electronic data processing systems for product and commercial software. Determines computer user needs; analyzes system capabilities to resolve problems on program intent, output requirements, input data acquisition, programming techniques and controls; prepares operating instructions; designs and develops compilers and assemblers, utility programs, and operating systems.  Ensures software standards are met.</v>
          </cell>
          <cell r="E348" t="str">
            <v>EXEMPT</v>
          </cell>
        </row>
        <row r="349">
          <cell r="A349" t="str">
            <v>T0155</v>
          </cell>
          <cell r="B349" t="str">
            <v>ENGINEERING-SOFTWARE-5</v>
          </cell>
          <cell r="C349" t="str">
            <v>BA/BS and 14-19 yrs of related experience</v>
          </cell>
          <cell r="D349" t="str">
            <v>Designs, develops, documents, tests and debugs applications software and systems  that contain logical and mathematical solutions.  Conducts multidisciplinary research and collaborates with equipment designers and/or hardware engineers in the planning, design, development, and utilization of electronic data processing systems for product and commercial software. Determines computer user needs; analyzes system capabilities to resolve problems on program intent, output requirements, input data acquisition, programming techniques and controls; prepares operating instructions; designs and develops compilers and assemblers, utility programs, and operating systems.  Ensures software standards are met.</v>
          </cell>
          <cell r="E349" t="str">
            <v>EXEMPT</v>
          </cell>
        </row>
        <row r="350">
          <cell r="A350" t="str">
            <v>T4262</v>
          </cell>
          <cell r="B350" t="str">
            <v>ENGINEERING-SOFTWARE QUALITY-2</v>
          </cell>
          <cell r="C350" t="str">
            <v>BA/BS and 2-4 yrs of related experience</v>
          </cell>
          <cell r="D350" t="str">
            <v>Develops, modifies, applies, and maintains standards for software quality operating methods, processes, systems and procedures. Conducts software inspection, testing, verification and validation.  Implements software development and maintenance processes and methods.  Ensures measures meet acceptable reliability standards.  Develops overall operating criteria to ensure implementation of the software quality program according to project, process and contract requirements and objectives. Ensures that project and process control documentation are compliant with requirements, objectives and/or contract. Reviews software design, change specifications, and plans against contractual and/or process requirements.  Reviews include applicable specifications, materials, tools, techniques, and methodologies.  Performs or directs verification of software requirement allocations, traceability, and testability.</v>
          </cell>
          <cell r="E350" t="str">
            <v>EXEMPT</v>
          </cell>
        </row>
        <row r="351">
          <cell r="A351" t="str">
            <v>T4263</v>
          </cell>
          <cell r="B351" t="str">
            <v>ENGINEERING-SOFTWARE QUALITY-3</v>
          </cell>
          <cell r="C351" t="str">
            <v>BA/BS and 5-8 yrs of related experience</v>
          </cell>
          <cell r="D351" t="str">
            <v>Develops, modifies, applies, and maintains standards for software quality operating methods, processes, systems and procedures. Conducts software inspection, testing, verification and validation.  Implements software development and maintenance processes and methods.  Ensures measures meet acceptable reliability standards.  Develops overall operating criteria to ensure implementation of the software quality program according to project, process and contract requirements and objectives. Ensures that project and process control documentation are compliant with requirements, objectives and/or contract. Reviews software design, change specifications, and plans against contractual and/or process requirements.  Reviews include applicable specifications, materials, tools, techniques, and methodologies.  Performs or directs verification of software requirement allocations, traceability, and testability.</v>
          </cell>
          <cell r="E351" t="str">
            <v>EXEMPT</v>
          </cell>
        </row>
        <row r="352">
          <cell r="A352" t="str">
            <v>T4264</v>
          </cell>
          <cell r="B352" t="str">
            <v>ENGINEERING-SOFTWARE QUALITY-4</v>
          </cell>
          <cell r="C352" t="str">
            <v>BA/BS and 9-13 yrs of related experience</v>
          </cell>
          <cell r="D352" t="str">
            <v>Develops, modifies, applies, and maintains standards for software quality operating methods, processes, systems and procedures. Conducts software inspection, testing, verification and validation.  Implements software development and maintenance processes and methods.  Ensures measures meet acceptable reliability standards.  Develops overall operating criteria to ensure implementation of the software quality program according to project, process and contract requirements and objectives. Ensures that project and process control documentation are compliant with requirements, objectives and/or contract. Reviews software design, change specifications, and plans against contractual and/or process requirements.  Reviews include applicable specifications, materials, tools, techniques, and methodologies.  Performs or directs verification of software requirement allocations, traceability, and testability.</v>
          </cell>
          <cell r="E352" t="str">
            <v>EXEMPT</v>
          </cell>
        </row>
        <row r="353">
          <cell r="A353" t="str">
            <v>T4265</v>
          </cell>
          <cell r="B353" t="str">
            <v>ENGINEERING-SOFTWARE QUALITY-5</v>
          </cell>
          <cell r="C353" t="str">
            <v>BA/BS and 14-19 yrs of related experience</v>
          </cell>
          <cell r="D353" t="str">
            <v>Develops, modifies, applies, and maintains standards for software quality operating methods, processes, systems and procedures. Conducts software inspection, testing, verification and validation.  Implements software development and maintenance processes and methods.  Ensures measures meet acceptable reliability standards.  Develops overall operating criteria to ensure implementation of the software quality program according to project, process and contract requirements and objectives. Ensures that project and process control documentation are compliant with requirements, objectives and/or contract. Reviews software design, change specifications, and plans against contractual and/or process requirements.  Reviews include applicable specifications, materials, tools, techniques, and methodologies.  Performs or directs verification of software requirement allocations, traceability, and testability.</v>
          </cell>
          <cell r="E353" t="str">
            <v>EXEMPT</v>
          </cell>
        </row>
        <row r="354">
          <cell r="A354" t="str">
            <v>S6411</v>
          </cell>
          <cell r="B354" t="str">
            <v>ENGRNG-STRUCTURAL MNGMT-1</v>
          </cell>
          <cell r="C354" t="str">
            <v>BA/BS and 2-4 yrs related exp including 0-2 yrs of mgmt exp</v>
          </cell>
          <cell r="D354" t="str">
            <v>Analyzes, researches and develops structural engineering specifications involving metals, non-metallic or composite structural materials for product design, or operation of product to include structures, mechanical, hydraulic, electrical and electronics, power plant, armament, heating and ventilating, equipment and maintenance designs.  Analyzes damage tolerance, durability, design allowables and structural modeling.  Specific structural engineering specialties may include dynamics and loads, stability and stress fatigue and thermal analysis.  Tools utilized may include CATIA, IDEAS, ProEngineer and a variety of software applications.</v>
          </cell>
          <cell r="E354" t="str">
            <v>EXEMPT</v>
          </cell>
        </row>
        <row r="355">
          <cell r="A355" t="str">
            <v>S6412</v>
          </cell>
          <cell r="B355" t="str">
            <v>ENGRNG-STRUCTURAL MNGMT-2</v>
          </cell>
          <cell r="C355" t="str">
            <v>BA/BS and 5-8 yrs of related exp including 2-4 yrs of mgmt exp</v>
          </cell>
          <cell r="D355" t="str">
            <v>Analyzes, researches and develops structural engineering specifications involving metals, non-metallic or composite structural materials for product design, or operation of product to include structures, mechanical, hydraulic, electrical and electronics, power plant, armament, heating and ventilating, equipment and maintenance designs.  Analyzes damage tolerance, durability, design allowables and structural modeling.  Specific structural engineering specialties may include dynamics and loads, stability and stress fatigue and thermal analysis.  Tools utilized may include CATIA, IDEAS, ProEngineer and a variety of software applications.</v>
          </cell>
          <cell r="E355" t="str">
            <v>EXEMPT</v>
          </cell>
        </row>
        <row r="356">
          <cell r="A356" t="str">
            <v>S6413</v>
          </cell>
          <cell r="B356" t="str">
            <v>ENGRNG-STRUCTURAL MNGMT-3</v>
          </cell>
          <cell r="C356" t="str">
            <v>BA/BS and 9-13 yrs of related exp including 5-8 yrs of mgmt exp</v>
          </cell>
          <cell r="D356" t="str">
            <v>Analyzes, researches and develops structural engineering specifications involving metals, non-metallic or composite structural materials for product design, or operation of product to include structures, mechanical, hydraulic, electrical and electronics, power plant, armament, heating and ventilating, equipment and maintenance designs.  Analyzes damage tolerance, durability, design allowables and structural modeling.  Specific structural engineering specialties may include dynamics and loads, stability and stress fatigue and thermal analysis.  Tools utilized may include CATIA, IDEAS, ProEngineer and a variety of software applications.</v>
          </cell>
          <cell r="E356" t="str">
            <v>EXEMPT</v>
          </cell>
        </row>
        <row r="357">
          <cell r="A357" t="str">
            <v>S6414</v>
          </cell>
          <cell r="B357" t="str">
            <v>ENGRNG-STRUCTURAL MNGMT-4</v>
          </cell>
          <cell r="C357" t="str">
            <v>BA/BS and 14-19 yrs of related exp including 8-12 yrs mgmt exp</v>
          </cell>
          <cell r="D357" t="str">
            <v>Analyzes, researches and develops structural engineering specifications involving metals, non-metallic or composite structural materials for product design, or operation of product to include structures, mechanical, hydraulic, electrical and electronics, power plant, armament, heating and ventilating, equipment and maintenance designs.  Analyzes damage tolerance, durability, design allowables and structural modeling.  Specific structural engineering specialties may include dynamics and loads, stability and stress fatigue and thermal analysis.  Tools utilized may include CATIA, IDEAS, ProEngineer and a variety of software applications.</v>
          </cell>
          <cell r="E357" t="str">
            <v>EXEMPT</v>
          </cell>
        </row>
        <row r="358">
          <cell r="A358" t="str">
            <v>T2292</v>
          </cell>
          <cell r="B358" t="str">
            <v>ENGINEERING-STRUCTURAL-2</v>
          </cell>
          <cell r="C358" t="str">
            <v>BA/BS and 2-4 yrs of related experience</v>
          </cell>
          <cell r="D358" t="str">
            <v>Analyzes, researches and develops structural engineering specifications involving metals, non-metallic or composite structural materials for product design, or operation of product to include structures, mechanical, hydraulic, electrical and electronics, power plant, armament, heating and ventilating, equipment and maintenance designs.  Analyzes damage tolerance, durability, design allowables and structural modeling.  Specific structural engineering specialties may include dynamics and loads, stability and stress fatigue and thermal analysis.  Tools utilized may include CATIA, IDEAS, ProEngineer and a variety of software applications.</v>
          </cell>
          <cell r="E358" t="str">
            <v>EXEMPT</v>
          </cell>
        </row>
        <row r="359">
          <cell r="A359" t="str">
            <v>T2293</v>
          </cell>
          <cell r="B359" t="str">
            <v>ENGINEERING-STRUCTURAL-3</v>
          </cell>
          <cell r="C359" t="str">
            <v>BA/BS and 5-8 yrs of related experience</v>
          </cell>
          <cell r="D359" t="str">
            <v>Analyzes, researches and develops structural engineering specifications involving metals, non-metallic or composite structural materials for product design, or operation of product to include structures, mechanical, hydraulic, electrical and electronics, power plant, armament, heating and ventilating, equipment and maintenance designs.  Analyzes damage tolerance, durability, design allowables and structural modeling.  Specific structural engineering specialties may include dynamics and loads, stability and stress fatigue and thermal analysis.  Tools utilized may include CATIA, IDEAS, ProEngineer and a variety of software applications.</v>
          </cell>
          <cell r="E359" t="str">
            <v>EXEMPT</v>
          </cell>
        </row>
        <row r="360">
          <cell r="A360" t="str">
            <v>T2294</v>
          </cell>
          <cell r="B360" t="str">
            <v>ENGINEERING-STRUCTURAL-4</v>
          </cell>
          <cell r="C360" t="str">
            <v>BA/BS and 9-13 yrs of related experience</v>
          </cell>
          <cell r="D360" t="str">
            <v>Analyzes, researches and develops structural engineering specifications involving metals, non-metallic or composite structural materials for product design, or operation of product to include structures, mechanical, hydraulic, electrical and electronics, power plant, armament, heating and ventilating, equipment and maintenance designs.  Analyzes damage tolerance, durability, design allowables and structural modeling.  Specific structural engineering specialties may include dynamics and loads, stability and stress fatigue and thermal analysis.  Tools utilized may include CATIA, IDEAS, ProEngineer and a variety of software applications.</v>
          </cell>
          <cell r="E360" t="str">
            <v>EXEMPT</v>
          </cell>
        </row>
        <row r="361">
          <cell r="A361" t="str">
            <v>T2295</v>
          </cell>
          <cell r="B361" t="str">
            <v>ENGINEERING-STRUCTURAL-5</v>
          </cell>
          <cell r="C361" t="str">
            <v>BA/BS and 14-19 yrs of related experience</v>
          </cell>
          <cell r="D361" t="str">
            <v>Analyzes, researches and develops structural engineering specifications involving metals, non-metallic or composite structural materials for product design, or operation of product to include structures, mechanical, hydraulic, electrical and electronics, power plant, armament, heating and ventilating, equipment and maintenance designs.  Analyzes damage tolerance, durability, design allowables and structural modeling.  Specific structural engineering specialties may include dynamics and loads, stability and stress fatigue and thermal analysis.  Tools utilized may include CATIA, IDEAS, ProEngineer and a variety of software applications.</v>
          </cell>
          <cell r="E361" t="str">
            <v>EXEMPT</v>
          </cell>
        </row>
        <row r="362">
          <cell r="A362" t="str">
            <v>T2296</v>
          </cell>
          <cell r="B362" t="str">
            <v>ENGINEERING-STRUCTURAL-6</v>
          </cell>
          <cell r="C362" t="str">
            <v>BA/BS and 20+ yrs of related experience</v>
          </cell>
          <cell r="D362" t="str">
            <v>Analyzes, researches and develops structural engineering specifications involving metals, non-metallic or composite structural materials for product design, or operation of product to include structures, mechanical, hydraulic, electrical and electronics, power plant, armament, heating and ventilating, equipment and maintenance designs.  Analyzes damage tolerance, durability, design allowables and structural modeling.  Specific structural engineering specialties may include dynamics and loads, stability and stress fatigue and thermal analysis.  Tools utilized may include CATIA, IDEAS, ProEngineer and a variety of software applications.</v>
          </cell>
          <cell r="E362" t="str">
            <v>EXEMPT</v>
          </cell>
        </row>
        <row r="363">
          <cell r="A363" t="str">
            <v>T3933</v>
          </cell>
          <cell r="B363" t="str">
            <v>ENG-SYSTEMS ARCHITECT-3</v>
          </cell>
          <cell r="C363" t="str">
            <v>BA/BS and 5-8 yrs of related experience</v>
          </cell>
          <cell r="D363" t="str">
            <v>Designs and develops system architectures, and defines key capabilities and performance requirements.  Defines total systems design and technology maturity constraints in accordance with mission requirements.  Develops systems and system element architecture and design and interface definitions.  Defines system implementation approach and operational concept.  Develops models and architectural guidelines for current and future system development.  Ensures requirements are met and evaluates performance with customer._x000D_</v>
          </cell>
          <cell r="E363" t="str">
            <v>EXEMPT</v>
          </cell>
        </row>
        <row r="364">
          <cell r="A364" t="str">
            <v>T3934</v>
          </cell>
          <cell r="B364" t="str">
            <v>ENG-SYSTEMS ARCHITECT-4</v>
          </cell>
          <cell r="C364" t="str">
            <v>BA/BS and 9-13 yrs of related experience</v>
          </cell>
          <cell r="D364" t="str">
            <v>Designs and develops system architectures, and defines key capabilities and performance requirements.  Defines total systems design and technology maturity constraints in accordance with mission requirements.  Develops systems and system element architecture and design and interface definitions.  Defines system implementation approach and operational concept.  Develops models and architectural guidelines for current and future system development.  Ensures requirements are met and evaluates performance with customer._x000D_</v>
          </cell>
          <cell r="E364" t="str">
            <v>EXEMPT</v>
          </cell>
        </row>
        <row r="365">
          <cell r="A365" t="str">
            <v>T3935</v>
          </cell>
          <cell r="B365" t="str">
            <v>ENG-SYSTEMS ARCHITECT-5</v>
          </cell>
          <cell r="C365" t="str">
            <v>BA/BS and 14-19 yrs of related experience</v>
          </cell>
          <cell r="D365" t="str">
            <v>Designs and develops system architectures, and defines key capabilities and performance requirements.  Defines total systems design and technology maturity constraints in accordance with mission requirements.  Develops systems and system element architecture and design and interface definitions.  Defines system implementation approach and operational concept.  Develops models and architectural guidelines for current and future system development.  Ensures requirements are met and evaluates performance with customer._x000D_</v>
          </cell>
          <cell r="E365" t="str">
            <v>EXEMPT</v>
          </cell>
        </row>
        <row r="366">
          <cell r="A366" t="str">
            <v>T3936</v>
          </cell>
          <cell r="B366" t="str">
            <v>ENG-SYSTEMS ARCHITECT-6</v>
          </cell>
          <cell r="C366" t="str">
            <v>BA/BS and 20+ yrs of related experience</v>
          </cell>
          <cell r="D366" t="str">
            <v>Designs and develops system architectures, and defines key capabilities and performance requirements.  Defines total systems design and technology maturity constraints in accordance with mission requirements.  Develops systems and system element architecture and design and interface definitions.  Defines system implementation approach and operational concept.  Develops models and architectural guidelines for current and future system development.  Ensures requirements are met and evaluates performance with customer._x000D_</v>
          </cell>
          <cell r="E366" t="str">
            <v>EXEMPT</v>
          </cell>
        </row>
        <row r="367">
          <cell r="A367" t="str">
            <v>S4601</v>
          </cell>
          <cell r="B367" t="str">
            <v>ENG-SYSTEMS INTEGRATION MNGT-1</v>
          </cell>
          <cell r="C367" t="str">
            <v>BA/BS and 2-4 yrs related exp including 0-2 yrs of mgmt exp</v>
          </cell>
          <cell r="D367" t="str">
            <v>Performs system and subsystem integration, technical risk assessments, technical planning, verification and validation, and supportability and effectiveness analyses of total systems throughout the system lifecycle. Analyses are performed at all levels of total system product to include: concept, design, fabrication, test, installation, operation, maintenance and disposal. Performs functional analysis, timeline analysis, detail trade studies, requirements allocation and interface definition studies to translate customer requirements into hardware and software specifications.</v>
          </cell>
          <cell r="E367" t="str">
            <v>EXEMPT</v>
          </cell>
        </row>
        <row r="368">
          <cell r="A368" t="str">
            <v>S4602</v>
          </cell>
          <cell r="B368" t="str">
            <v>ENG-SYSTEMS INTEGRATION MNGT-2</v>
          </cell>
          <cell r="C368" t="str">
            <v>BA/BS and 5-8 yrs of related exp including 2-4 yrs of mgmt exp</v>
          </cell>
          <cell r="D368" t="str">
            <v>Performs system and subsystem integration, technical risk assessments, technical planning, verification and validation, and supportability and effectiveness analyses of total systems throughout the system lifecycle. Analyses are performed at all levels of total system product to include: concept, design, fabrication, test, installation, operation, maintenance and disposal. Performs functional analysis, timeline analysis, detail trade studies, requirements allocation and interface definition studies to translate customer requirements into hardware and software specifications.</v>
          </cell>
          <cell r="E368" t="str">
            <v>EXEMPT</v>
          </cell>
        </row>
        <row r="369">
          <cell r="A369" t="str">
            <v>S4603</v>
          </cell>
          <cell r="B369" t="str">
            <v>ENG-SYSTEMS INTEGRATION MNGT-3</v>
          </cell>
          <cell r="C369" t="str">
            <v>BA/BS and 9-13 yrs of related exp including 5-8 yrs of mgmt exp</v>
          </cell>
          <cell r="D369" t="str">
            <v>Performs system and subsystem integration, technical risk assessments, technical planning, verification and validation, and supportability and effectiveness analyses of total systems throughout the system lifecycle. Analyses are performed at all levels of total system product to include: concept, design, fabrication, test, installation, operation, maintenance and disposal. Performs functional analysis, timeline analysis, detail trade studies, requirements allocation and interface definition studies to translate customer requirements into hardware and software specifications.</v>
          </cell>
          <cell r="E369" t="str">
            <v>EXEMPT</v>
          </cell>
        </row>
        <row r="370">
          <cell r="A370" t="str">
            <v>S4604</v>
          </cell>
          <cell r="B370" t="str">
            <v>ENG-SYSTEMS INTEGRATION MNGT-4</v>
          </cell>
          <cell r="C370" t="str">
            <v>BA/BS and 14-19 yrs of related exp including 8-12 yrs mgmt exp</v>
          </cell>
          <cell r="D370" t="str">
            <v>Performs system and subsystem integration, technical risk assessments, technical planning, verification and validation, and supportability and effectiveness analyses of total systems throughout the system lifecycle. Analyses are performed at all levels of total system product to include: concept, design, fabrication, test, installation, operation, maintenance and disposal. Performs functional analysis, timeline analysis, detail trade studies, requirements allocation and interface definition studies to translate customer requirements into hardware and software specifications.</v>
          </cell>
          <cell r="E370" t="str">
            <v>EXEMPT</v>
          </cell>
        </row>
        <row r="371">
          <cell r="A371" t="str">
            <v>T3952</v>
          </cell>
          <cell r="B371" t="str">
            <v>ENG-SYSTEMS INTEGRATION-2</v>
          </cell>
          <cell r="C371" t="str">
            <v>BA/BS and 2-4 yrs of related experience</v>
          </cell>
          <cell r="D371" t="str">
            <v>Performs system and subsystem integration, technical risk assessments, technical planning, verification and validation, and supportability and effectiveness analyses of total systems throughout the system lifecycle. Analyses are performed at all levels of total system product to include: concept, design, fabrication, test, installation, operation, maintenance and disposal. Performs functional analysis, timeline analysis, detail trade studies, requirements allocation and interface definition studies to translate customer requirements into hardware and software specifications.</v>
          </cell>
          <cell r="E371" t="str">
            <v>EXEMPT</v>
          </cell>
        </row>
        <row r="372">
          <cell r="A372" t="str">
            <v>T3953</v>
          </cell>
          <cell r="B372" t="str">
            <v>ENG-SYSTEMS INTEGRATION-3</v>
          </cell>
          <cell r="C372" t="str">
            <v>BA/BS and 5-8 yrs of related experience</v>
          </cell>
          <cell r="D372" t="str">
            <v>Performs system and subsystem integration, technical risk assessments, technical planning, verification and validation, and supportability and effectiveness analyses of total systems throughout the system lifecycle. Analyses are performed at all levels of total system product to include: concept, design, fabrication, test, installation, operation, maintenance and disposal. Performs functional analysis, timeline analysis, detail trade studies, requirements allocation and interface definition studies to translate customer requirements into hardware and software specifications.</v>
          </cell>
          <cell r="E372" t="str">
            <v>EXEMPT</v>
          </cell>
        </row>
        <row r="373">
          <cell r="A373" t="str">
            <v>T3954</v>
          </cell>
          <cell r="B373" t="str">
            <v>ENG-SYSTEMS INTEGRATION-4</v>
          </cell>
          <cell r="C373" t="str">
            <v>BA/BS and 9-13 yrs of related experience</v>
          </cell>
          <cell r="D373" t="str">
            <v>Performs system and subsystem integration, technical risk assessments, technical planning, verification and validation, and supportability and effectiveness analyses of total systems throughout the system lifecycle. Analyses are performed at all levels of total system product to include: concept, design, fabrication, test, installation, operation, maintenance and disposal. Performs functional analysis, timeline analysis, detail trade studies, requirements allocation and interface definition studies to translate customer requirements into hardware and software specifications.</v>
          </cell>
          <cell r="E373" t="str">
            <v>EXEMPT</v>
          </cell>
        </row>
        <row r="374">
          <cell r="A374" t="str">
            <v>T3955</v>
          </cell>
          <cell r="B374" t="str">
            <v>ENG-SYSTEMS INTEGRATION-5</v>
          </cell>
          <cell r="C374" t="str">
            <v>BA/BS and 14-19 yrs of related experience</v>
          </cell>
          <cell r="D374" t="str">
            <v>Performs system and subsystem integration, technical risk assessments, technical planning, verification and validation, and supportability and effectiveness analyses of total systems throughout the system lifecycle. Analyses are performed at all levels of total system product to include: concept, design, fabrication, test, installation, operation, maintenance and disposal. Performs functional analysis, timeline analysis, detail trade studies, requirements allocation and interface definition studies to translate customer requirements into hardware and software specifications.</v>
          </cell>
          <cell r="E374" t="str">
            <v>EXEMPT</v>
          </cell>
        </row>
        <row r="375">
          <cell r="A375" t="str">
            <v>T3956</v>
          </cell>
          <cell r="B375" t="str">
            <v>ENG-SYSTEMS INTEGRATION-6</v>
          </cell>
          <cell r="C375" t="str">
            <v>BA/BS and 20+ yrs of related experience</v>
          </cell>
          <cell r="D375" t="str">
            <v>Performs system and subsystem integration, technical risk assessments, technical planning, verification and validation, and supportability and effectiveness analyses of total systems throughout the system lifecycle. Analyses are performed at all levels of total system product to include: concept, design, fabrication, test, installation, operation, maintenance and disposal. Performs functional analysis, timeline analysis, detail trade studies, requirements allocation and interface definition studies to translate customer requirements into hardware and software specifications.</v>
          </cell>
          <cell r="E375" t="str">
            <v>EXEMPT</v>
          </cell>
        </row>
        <row r="376">
          <cell r="A376" t="str">
            <v>T3942</v>
          </cell>
          <cell r="B376" t="str">
            <v>ENG-SYSTM MODEL&amp;SIM&amp;ANALYSIS-2</v>
          </cell>
          <cell r="C376" t="str">
            <v>BA/BS and 2-4 yrs of related experience</v>
          </cell>
          <cell r="D376" t="str">
            <v>Develops new and/or integrates existing system simulation frameworks, performance models and algorithms, threat models and command and control models.  Simulates real-time operations and develops software that simulates behavior of systems.  Develops integrates and uses advanced graphical user interfaces and visualization tools.  Models operational environments, performs trade studies via computer simulation and recommends alternative architectures.  Performs operational analysis and mission effectiveness analysis.</v>
          </cell>
          <cell r="E376" t="str">
            <v>EXEMPT</v>
          </cell>
        </row>
        <row r="377">
          <cell r="A377" t="str">
            <v>T3943</v>
          </cell>
          <cell r="B377" t="str">
            <v>ENG-SYSTM MODEL&amp;SIM&amp;ANALYSIS-3</v>
          </cell>
          <cell r="C377" t="str">
            <v>BA/BS and 5-8 yrs of related experience</v>
          </cell>
          <cell r="D377" t="str">
            <v>Develops new and/or integrates existing system simulation frameworks, performance models and algorithms, threat models and command and control models.  Simulates real-time operations and develops software that simulates behavior of systems.  Develops integrates and uses advanced graphical user interfaces and visualization tools.  Models operational environments, performs trade studies via computer simulation and recommends alternative architectures.  Performs operational analysis and mission effectiveness analysis.</v>
          </cell>
          <cell r="E377" t="str">
            <v>EXEMPT</v>
          </cell>
        </row>
        <row r="378">
          <cell r="A378" t="str">
            <v>T3944</v>
          </cell>
          <cell r="B378" t="str">
            <v>ENG-SYSTM MODEL&amp;SIM&amp;ANALYSIS-4</v>
          </cell>
          <cell r="C378" t="str">
            <v>BA/BS and 9-13 yrs of related experience</v>
          </cell>
          <cell r="D378" t="str">
            <v>Develops new and/or integrates existing system simulation frameworks, performance models and algorithms, threat models and command and control models.  Simulates real-time operations and develops software that simulates behavior of systems.  Develops integrates and uses advanced graphical user interfaces and visualization tools.  Models operational environments, performs trade studies via computer simulation and recommends alternative architectures.  Performs operational analysis and mission effectiveness analysis.</v>
          </cell>
          <cell r="E378" t="str">
            <v>EXEMPT</v>
          </cell>
        </row>
        <row r="379">
          <cell r="A379" t="str">
            <v>T3945</v>
          </cell>
          <cell r="B379" t="str">
            <v>ENG-SYSTM MODEL&amp;SIM&amp;ANALYSIS-5</v>
          </cell>
          <cell r="C379" t="str">
            <v>BA/BS and 14-19 yrs of related experience</v>
          </cell>
          <cell r="D379" t="str">
            <v>Develops new and/or integrates existing system simulation frameworks, performance models and algorithms, threat models and command and control models.  Simulates real-time operations and develops software that simulates behavior of systems.  Develops integrates and uses advanced graphical user interfaces and visualization tools.  Models operational environments, performs trade studies via computer simulation and recommends alternative architectures.  Performs operational analysis and mission effectiveness analysis.</v>
          </cell>
          <cell r="E379" t="str">
            <v>EXEMPT</v>
          </cell>
        </row>
        <row r="380">
          <cell r="A380" t="str">
            <v>T4222</v>
          </cell>
          <cell r="B380" t="str">
            <v>ENGINEERING-SYSTEMS TEST-2</v>
          </cell>
          <cell r="C380" t="str">
            <v>BA/BS and 2-4 yrs of related experience</v>
          </cell>
          <cell r="D380" t="str">
            <v>Synthesizes customer contractual needs and requirements into system test solutions that acknowledges technical, schedule and cost constraints.  Develops and directs preparation and execution of comprehensive test plans, procedures and schedules for completing systems.  Coordinates integrated testing activities.  Reviews and evaluates test requirements to insure completeness of test program.  Performs technical analysis of complete systems and prepares comprehensive system level evaluations.</v>
          </cell>
          <cell r="E380" t="str">
            <v>EXEMPT</v>
          </cell>
        </row>
        <row r="381">
          <cell r="A381" t="str">
            <v>T4223</v>
          </cell>
          <cell r="B381" t="str">
            <v>ENGINEERING-SYSTEMS TEST-3</v>
          </cell>
          <cell r="C381" t="str">
            <v>BA/BS and 5-8 yrs of related experience</v>
          </cell>
          <cell r="D381" t="str">
            <v>Synthesizes customer contractual needs and requirements into system test solutions that acknowledges technical, schedule and cost constraints.  Develops and directs preparation and execution of comprehensive test plans, procedures and schedules for completing systems.  Coordinates integrated testing activities.  Reviews and evaluates test requirements to insure completeness of test program.  Performs technical analysis of complete systems and prepares comprehensive system level evaluations.</v>
          </cell>
          <cell r="E381" t="str">
            <v>EXEMPT</v>
          </cell>
        </row>
        <row r="382">
          <cell r="A382" t="str">
            <v>T4224</v>
          </cell>
          <cell r="B382" t="str">
            <v>ENGINEERING-SYSTEMS TEST-4</v>
          </cell>
          <cell r="C382" t="str">
            <v>BA/BS and 9-13 yrs of related experience</v>
          </cell>
          <cell r="D382" t="str">
            <v>Synthesizes customer contractual needs and requirements into system test solutions that acknowledges technical, schedule and cost constraints.  Develops and directs preparation and execution of comprehensive test plans, procedures and schedules for completing systems.  Coordinates integrated testing activities.  Reviews and evaluates test requirements to insure completeness of test program.  Performs technical analysis of complete systems and prepares comprehensive system level evaluations.</v>
          </cell>
          <cell r="E382" t="str">
            <v>EXEMPT</v>
          </cell>
        </row>
        <row r="383">
          <cell r="A383" t="str">
            <v>T4225</v>
          </cell>
          <cell r="B383" t="str">
            <v>ENGINEERING-SYSTEMS TEST-5</v>
          </cell>
          <cell r="C383" t="str">
            <v>BA/BS and 14-19 yrs of related experience</v>
          </cell>
          <cell r="D383" t="str">
            <v>Synthesizes customer contractual needs and requirements into system test solutions that acknowledges technical, schedule and cost constraints.  Develops and directs preparation and execution of comprehensive test plans, procedures and schedules for completing systems.  Coordinates integrated testing activities.  Reviews and evaluates test requirements to insure completeness of test program.  Performs technical analysis of complete systems and prepares comprehensive system level evaluations.</v>
          </cell>
          <cell r="E383" t="str">
            <v>EXEMPT</v>
          </cell>
        </row>
        <row r="384">
          <cell r="A384" t="str">
            <v>T4226</v>
          </cell>
          <cell r="B384" t="str">
            <v>ENGINEERING-SYSTEMS TEST-6</v>
          </cell>
          <cell r="C384" t="str">
            <v>BA/BS and 20+ yrs of related experience</v>
          </cell>
          <cell r="D384" t="str">
            <v>Synthesizes customer contractual needs and requirements into system test solutions that acknowledges technical, schedule and cost constraints.  Develops and directs preparation and execution of comprehensive test plans, procedures and schedules for completing systems.  Coordinates integrated testing activities.  Reviews and evaluates test requirements to insure completeness of test program.  Performs technical analysis of complete systems and prepares comprehensive system level evaluations.</v>
          </cell>
          <cell r="E384" t="str">
            <v>EXEMPT</v>
          </cell>
        </row>
        <row r="385">
          <cell r="A385" t="str">
            <v>S4901</v>
          </cell>
          <cell r="B385" t="str">
            <v>ENGRNG-TEST MNGMT-1</v>
          </cell>
          <cell r="C385" t="str">
            <v>BA/BS and 2-4 yrs related exp including 0-2 yrs of mgmt exp</v>
          </cell>
          <cell r="D385" t="str">
            <v>Designs, develops, and implements testing methods and equipment.  Plans and arranges the labor, schedules, and equipment required for testing and evaluating standard and special devices.  Provides test area with parameters for sample testing and specifies tests to be performed.  Compiles data and defines changes required in testing equipment, testing procedures, manufacturing processes, or new testing requirements.  Responsible for testing all customer samples and for special tests that cannot be performed in the test area.</v>
          </cell>
          <cell r="E385" t="str">
            <v>EXEMPT</v>
          </cell>
        </row>
        <row r="386">
          <cell r="A386" t="str">
            <v>S4902</v>
          </cell>
          <cell r="B386" t="str">
            <v>ENGRNG-TEST MNGMT-2</v>
          </cell>
          <cell r="C386" t="str">
            <v>BA/BS and 5-8 yrs of related exp including 2-4 yrs of mgmt exp</v>
          </cell>
          <cell r="D386" t="str">
            <v>Designs, develops, and implements testing methods and equipment.  Plans and arranges the labor, schedules, and equipment required for testing and evaluating standard and special devices.  Provides test area with parameters for sample testing and specifies tests to be performed.  Compiles data and defines changes required in testing equipment, testing procedures, manufacturing processes, or new testing requirements.  Responsible for testing all customer samples and for special tests that cannot be performed in the test area.</v>
          </cell>
          <cell r="E386" t="str">
            <v>EXEMPT</v>
          </cell>
        </row>
        <row r="387">
          <cell r="A387" t="str">
            <v>S4903</v>
          </cell>
          <cell r="B387" t="str">
            <v>ENGRNG-TEST MNGMT-3</v>
          </cell>
          <cell r="C387" t="str">
            <v>BA/BS and 9-13 yrs of related exp including 5-8 yrs of mgmt exp</v>
          </cell>
          <cell r="D387" t="str">
            <v>Designs, develops, and implements testing methods and equipment.  Plans and arranges the labor, schedules, and equipment required for testing and evaluating standard and special devices.  Provides test area with parameters for sample testing and specifies tests to be performed.  Compiles data and defines changes required in testing equipment, testing procedures, manufacturing processes, or new testing requirements.  Responsible for testing all customer samples and for special tests that cannot be performed in the test area.</v>
          </cell>
          <cell r="E387" t="str">
            <v>EXEMPT</v>
          </cell>
        </row>
        <row r="388">
          <cell r="A388" t="str">
            <v>S4904</v>
          </cell>
          <cell r="B388" t="str">
            <v>ENGRNG-TEST MNGMT-4</v>
          </cell>
          <cell r="C388" t="str">
            <v>BA/BS and 14-19 yrs of related exp including 8-12 yrs mgmt exp</v>
          </cell>
          <cell r="D388" t="str">
            <v>Designs, develops, and implements testing methods and equipment.  Plans and arranges the labor, schedules, and equipment required for testing and evaluating standard and special devices.  Provides test area with parameters for sample testing and specifies tests to be performed.  Compiles data and defines changes required in testing equipment, testing procedures, manufacturing processes, or new testing requirements.  Responsible for testing all customer samples and for special tests that cannot be performed in the test area.</v>
          </cell>
          <cell r="E388" t="str">
            <v>EXEMPT</v>
          </cell>
        </row>
        <row r="389">
          <cell r="A389" t="str">
            <v>T4292</v>
          </cell>
          <cell r="B389" t="str">
            <v>ENGINEERING-TEST-2</v>
          </cell>
          <cell r="C389" t="str">
            <v>BA/BS and 2-4 yrs of related experience</v>
          </cell>
          <cell r="D389" t="str">
            <v>Designs, develops, and implements testing methods and equipment.  Plans and arranges the labor, schedules, and equipment required for testing and evaluating standard and special devices.  Provides test area with parameters for sample testing and specifies tests to be performed.  Compiles data and defines changes required in testing equipment, testing procedures, manufacturing processes, or new testing requirements.  Responsible for testing all customer samples and for special tests that cannot be performed in the test area.</v>
          </cell>
          <cell r="E389" t="str">
            <v>EXEMPT</v>
          </cell>
        </row>
        <row r="390">
          <cell r="A390" t="str">
            <v>T4293</v>
          </cell>
          <cell r="B390" t="str">
            <v>ENGINEERING-TEST-3</v>
          </cell>
          <cell r="C390" t="str">
            <v>BA/BS and 5-8 yrs of related experience</v>
          </cell>
          <cell r="D390" t="str">
            <v>Designs, develops, and implements testing methods and equipment.  Plans and arranges the labor, schedules, and equipment required for testing and evaluating standard and special devices.  Provides test area with parameters for sample testing and specifies tests to be performed.  Compiles data and defines changes required in testing equipment, testing procedures, manufacturing processes, or new testing requirements.  Responsible for testing all customer samples and for special tests that cannot be performed in the test area.</v>
          </cell>
          <cell r="E390" t="str">
            <v>EXEMPT</v>
          </cell>
        </row>
        <row r="391">
          <cell r="A391" t="str">
            <v>T4294</v>
          </cell>
          <cell r="B391" t="str">
            <v>ENGINEERING-TEST-4</v>
          </cell>
          <cell r="C391" t="str">
            <v>BA/BS and 9-13 yrs of related experience</v>
          </cell>
          <cell r="D391" t="str">
            <v>Designs, develops, and implements testing methods and equipment.  Plans and arranges the labor, schedules, and equipment required for testing and evaluating standard and special devices.  Provides test area with parameters for sample testing and specifies tests to be performed.  Compiles data and defines changes required in testing equipment, testing procedures, manufacturing processes, or new testing requirements.  Responsible for testing all customer samples and for special tests that cannot be performed in the test area.</v>
          </cell>
          <cell r="E391" t="str">
            <v>EXEMPT</v>
          </cell>
        </row>
        <row r="392">
          <cell r="A392" t="str">
            <v>T4295</v>
          </cell>
          <cell r="B392" t="str">
            <v>ENGINEERING-TEST-5</v>
          </cell>
          <cell r="C392" t="str">
            <v>BA/BS and 14-19 yrs of related experience</v>
          </cell>
          <cell r="D392" t="str">
            <v>Designs, develops, and implements testing methods and equipment.  Plans and arranges the labor, schedules, and equipment required for testing and evaluating standard and special devices.  Provides test area with parameters for sample testing and specifies tests to be performed.  Compiles data and defines changes required in testing equipment, testing procedures, manufacturing processes, or new testing requirements.  Responsible for testing all customer samples and for special tests that cannot be performed in the test area.</v>
          </cell>
          <cell r="E392" t="str">
            <v>EXEMPT</v>
          </cell>
        </row>
        <row r="393">
          <cell r="A393" t="str">
            <v>C5801</v>
          </cell>
          <cell r="B393" t="str">
            <v>FACILITIES COORDINATION-1</v>
          </cell>
          <cell r="C393" t="str">
            <v>H.S. and 1 - 2 yrs of related experience</v>
          </cell>
          <cell r="D393" t="str">
            <v>Coordinates the construction, installation or rearrangement of equipment and building facilities and/or equipment and machinery maintenance for assigned area. Maintains contact with and directs contractor representatives and assists in resolving discrepancies in design specifications. Verifies labor expended and materials used and inspects projects for conformance to engineering standards and codes, building techniques and safety practices. Estimates percent completion of projects and advises designated individuals of cost status.</v>
          </cell>
          <cell r="E393" t="str">
            <v>NON-EXEMPT</v>
          </cell>
        </row>
        <row r="394">
          <cell r="A394" t="str">
            <v>C5802</v>
          </cell>
          <cell r="B394" t="str">
            <v>FACILITIES COORDINATION-2</v>
          </cell>
          <cell r="C394" t="str">
            <v>H.S. and 2 - 3 yrs of related experience</v>
          </cell>
          <cell r="D394" t="str">
            <v>Coordinates the construction, installation or rearrangement of equipment and building facilities and/or equipment and machinery maintenance for assigned area. Maintains contact with and directs contractor representatives and assists in resolving discrepancies in design specifications. Verifies labor expended and materials used and inspects projects for conformance to engineering standards and codes, building techniques and safety practices. Estimates percent completion of projects and advises designated individuals of cost status.</v>
          </cell>
          <cell r="E394" t="str">
            <v>NON-EXEMPT</v>
          </cell>
        </row>
        <row r="395">
          <cell r="A395" t="str">
            <v>C5803</v>
          </cell>
          <cell r="B395" t="str">
            <v>FACILITIES COORDINATION-3</v>
          </cell>
          <cell r="C395" t="str">
            <v>H.S. and 4 -5 yrs of related experience</v>
          </cell>
          <cell r="D395" t="str">
            <v>Coordinates the construction, installation or rearrangement of equipment and building facilities and/or equipment and machinery maintenance for assigned area. Maintains contact with and directs contractor representatives and assists in resolving discrepancies in design specifications. Verifies labor expended and materials used and inspects projects for conformance to engineering standards and codes, building techniques and safety practices. Estimates percent completion of projects and advises designated individuals of cost status.</v>
          </cell>
          <cell r="E395" t="str">
            <v>NON-EXEMPT</v>
          </cell>
        </row>
        <row r="396">
          <cell r="A396" t="str">
            <v>C5804</v>
          </cell>
          <cell r="B396" t="str">
            <v>FACILITIES COORDINATION-4</v>
          </cell>
          <cell r="C396" t="str">
            <v>H.S. and 6+ yrs of related experience</v>
          </cell>
          <cell r="D396" t="str">
            <v>Coordinates the construction, installation or rearrangement of equipment and building facilities and/or equipment and machinery maintenance for assigned area. Maintains contact with and directs contractor representatives and assists in resolving discrepancies in design specifications. Verifies labor expended and materials used and inspects projects for conformance to engineering standards and codes, building techniques and safety practices. Estimates percent completion of projects and advises designated individuals of cost status.</v>
          </cell>
          <cell r="E396" t="str">
            <v>NON-EXEMPT</v>
          </cell>
        </row>
        <row r="397">
          <cell r="A397" t="str">
            <v>A3612</v>
          </cell>
          <cell r="B397" t="str">
            <v>FACILITIES PLANNER MGMNT-2</v>
          </cell>
          <cell r="C397" t="str">
            <v>BA and 3 - 5 yrs of related experience</v>
          </cell>
          <cell r="D397" t="str">
            <v>Plans utilization of space and facilities for company consistent with requirements of organizational efficiency, and available facilities and funds.  Plans, directs and manages all phases of equipment and machinery maintenance, facilities modification and building projects from establishment of design concepts through design and implementation. Ensures project requirements are defined, contract and contract changes are negotiated, operating budgets established, and financial terms/conditions of contract are identified. Acts as primary contact for facilities, and equipment and machinery maintenance, project activities and leads project reviews of cost, schedule and technical performance. Establishes milestones and monitors adherence to master plans, budgets and schedules. Identifies problems and develops solutions, such as allocation of resources or changing project scope. May coordinate the work of employees assigned to the project.</v>
          </cell>
          <cell r="E397" t="str">
            <v>EXEMPT</v>
          </cell>
        </row>
        <row r="398">
          <cell r="A398" t="str">
            <v>A3613</v>
          </cell>
          <cell r="B398" t="str">
            <v>FACILITIES PLANNER MGMNT-3</v>
          </cell>
          <cell r="C398" t="str">
            <v>BA and 6 - 9 yrs of related experience</v>
          </cell>
          <cell r="D398" t="str">
            <v>Plans utilization of space and facilities for company consistent with requirements of organizational efficiency, and available facilities and funds.  Plans, directs and manages all phases of equipment and machinery maintenance, facilities modification and building projects from establishment of design concepts through design and implementation. Ensures project requirements are defined, contract and contract changes are negotiated, operating budgets established, and financial terms/conditions of contract are identified. Acts as primary contact for facilities, and equipment and machinery maintenance, project activities and leads project reviews of cost, schedule and technical performance. Establishes milestones and monitors adherence to master plans, budgets and schedules. Identifies problems and develops solutions, such as allocation of resources or changing project scope. May coordinate the work of employees assigned to the project.</v>
          </cell>
          <cell r="E398" t="str">
            <v>EXEMPT</v>
          </cell>
        </row>
        <row r="399">
          <cell r="A399" t="str">
            <v>A3614</v>
          </cell>
          <cell r="B399" t="str">
            <v>FACILITIES PLANNER MGMNT-4</v>
          </cell>
          <cell r="C399" t="str">
            <v>BA and 10 - 14 yrs of related experience</v>
          </cell>
          <cell r="D399" t="str">
            <v>Plans utilization of space and facilities for company consistent with requirements of organizational efficiency, and available facilities and funds.  Plans, directs and manages all phases of equipment and machinery maintenance, facilities modification and building projects from establishment of design concepts through design and implementation. Ensures project requirements are defined, contract and contract changes are negotiated, operating budgets established, and financial terms/conditions of contract are identified. Acts as primary contact for facilities, and equipment and machinery maintenance, project activities and leads project reviews of cost, schedule and technical performance. Establishes milestones and monitors adherence to master plans, budgets and schedules. Identifies problems and develops solutions, such as allocation of resources or changing project scope. May coordinate the work of employees assigned to the project.</v>
          </cell>
          <cell r="E399" t="str">
            <v>EXEMPT</v>
          </cell>
        </row>
        <row r="400">
          <cell r="A400" t="str">
            <v>A3615</v>
          </cell>
          <cell r="B400" t="str">
            <v>FACILITIES PLANNER MGMNT-5</v>
          </cell>
          <cell r="C400" t="str">
            <v>BA and 15+ yrs of related experience</v>
          </cell>
          <cell r="D400" t="str">
            <v>Plans utilization of space and facilities for company consistent with requirements of organizational efficiency, and available facilities and funds.  Plans, directs and manages all phases of equipment and machinery maintenance, facilities modification and building projects from establishment of design concepts through design and implementation. Ensures project requirements are defined, contract and contract changes are negotiated, operating budgets established, and financial terms/conditions of contract are identified. Acts as primary contact for facilities, and equipment and machinery maintenance, project activities and leads project reviews of cost, schedule and technical performance. Establishes milestones and monitors adherence to master plans, budgets and schedules. Identifies problems and develops solutions, such as allocation of resources or changing project scope. May coordinate the work of employees assigned to the project.</v>
          </cell>
          <cell r="E400" t="str">
            <v>EXEMPT</v>
          </cell>
        </row>
        <row r="401">
          <cell r="A401" t="str">
            <v>A3622</v>
          </cell>
          <cell r="B401" t="str">
            <v>FACILITIES-GENERIC-2</v>
          </cell>
          <cell r="C401" t="str">
            <v>BA and 3 - 5 yrs of related experience</v>
          </cell>
          <cell r="D401" t="str">
            <v>This benchmark is intended to be used by companies that have generic classifications in facilities and property administration where incumbents would be responsible for one of the following areas: facilities and property administration, office planning, corporate leasing or real estate coordination.  Works closely with and/or provides advice and counsel to company and/or vendor representatives coordinating major facility constructions or modifications or leasing and real estate activities.</v>
          </cell>
          <cell r="E401" t="str">
            <v>EXEMPT</v>
          </cell>
        </row>
        <row r="402">
          <cell r="A402" t="str">
            <v>A3623</v>
          </cell>
          <cell r="B402" t="str">
            <v>FACILITIES-GENERIC-3</v>
          </cell>
          <cell r="C402" t="str">
            <v>BA and 6 - 9 yrs of related experience</v>
          </cell>
          <cell r="D402" t="str">
            <v>This benchmark is intended to be used by companies that have generic classifications in facilities and property administration where incumbents would be responsible for one of the following areas: facilities and property administration, office planning, corporate leasing or real estate coordination.  Works closely with and/or provides advice and counsel to company and/or vendor representatives coordinating major facility constructions or modifications or leasing and real estate activities.</v>
          </cell>
          <cell r="E402" t="str">
            <v>EXEMPT</v>
          </cell>
        </row>
        <row r="403">
          <cell r="A403" t="str">
            <v>A3624</v>
          </cell>
          <cell r="B403" t="str">
            <v>FACILITIES-GENERIC-4</v>
          </cell>
          <cell r="C403" t="str">
            <v>BA and 10 - 14 yrs of related experience</v>
          </cell>
          <cell r="D403" t="str">
            <v>This benchmark is intended to be used by companies that have generic classifications in facilities and property administration where incumbents would be responsible for one of the following areas: facilities and property administration, office planning, corporate leasing or real estate coordination.  Works closely with and/or provides advice and counsel to company and/or vendor representatives coordinating major facility constructions or modifications or leasing and real estate activities.</v>
          </cell>
          <cell r="E403" t="str">
            <v>EXEMPT</v>
          </cell>
        </row>
        <row r="404">
          <cell r="A404" t="str">
            <v>A3625</v>
          </cell>
          <cell r="B404" t="str">
            <v>FACILITIES-GENERIC-5</v>
          </cell>
          <cell r="C404" t="str">
            <v>BA and 15+ yrs of related experience</v>
          </cell>
          <cell r="D404" t="str">
            <v>This benchmark is intended to be used by companies that have generic classifications in facilities and property administration where incumbents would be responsible for one of the following areas: facilities and property administration, office planning, corporate leasing or real estate coordination.  Works closely with and/or provides advice and counsel to company and/or vendor representatives coordinating major facility constructions or modifications or leasing and real estate activities.</v>
          </cell>
          <cell r="E404" t="str">
            <v>EXEMPT</v>
          </cell>
        </row>
        <row r="405">
          <cell r="A405" t="str">
            <v>S3031</v>
          </cell>
          <cell r="B405" t="str">
            <v>FACILITIES-GENERIC MNGMT-1</v>
          </cell>
          <cell r="C405" t="str">
            <v>BA/BS and 2-4 yrs related exp including 0-2 yrs of mgmt exp</v>
          </cell>
          <cell r="D405" t="str">
            <v>This benchmark is intended to be used by companies that have generic classifications in facilities and property administration where incumbents would be responsible for one of the following areas: facilities and property administration, office planning, corporate leasing or real estate coordination.  Works closely with and/or provides advice and counsel to company and/or vendor representatives coordinating major facility constructions or modifications or leasing and real estate activities.</v>
          </cell>
          <cell r="E405" t="str">
            <v>EXEMPT</v>
          </cell>
        </row>
        <row r="406">
          <cell r="A406" t="str">
            <v>S3032</v>
          </cell>
          <cell r="B406" t="str">
            <v>FACILITIES-GENERIC MNGMT-2</v>
          </cell>
          <cell r="C406" t="str">
            <v>BA/BS and 5-8 yrs of related exp including 2-4 yrs of mgmt exp</v>
          </cell>
          <cell r="D406" t="str">
            <v>This benchmark is intended to be used by companies that have generic classifications in facilities and property administration where incumbents would be responsible for one of the following areas: facilities and property administration, office planning, corporate leasing or real estate coordination.  Works closely with and/or provides advice and counsel to company and/or vendor representatives coordinating major facility constructions or modifications or leasing and real estate activities.</v>
          </cell>
          <cell r="E406" t="str">
            <v>EXEMPT</v>
          </cell>
        </row>
        <row r="407">
          <cell r="A407" t="str">
            <v>S3033</v>
          </cell>
          <cell r="B407" t="str">
            <v>FACILITIES-GENERIC MNGMT-3</v>
          </cell>
          <cell r="C407" t="str">
            <v>BA/BS and 9-13 yrs of related exp including 5-8 yrs of mgmt exp</v>
          </cell>
          <cell r="D407" t="str">
            <v>This benchmark is intended to be used by companies that have generic classifications in facilities and property administration where incumbents would be responsible for one of the following areas: facilities and property administration, office planning, corporate leasing or real estate coordination.  Works closely with and/or provides advice and counsel to company and/or vendor representatives coordinating major facility constructions or modifications or leasing and real estate activities.</v>
          </cell>
          <cell r="E407" t="str">
            <v>EXEMPT</v>
          </cell>
        </row>
        <row r="408">
          <cell r="A408" t="str">
            <v>S3034</v>
          </cell>
          <cell r="B408" t="str">
            <v>FACILITIES-GENERIC MNGMT-4</v>
          </cell>
          <cell r="C408" t="str">
            <v>BA/BS and 14-19 yrs of related exp including 8-12 yrs mgmt exp</v>
          </cell>
          <cell r="D408" t="str">
            <v>This benchmark is intended to be used by companies that have generic classifications in facilities and property administration where incumbents would be responsible for one of the following areas: facilities and property administration, office planning, corporate leasing or real estate coordination.  Works closely with and/or provides advice and counsel to company and/or vendor representatives coordinating major facility constructions or modifications or leasing and real estate activities.</v>
          </cell>
          <cell r="E408" t="str">
            <v>EXEMPT</v>
          </cell>
        </row>
        <row r="409">
          <cell r="A409" t="str">
            <v>A0802</v>
          </cell>
          <cell r="B409" t="str">
            <v>FINANCIAL ANALYSIS-2</v>
          </cell>
          <cell r="C409" t="str">
            <v>BA and 3 - 5 yrs of related experience</v>
          </cell>
          <cell r="D409" t="str">
            <v>Performs economic research and studies subjects such as rates of return, depreciation, working capital, investments, and financial and expense comparisons by analysis of profit and loss statements and income statements.  Prepares reports of findings and recommendations to management.  Develops, maintains, and establishes operational specifications for financial information systems considering such things as information flow, volume, and document format for data processing equipment. May provide analysis on business development and may monitor business performance by_x000D_
unit, division or brand.</v>
          </cell>
          <cell r="E409" t="str">
            <v>EXEMPT</v>
          </cell>
        </row>
        <row r="410">
          <cell r="A410" t="str">
            <v>A0803</v>
          </cell>
          <cell r="B410" t="str">
            <v>FINANCIAL ANALYSIS-3</v>
          </cell>
          <cell r="C410" t="str">
            <v>BA and 6 - 9 yrs of related experience</v>
          </cell>
          <cell r="D410" t="str">
            <v>Performs economic research and studies subjects such as rates of return, depreciation, working capital, investments, and financial and expense comparisons by analysis of profit and loss statements and income statements.  Prepares reports of findings and recommendations to management.  Develops, maintains, and establishes operational specifications for financial information systems considering such things as information flow, volume, and document format for data processing equipment. May provide analysis on business development and may monitor business performance by_x000D_
unit, division or brand.</v>
          </cell>
          <cell r="E410" t="str">
            <v>EXEMPT</v>
          </cell>
        </row>
        <row r="411">
          <cell r="A411" t="str">
            <v>A0804</v>
          </cell>
          <cell r="B411" t="str">
            <v>FINANCIAL ANALYSIS-4</v>
          </cell>
          <cell r="C411" t="str">
            <v>BA and 10 - 14 yrs of related experience</v>
          </cell>
          <cell r="D411" t="str">
            <v>Performs economic research and studies subjects such as rates of return, depreciation, working capital, investments, and financial and expense comparisons by analysis of profit and loss statements and income statements.  Prepares reports of findings and recommendations to management.  Develops, maintains, and establishes operational specifications for financial information systems considering such things as information flow, volume, and document format for data processing equipment. May provide analysis on business development and may monitor business performance by_x000D_
unit, division or brand.</v>
          </cell>
          <cell r="E411" t="str">
            <v>EXEMPT</v>
          </cell>
        </row>
        <row r="412">
          <cell r="A412" t="str">
            <v>A0805</v>
          </cell>
          <cell r="B412" t="str">
            <v>FINANCIAL ANALYSIS-5</v>
          </cell>
          <cell r="C412" t="str">
            <v>BA and 15+ yrs of related experience</v>
          </cell>
          <cell r="D412" t="str">
            <v>Performs economic research and studies subjects such as rates of return, depreciation, working capital, investments, and financial and expense comparisons by analysis of profit and loss statements and income statements.  Prepares reports of findings and recommendations to management.  Develops, maintains, and establishes operational specifications for financial information systems considering such things as information flow, volume, and document format for data processing equipment. May provide analysis on business development and may monitor business performance by_x000D_
unit, division or brand.</v>
          </cell>
          <cell r="E412" t="str">
            <v>EXEMPT</v>
          </cell>
        </row>
        <row r="413">
          <cell r="A413" t="str">
            <v>S0071</v>
          </cell>
          <cell r="B413" t="str">
            <v>FINANCIAL ANALYSIS MNGMT-1</v>
          </cell>
          <cell r="C413" t="str">
            <v>BA/BS and 2-4 yrs related exp including 0-2 yrs of mgmt exp</v>
          </cell>
          <cell r="D413" t="str">
            <v>Performs economic research and studies subjects such as rates of return, depreciation, working capital, investments, and financial and expense comparisons by analysis of profit and loss statements and income statements.  Prepares reports of findings and recommendations to management.  Develops, maintains, and establishes operational specifications for financial information systems considering such things as information flow, volume, and document format for data processing equipment. May provide analysis on business development and may monitor business performance by_x000D_
unit, division or brand.</v>
          </cell>
          <cell r="E413" t="str">
            <v>EXEMPT</v>
          </cell>
        </row>
        <row r="414">
          <cell r="A414" t="str">
            <v>S0072</v>
          </cell>
          <cell r="B414" t="str">
            <v>FINANCIAL ANALYSIS MNGMT-2</v>
          </cell>
          <cell r="C414" t="str">
            <v>BA/BS and 5-8 yrs of related exp including 2-4 yrs of mgmt exp</v>
          </cell>
          <cell r="D414" t="str">
            <v>Performs economic research and studies subjects such as rates of return, depreciation, working capital, investments, and financial and expense comparisons by analysis of profit and loss statements and income statements.  Prepares reports of findings and recommendations to management.  Develops, maintains, and establishes operational specifications for financial information systems considering such things as information flow, volume, and document format for data processing equipment. May provide analysis on business development and may monitor business performance by_x000D_
unit, division or brand.</v>
          </cell>
          <cell r="E414" t="str">
            <v>EXEMPT</v>
          </cell>
        </row>
        <row r="415">
          <cell r="A415" t="str">
            <v>S0073</v>
          </cell>
          <cell r="B415" t="str">
            <v>FINANCIAL ANALYSIS MNGMT-3</v>
          </cell>
          <cell r="C415" t="str">
            <v>BA/BS and 9-13 yrs of related exp including 5-8 yrs of mgmt exp</v>
          </cell>
          <cell r="D415" t="str">
            <v>Performs economic research and studies subjects such as rates of return, depreciation, working capital, investments, and financial and expense comparisons by analysis of profit and loss statements and income statements.  Prepares reports of findings and recommendations to management.  Develops, maintains, and establishes operational specifications for financial information systems considering such things as information flow, volume, and document format for data processing equipment. May provide analysis on business development and may monitor business performance by_x000D_
unit, division or brand.</v>
          </cell>
          <cell r="E415" t="str">
            <v>EXEMPT</v>
          </cell>
        </row>
        <row r="416">
          <cell r="A416" t="str">
            <v>S0074</v>
          </cell>
          <cell r="B416" t="str">
            <v>FINANCIAL ANALYSIS MNGMT-4</v>
          </cell>
          <cell r="C416" t="str">
            <v>BA/BS and 14-19 yrs of related exp including 8-12 yrs mgmt exp</v>
          </cell>
          <cell r="D416" t="str">
            <v>Performs economic research and studies subjects such as rates of return, depreciation, working capital, investments, and financial and expense comparisons by analysis of profit and loss statements and income statements.  Prepares reports of findings and recommendations to management.  Develops, maintains, and establishes operational specifications for financial information systems considering such things as information flow, volume, and document format for data processing equipment. May provide analysis on business development and may monitor business performance by_x000D_
unit, division or brand.</v>
          </cell>
          <cell r="E416" t="str">
            <v>EXEMPT</v>
          </cell>
        </row>
        <row r="417">
          <cell r="A417" t="str">
            <v>S0075</v>
          </cell>
          <cell r="B417" t="str">
            <v>FINANCIAL ANALYSIS MNGMT-5</v>
          </cell>
          <cell r="C417" t="str">
            <v>BA/BS and 19+ yrs of related exp including 12+ yrs of mgmt exp</v>
          </cell>
          <cell r="D417" t="str">
            <v>Performs economic research and studies subjects such as rates of return, depreciation, working capital, investments, and financial and expense comparisons by analysis of profit and loss statements and income statements.  Prepares reports of findings and recommendations to management.  Develops, maintains, and establishes operational specifications for financial information systems considering such things as information flow, volume, and document format for data processing equipment. May provide analysis on business development and may monitor business performance by_x000D_
unit, division or brand.</v>
          </cell>
          <cell r="E417" t="str">
            <v>EXEMPT</v>
          </cell>
        </row>
        <row r="418">
          <cell r="A418" t="str">
            <v>A1352</v>
          </cell>
          <cell r="B418" t="str">
            <v>FISCAL-GENERIC-2</v>
          </cell>
          <cell r="C418" t="str">
            <v>BA and 3 - 5 yrs of related experience</v>
          </cell>
          <cell r="D418" t="str">
            <v>This benchmark is intended for use by companies that have a generic classification in accounting in which incumbents would be assigned to one of the following areas: auditing, budgeting, cost accounting, financial analysis and/or general accounting.</v>
          </cell>
          <cell r="E418" t="str">
            <v>EXEMPT</v>
          </cell>
        </row>
        <row r="419">
          <cell r="A419" t="str">
            <v>A1353</v>
          </cell>
          <cell r="B419" t="str">
            <v>FISCAL-GENERIC-3</v>
          </cell>
          <cell r="C419" t="str">
            <v>BA and 6 - 9 yrs of related experience</v>
          </cell>
          <cell r="D419" t="str">
            <v>This benchmark is intended for use by companies that have a generic classification in accounting in which incumbents would be assigned to one of the following areas: auditing, budgeting, cost accounting, financial analysis and/or general accounting.</v>
          </cell>
          <cell r="E419" t="str">
            <v>EXEMPT</v>
          </cell>
        </row>
        <row r="420">
          <cell r="A420" t="str">
            <v>A1354</v>
          </cell>
          <cell r="B420" t="str">
            <v>FISCAL-GENERIC-4</v>
          </cell>
          <cell r="C420" t="str">
            <v>BA and 10 - 14 yrs of related experience</v>
          </cell>
          <cell r="D420" t="str">
            <v>This benchmark is intended for use by companies that have a generic classification in accounting in which incumbents would be assigned to one of the following areas: auditing, budgeting, cost accounting, financial analysis and/or general accounting.</v>
          </cell>
          <cell r="E420" t="str">
            <v>EXEMPT</v>
          </cell>
        </row>
        <row r="421">
          <cell r="A421" t="str">
            <v>A1355</v>
          </cell>
          <cell r="B421" t="str">
            <v>FISCAL-GENERIC-5</v>
          </cell>
          <cell r="C421" t="str">
            <v>BA and 15+ yrs of related experience</v>
          </cell>
          <cell r="D421" t="str">
            <v>This benchmark is intended for use by companies that have a generic classification in accounting in which incumbents would be assigned to one of the following areas: auditing, budgeting, cost accounting, financial analysis and/or general accounting.</v>
          </cell>
          <cell r="E421" t="str">
            <v>EXEMPT</v>
          </cell>
        </row>
        <row r="422">
          <cell r="A422" t="str">
            <v>A1172</v>
          </cell>
          <cell r="B422" t="str">
            <v>FLIGHT OPERATIONS ANALYST-2</v>
          </cell>
          <cell r="C422" t="str">
            <v>BA and 3 - 5 yrs of related experience</v>
          </cell>
          <cell r="D422" t="str">
            <v>Plans and administers ground and flight tests for test and production aircraft.  Performs system and functional tests, trains customers, develops and compiles flight manuals and assists in improving, evaluating and developing specifications for flight engineering, navigation, flight safety and escape procedures, cargo loading, airfield and air traffic control, radio communications, electronics and avionics.</v>
          </cell>
          <cell r="E422" t="str">
            <v>EXEMPT</v>
          </cell>
        </row>
        <row r="423">
          <cell r="A423" t="str">
            <v>A1173</v>
          </cell>
          <cell r="B423" t="str">
            <v>FLIGHT OPERATIONS ANALYST-3</v>
          </cell>
          <cell r="C423" t="str">
            <v>BA and 6 - 9 yrs of related experience</v>
          </cell>
          <cell r="D423" t="str">
            <v>Plans and administers ground and flight tests for test and production aircraft.  Performs system and functional tests, trains customers, develops and compiles flight manuals and assists in improving, evaluating and developing specifications for flight engineering, navigation, flight safety and escape procedures, cargo loading, airfield and air traffic control, radio communications, electronics and avionics.</v>
          </cell>
          <cell r="E423" t="str">
            <v>EXEMPT</v>
          </cell>
        </row>
        <row r="424">
          <cell r="A424" t="str">
            <v>A1174</v>
          </cell>
          <cell r="B424" t="str">
            <v>FLIGHT OPERATIONS ANALYST-4</v>
          </cell>
          <cell r="C424" t="str">
            <v>BA and 10 - 14 yrs of related experience</v>
          </cell>
          <cell r="D424" t="str">
            <v>Plans and administers ground and flight tests for test and production aircraft.  Performs system and functional tests, trains customers, develops and compiles flight manuals and assists in improving, evaluating and developing specifications for flight engineering, navigation, flight safety and escape procedures, cargo loading, airfield and air traffic control, radio communications, electronics and avionics.</v>
          </cell>
          <cell r="E424" t="str">
            <v>EXEMPT</v>
          </cell>
        </row>
        <row r="425">
          <cell r="A425" t="str">
            <v>A1175</v>
          </cell>
          <cell r="B425" t="str">
            <v>FLIGHT OPERATIONS ANALYST-5</v>
          </cell>
          <cell r="C425" t="str">
            <v>BA and 15+ yrs of related experience</v>
          </cell>
          <cell r="D425" t="str">
            <v>Plans and administers ground and flight tests for test and production aircraft.  Performs system and functional tests, trains customers, develops and compiles flight manuals and assists in improving, evaluating and developing specifications for flight engineering, navigation, flight safety and escape procedures, cargo loading, airfield and air traffic control, radio communications, electronics and avionics.</v>
          </cell>
          <cell r="E425" t="str">
            <v>EXEMPT</v>
          </cell>
        </row>
        <row r="426">
          <cell r="A426" t="str">
            <v>A4122</v>
          </cell>
          <cell r="B426" t="str">
            <v>GRAPHIC ARTS-2</v>
          </cell>
          <cell r="C426" t="str">
            <v>BA and 3 - 5 yrs of related experience</v>
          </cell>
          <cell r="D426" t="str">
            <v>Conceives, designs, lays out, and coordinates editorial illustrations and creative artwork. Develops interpretive themes that convey ideas and information.  Creates graphic presentations that communicate mood, emphasis, insight, viewpoint, and similar visual impressions.  Provides guidance on graphic technology. Works closely with internal company contacts to understand requirements and create cost efficient graphic designs through available mediums. May provide computer graphic services for web artwork. May also have responsibility or input on reproduction and printing processes through in-house resources or outside vendors.</v>
          </cell>
          <cell r="E426" t="str">
            <v>EXEMPT</v>
          </cell>
        </row>
        <row r="427">
          <cell r="A427" t="str">
            <v>A4123</v>
          </cell>
          <cell r="B427" t="str">
            <v>GRAPHIC ARTS-3</v>
          </cell>
          <cell r="C427" t="str">
            <v>BA and 6 - 9 yrs of related experience</v>
          </cell>
          <cell r="D427" t="str">
            <v>Conceives, designs, lays out, and coordinates editorial illustrations and creative artwork. Develops interpretive themes that convey ideas and information.  Creates graphic presentations that communicate mood, emphasis, insight, viewpoint, and similar visual impressions.  Provides guidance on graphic technology. Works closely with internal company contacts to understand requirements and create cost efficient graphic designs through available mediums. May provide computer graphic services for web artwork. May also have responsibility or input on reproduction and printing processes through in-house resources or outside vendors.</v>
          </cell>
          <cell r="E427" t="str">
            <v>EXEMPT</v>
          </cell>
        </row>
        <row r="428">
          <cell r="A428" t="str">
            <v>A4124</v>
          </cell>
          <cell r="B428" t="str">
            <v>GRAPHIC ARTS-4</v>
          </cell>
          <cell r="C428" t="str">
            <v>BA and 10 - 14 yrs of related experience</v>
          </cell>
          <cell r="D428" t="str">
            <v>Conceives, designs, lays out, and coordinates editorial illustrations and creative artwork. Develops interpretive themes that convey ideas and information.  Creates graphic presentations that communicate mood, emphasis, insight, viewpoint, and similar visual impressions.  Provides guidance on graphic technology. Works closely with internal company contacts to understand requirements and create cost efficient graphic designs through available mediums. May provide computer graphic services for web artwork. May also have responsibility or input on reproduction and printing processes through in-house resources or outside vendors.</v>
          </cell>
          <cell r="E428" t="str">
            <v>EXEMPT</v>
          </cell>
        </row>
        <row r="429">
          <cell r="A429" t="str">
            <v>A4125</v>
          </cell>
          <cell r="B429" t="str">
            <v>GRAPHIC ARTS-5</v>
          </cell>
          <cell r="C429" t="str">
            <v>BA and 15+ yrs of related experience</v>
          </cell>
          <cell r="D429" t="str">
            <v>Conceives, designs, lays out, and coordinates editorial illustrations and creative artwork. Develops interpretive themes that convey ideas and information.  Creates graphic presentations that communicate mood, emphasis, insight, viewpoint, and similar visual impressions.  Provides guidance on graphic technology. Works closely with internal company contacts to understand requirements and create cost efficient graphic designs through available mediums. May provide computer graphic services for web artwork. May also have responsibility or input on reproduction and printing processes through in-house resources or outside vendors.</v>
          </cell>
          <cell r="E429" t="str">
            <v>EXEMPT</v>
          </cell>
        </row>
        <row r="430">
          <cell r="A430" t="str">
            <v>S3641</v>
          </cell>
          <cell r="B430" t="str">
            <v>GRAPHIC ARTS MANAGEMENT-1</v>
          </cell>
          <cell r="C430" t="str">
            <v>BA/BS and 2-4 yrs related exp including 0-2 yrs of mgmt exp</v>
          </cell>
          <cell r="D430" t="str">
            <v>Conceives, designs, lays out, and coordinates editorial illustrations and creative artwork. Develops interpretive themes that convey ideas and information.  Creates graphic presentations that communicate mood, emphasis, insight, viewpoint, and similar visual impressions.  Provides guidance on graphic technology. Works closely with internal company contacts to understand requirements and create cost efficient graphic designs through available mediums. May provide computer graphic services for web artwork. May also have responsibility or input on reproduction and printing processes through in-house resources or outside vendors.</v>
          </cell>
          <cell r="E430" t="str">
            <v>EXEMPT</v>
          </cell>
        </row>
        <row r="431">
          <cell r="A431" t="str">
            <v>S3642</v>
          </cell>
          <cell r="B431" t="str">
            <v>GRAPHIC ARTS MANAGEMENT-2</v>
          </cell>
          <cell r="C431" t="str">
            <v>BA/BS and 5-8 yrs of related exp including 2-4 yrs of mgmt exp</v>
          </cell>
          <cell r="D431" t="str">
            <v>Conceives, designs, lays out, and coordinates editorial illustrations and creative artwork. Develops interpretive themes that convey ideas and information.  Creates graphic presentations that communicate mood, emphasis, insight, viewpoint, and similar visual impressions.  Provides guidance on graphic technology. Works closely with internal company contacts to understand requirements and create cost efficient graphic designs through available mediums. May provide computer graphic services for web artwork. May also have responsibility or input on reproduction and printing processes through in-house resources or outside vendors.</v>
          </cell>
          <cell r="E431" t="str">
            <v>EXEMPT</v>
          </cell>
        </row>
        <row r="432">
          <cell r="A432" t="str">
            <v>S3643</v>
          </cell>
          <cell r="B432" t="str">
            <v>GRAPHIC ARTS MANAGEMENT-3</v>
          </cell>
          <cell r="C432" t="str">
            <v>BA/BS and 9-13 yrs of related exp including 5-8 yrs of mgmt exp</v>
          </cell>
          <cell r="D432" t="str">
            <v>Conceives, designs, lays out, and coordinates editorial illustrations and creative artwork. Develops interpretive themes that convey ideas and information.  Creates graphic presentations that communicate mood, emphasis, insight, viewpoint, and similar visual impressions.  Provides guidance on graphic technology. Works closely with internal company contacts to understand requirements and create cost efficient graphic designs through available mediums. May provide computer graphic services for web artwork. May also have responsibility or input on reproduction and printing processes through in-house resources or outside vendors.</v>
          </cell>
          <cell r="E432" t="str">
            <v>EXEMPT</v>
          </cell>
        </row>
        <row r="433">
          <cell r="A433" t="str">
            <v>S3644</v>
          </cell>
          <cell r="B433" t="str">
            <v>GRAPHIC ARTS MANAGEMENT-4</v>
          </cell>
          <cell r="C433" t="str">
            <v>BA/BS and 14-19 yrs of related exp including 8-12 yrs mgmt exp</v>
          </cell>
          <cell r="D433" t="str">
            <v>Conceives, designs, lays out, and coordinates editorial illustrations and creative artwork. Develops interpretive themes that convey ideas and information.  Creates graphic presentations that communicate mood, emphasis, insight, viewpoint, and similar visual impressions.  Provides guidance on graphic technology. Works closely with internal company contacts to understand requirements and create cost efficient graphic designs through available mediums. May provide computer graphic services for web artwork. May also have responsibility or input on reproduction and printing processes through in-house resources or outside vendors.</v>
          </cell>
          <cell r="E433" t="str">
            <v>EXEMPT</v>
          </cell>
        </row>
        <row r="434">
          <cell r="A434" t="str">
            <v>A2992</v>
          </cell>
          <cell r="B434" t="str">
            <v>HUMAN RESOURCES GENERALIST-2</v>
          </cell>
          <cell r="C434" t="str">
            <v>BA and 3 - 5 yrs of related experience</v>
          </cell>
          <cell r="D434" t="str">
            <v>Implements Human Resources policies as a generalist, partnering with business operations to ensure a complete understanding of business needs and objectives and resolves HR issues.  Responsible for and/or serves as a HR liaison for most of the following areas: succession planning, talent management, labor relations, employment, employee relations, compensation, benefits, EEO, and/or training and development.</v>
          </cell>
          <cell r="E434" t="str">
            <v>EXEMPT</v>
          </cell>
        </row>
        <row r="435">
          <cell r="A435" t="str">
            <v>A2993</v>
          </cell>
          <cell r="B435" t="str">
            <v>HUMAN RESOURCES GENERALIST-3</v>
          </cell>
          <cell r="C435" t="str">
            <v>BA and 6 - 9 yrs of related experience</v>
          </cell>
          <cell r="D435" t="str">
            <v>Implements Human Resources policies as a generalist, partnering with business operations to ensure a complete understanding of business needs and objectives and resolves HR issues.  Responsible for and/or serves as a HR liaison for most of the following areas: succession planning, talent management, labor relations, employment, employee relations, compensation, benefits, EEO, and/or training and development.</v>
          </cell>
          <cell r="E435" t="str">
            <v>EXEMPT</v>
          </cell>
        </row>
        <row r="436">
          <cell r="A436" t="str">
            <v>A2994</v>
          </cell>
          <cell r="B436" t="str">
            <v>HUMAN RESOURCES GENERALIST-4</v>
          </cell>
          <cell r="C436" t="str">
            <v>BA and 10 - 14 yrs of related experience</v>
          </cell>
          <cell r="D436" t="str">
            <v>Implements Human Resources policies as a generalist, partnering with business operations to ensure a complete understanding of business needs and objectives and resolves HR issues.  Responsible for and/or serves as a HR liaison for most of the following areas: succession planning, talent management, labor relations, employment, employee relations, compensation, benefits, EEO, and/or training and development.</v>
          </cell>
          <cell r="E436" t="str">
            <v>EXEMPT</v>
          </cell>
        </row>
        <row r="437">
          <cell r="A437" t="str">
            <v>A2995</v>
          </cell>
          <cell r="B437" t="str">
            <v>HUMAN RESOURCES GENERALIST-5</v>
          </cell>
          <cell r="C437" t="str">
            <v>BA and 15+ yrs of related experience</v>
          </cell>
          <cell r="D437" t="str">
            <v>Implements Human Resources policies as a generalist, partnering with business operations to ensure a complete understanding of business needs and objectives and resolves HR issues.  Responsible for and/or serves as a HR liaison for most of the following areas: succession planning, talent management, labor relations, employment, employee relations, compensation, benefits, EEO, and/or training and development.</v>
          </cell>
          <cell r="E437" t="str">
            <v>EXEMPT</v>
          </cell>
        </row>
        <row r="438">
          <cell r="A438" t="str">
            <v>S1761</v>
          </cell>
          <cell r="B438" t="str">
            <v>HUMAN RES GENERALIST MNGMT-1</v>
          </cell>
          <cell r="C438" t="str">
            <v>BA/BS and 2-4 yrs related exp including 0-2 yrs of mgmt exp</v>
          </cell>
          <cell r="D438" t="str">
            <v>Implements Human Resources policies as a generalist, partnering with business operations to ensure a complete understanding of business needs and objectives and resolves HR issues.  Responsible for and/or serves as a HR liaison for most of the following areas: succession planning, talent management, labor relations, employment, employee relations, compensation, benefits, EEO, and/or training and development.</v>
          </cell>
          <cell r="E438" t="str">
            <v>EXEMPT</v>
          </cell>
        </row>
        <row r="439">
          <cell r="A439" t="str">
            <v>S1762</v>
          </cell>
          <cell r="B439" t="str">
            <v>HUMAN RES GENERALIST MNGMT-2</v>
          </cell>
          <cell r="C439" t="str">
            <v>BA/BS and 5-8 yrs of related exp including 2-4 yrs of mgmt exp</v>
          </cell>
          <cell r="D439" t="str">
            <v>Implements Human Resources policies as a generalist, partnering with business operations to ensure a complete understanding of business needs and objectives and resolves HR issues.  Responsible for and/or serves as a HR liaison for most of the following areas: succession planning, talent management, labor relations, employment, employee relations, compensation, benefits, EEO, and/or training and development.</v>
          </cell>
          <cell r="E439" t="str">
            <v>EXEMPT</v>
          </cell>
        </row>
        <row r="440">
          <cell r="A440" t="str">
            <v>S1763</v>
          </cell>
          <cell r="B440" t="str">
            <v>HUMAN RES GENERALIST MNGMT-3</v>
          </cell>
          <cell r="C440" t="str">
            <v>BA/BS and 9-13 yrs of related exp including 5-8 yrs of mgmt exp</v>
          </cell>
          <cell r="D440" t="str">
            <v>Implements Human Resources policies as a generalist, partnering with business operations to ensure a complete understanding of business needs and objectives and resolves HR issues.  Responsible for and/or serves as a HR liaison for most of the following areas: succession planning, talent management, labor relations, employment, employee relations, compensation, benefits, EEO, and/or training and development.</v>
          </cell>
          <cell r="E440" t="str">
            <v>EXEMPT</v>
          </cell>
        </row>
        <row r="441">
          <cell r="A441" t="str">
            <v>S1764</v>
          </cell>
          <cell r="B441" t="str">
            <v>HUMAN RES GENERALIST MNGMT-4</v>
          </cell>
          <cell r="C441" t="str">
            <v>BA/BS and 14-19 yrs of related exp including 8-12 yrs mgmt exp</v>
          </cell>
          <cell r="D441" t="str">
            <v>Implements Human Resources policies as a generalist, partnering with business operations to ensure a complete understanding of business needs and objectives and resolves HR issues.  Responsible for and/or serves as a HR liaison for most of the following areas: succession planning, talent management, labor relations, employment, employee relations, compensation, benefits, EEO, and/or training and development.</v>
          </cell>
          <cell r="E441" t="str">
            <v>EXEMPT</v>
          </cell>
        </row>
        <row r="442">
          <cell r="A442" t="str">
            <v>C5421</v>
          </cell>
          <cell r="B442" t="str">
            <v>HUMAN RESOURCES SUPPORT-1</v>
          </cell>
          <cell r="C442" t="str">
            <v>H.S. and 1 - 2 yrs of related experience</v>
          </cell>
          <cell r="D442" t="str">
            <v>Performs a variety of general personnel/clerical tasks in such areas as employee records, benefits, education/training, employment, compensation, and equal employment opportunity.  Maintains both manual and automated personnel records, collects and compiles sensitive and confidential personnel statistics and prepares reports.  In accordance with procedures, furnishes information to authorized persons and/or agencies.  Provides information to all levels of employees regarding personnel policies and procedures.</v>
          </cell>
          <cell r="E442" t="str">
            <v>NON-EXEMPT</v>
          </cell>
        </row>
        <row r="443">
          <cell r="A443" t="str">
            <v>C5422</v>
          </cell>
          <cell r="B443" t="str">
            <v>HUMAN RESOURCES SUPPORT-2</v>
          </cell>
          <cell r="C443" t="str">
            <v>H.S. and 2 - 3 yrs of related experience</v>
          </cell>
          <cell r="D443" t="str">
            <v>Performs a variety of general personnel/clerical tasks in such areas as employee records, benefits, education/training, employment, compensation, and equal employment opportunity.  Maintains both manual and automated personnel records, collects and compiles sensitive and confidential personnel statistics and prepares reports.  In accordance with procedures, furnishes information to authorized persons and/or agencies.  Provides information to all levels of employees regarding personnel policies and procedures.</v>
          </cell>
          <cell r="E443" t="str">
            <v>NON-EXEMPT</v>
          </cell>
        </row>
        <row r="444">
          <cell r="A444" t="str">
            <v>C5423</v>
          </cell>
          <cell r="B444" t="str">
            <v>HUMAN RESOURCES SUPPORT-3</v>
          </cell>
          <cell r="C444" t="str">
            <v>H.S. and 4 -5 yrs of related experience</v>
          </cell>
          <cell r="D444" t="str">
            <v>Performs a variety of general personnel/clerical tasks in such areas as employee records, benefits, education/training, employment, compensation, and equal employment opportunity.  Maintains both manual and automated personnel records, collects and compiles sensitive and confidential personnel statistics and prepares reports.  In accordance with procedures, furnishes information to authorized persons and/or agencies.  Provides information to all levels of employees regarding personnel policies and procedures.</v>
          </cell>
          <cell r="E444" t="str">
            <v>NON-EXEMPT</v>
          </cell>
        </row>
        <row r="445">
          <cell r="A445" t="str">
            <v>C5424</v>
          </cell>
          <cell r="B445" t="str">
            <v>HUMAN RESOURCES SUPPORT-4</v>
          </cell>
          <cell r="C445" t="str">
            <v>H.S. and 6+ yrs of related experience</v>
          </cell>
          <cell r="D445" t="str">
            <v>Performs a variety of general personnel/clerical tasks in such areas as employee records, benefits, education/training, employment, compensation, and equal employment opportunity.  Maintains both manual and automated personnel records, collects and compiles sensitive and confidential personnel statistics and prepares reports.  In accordance with procedures, furnishes information to authorized persons and/or agencies.  Provides information to all levels of employees regarding personnel policies and procedures.</v>
          </cell>
          <cell r="E445" t="str">
            <v>NON-EXEMPT</v>
          </cell>
        </row>
        <row r="446">
          <cell r="A446" t="str">
            <v>K5461</v>
          </cell>
          <cell r="B446" t="str">
            <v>ILLUSTRATOR-1</v>
          </cell>
          <cell r="C446" t="str">
            <v xml:space="preserve">AA in related discipline </v>
          </cell>
          <cell r="D446" t="str">
            <v>Develops, designs, plans, lays out, and produces a variety of technical and promotional illustrations for publications such as brochures, posters, manuals, handbooks, and advertising matter.  Selects techniques best suited to produce desired visual effects in conformance with established quality standards and specified reproduction medium.  Makes orthographic, isometric, and perspective drawings; uses engineering drawings, photographs, models, or rough sketches; coordinates with users to determine illustration objectives and translates into graphic terms; illustrates tools, products, machines, buildings, and figures using two- and three-dimensional materials, and applying color, shading, and other art techniques to portray intended meaning.</v>
          </cell>
          <cell r="E446" t="str">
            <v>NON-EXEMPT</v>
          </cell>
        </row>
        <row r="447">
          <cell r="A447" t="str">
            <v>K5462</v>
          </cell>
          <cell r="B447" t="str">
            <v>ILLUSTRATOR-2</v>
          </cell>
          <cell r="C447" t="str">
            <v>AA in related discipline &amp; 1-2 yrS of related exp.</v>
          </cell>
          <cell r="D447" t="str">
            <v>Develops, designs, plans, lays out, and produces a variety of technical and promotional illustrations for publications such as brochures, posters, manuals, handbooks, and advertising matter.  Selects techniques best suited to produce desired visual effects in conformance with established quality standards and specified reproduction medium.  Makes orthographic, isometric, and perspective drawings; uses engineering drawings, photographs, models, or rough sketches; coordinates with users to determine illustration objectives and translates into graphic terms; illustrates tools, products, machines, buildings, and figures using two- and three-dimensional materials, and applying color, shading, and other art techniques to portray intended meaning.</v>
          </cell>
          <cell r="E447" t="str">
            <v>NON-EXEMPT</v>
          </cell>
        </row>
        <row r="448">
          <cell r="A448" t="str">
            <v>K5463</v>
          </cell>
          <cell r="B448" t="str">
            <v>ILLUSTRATOR-3</v>
          </cell>
          <cell r="C448" t="str">
            <v>AA in related discipline &amp; 3-5 yrs related exp.</v>
          </cell>
          <cell r="D448" t="str">
            <v>Develops, designs, plans, lays out, and produces a variety of technical and promotional illustrations for publications such as brochures, posters, manuals, handbooks, and advertising matter.  Selects techniques best suited to produce desired visual effects in conformance with established quality standards and specified reproduction medium.  Makes orthographic, isometric, and perspective drawings; uses engineering drawings, photographs, models, or rough sketches; coordinates with users to determine illustration objectives and translates into graphic terms; illustrates tools, products, machines, buildings, and figures using two- and three-dimensional materials, and applying color, shading, and other art techniques to portray intended meaning.</v>
          </cell>
          <cell r="E448" t="str">
            <v>NON-EXEMPT</v>
          </cell>
        </row>
        <row r="449">
          <cell r="A449" t="str">
            <v>K5464</v>
          </cell>
          <cell r="B449" t="str">
            <v>ILLUSTRATOR-4</v>
          </cell>
          <cell r="C449" t="str">
            <v>AA in related discipline  &amp; 6+ yrs related exp.</v>
          </cell>
          <cell r="D449" t="str">
            <v>Develops, designs, plans, lays out, and produces a variety of technical and promotional illustrations for publications such as brochures, posters, manuals, handbooks, and advertising matter.  Selects techniques best suited to produce desired visual effects in conformance with established quality standards and specified reproduction medium.  Makes orthographic, isometric, and perspective drawings; uses engineering drawings, photographs, models, or rough sketches; coordinates with users to determine illustration objectives and translates into graphic terms; illustrates tools, products, machines, buildings, and figures using two- and three-dimensional materials, and applying color, shading, and other art techniques to portray intended meaning.</v>
          </cell>
          <cell r="E449" t="str">
            <v>NON-EXEMPT</v>
          </cell>
        </row>
        <row r="450">
          <cell r="A450" t="str">
            <v>T3002</v>
          </cell>
          <cell r="B450" t="str">
            <v>INFO SYS-GENERIC/MULT-2</v>
          </cell>
          <cell r="C450" t="str">
            <v>BA/BS and 2-4 yrs of related experience</v>
          </cell>
          <cell r="D450" t="str">
            <v>This benchmark is intended to be used by companies that have technical generic classifications engaged in information systems design, development, and analysis encompassing one or more of the following areas of technical expertise: programming, PC application analysis, software development, systems integration, and related disciplines.</v>
          </cell>
          <cell r="E450" t="str">
            <v>EXEMPT</v>
          </cell>
        </row>
        <row r="451">
          <cell r="A451" t="str">
            <v>T3003</v>
          </cell>
          <cell r="B451" t="str">
            <v>INFO SYS-GENERIC/MULT-3</v>
          </cell>
          <cell r="C451" t="str">
            <v>BA/BS and 5-8 yrs of related experience</v>
          </cell>
          <cell r="D451" t="str">
            <v>This benchmark is intended to be used by companies that have technical generic classifications engaged in information systems design, development, and analysis encompassing one or more of the following areas of technical expertise: programming, PC application analysis, software development, systems integration, and related disciplines.</v>
          </cell>
          <cell r="E451" t="str">
            <v>EXEMPT</v>
          </cell>
        </row>
        <row r="452">
          <cell r="A452" t="str">
            <v>T3004</v>
          </cell>
          <cell r="B452" t="str">
            <v>INFO SYS-GENERIC/MULT-4</v>
          </cell>
          <cell r="C452" t="str">
            <v>BA/BS and 9-13 yrs of related experience</v>
          </cell>
          <cell r="D452" t="str">
            <v>This benchmark is intended to be used by companies that have technical generic classifications engaged in information systems design, development, and analysis encompassing one or more of the following areas of technical expertise: programming, PC application analysis, software development, systems integration, and related disciplines.</v>
          </cell>
          <cell r="E452" t="str">
            <v>EXEMPT</v>
          </cell>
        </row>
        <row r="453">
          <cell r="A453" t="str">
            <v>T3005</v>
          </cell>
          <cell r="B453" t="str">
            <v>INFO SYS-GENERIC/MULT-5</v>
          </cell>
          <cell r="C453" t="str">
            <v>BA/BS and 14-19 yrs of related experience</v>
          </cell>
          <cell r="D453" t="str">
            <v>This benchmark is intended to be used by companies that have technical generic classifications engaged in information systems design, development, and analysis encompassing one or more of the following areas of technical expertise: programming, PC application analysis, software development, systems integration, and related disciplines.</v>
          </cell>
          <cell r="E453" t="str">
            <v>EXEMPT</v>
          </cell>
        </row>
        <row r="454">
          <cell r="A454" t="str">
            <v>M6291</v>
          </cell>
          <cell r="B454" t="str">
            <v>INSPECTOR-1</v>
          </cell>
          <cell r="C454" t="str">
            <v>H.S. and 1 - 2 yrs of related experience</v>
          </cell>
          <cell r="D454" t="str">
            <v>Uses predetermined methods, operations, setups and prescribed specifications to inspect visually in-process and completed products such as electronic units and subsystems, precision electromechanical assemblies or mechanical units, subassemblies, structural flaws, internal defects, and missing welds. Uses various measuring devices. Accepts, rejects, or reworks defective or malfunctioning units or systems. Works from blueprints, diagrams, dial indicators, preset micrometers, scales, fixtures, customer specifications, drawing or inspection instructions and checklists. May monitor and verify quality in accordance with statistical process or other control procedures.  Performs line clearances after each lot to ensure all materials from the previous lot have been removed.</v>
          </cell>
          <cell r="E454" t="str">
            <v>NON-EXEMPT</v>
          </cell>
        </row>
        <row r="455">
          <cell r="A455" t="str">
            <v>M6292</v>
          </cell>
          <cell r="B455" t="str">
            <v>INSPECTOR-2</v>
          </cell>
          <cell r="C455" t="str">
            <v>H.S. and 2 -4 yrs of related experience</v>
          </cell>
          <cell r="D455" t="str">
            <v>Uses predetermined methods, operations, setups and prescribed specifications to inspect visually in-process and completed products such as electronic units and subsystems, precision electromechanical assemblies or mechanical units, subassemblies, structural flaws, internal defects, and missing welds. Uses various measuring devices. Accepts, rejects, or reworks defective or malfunctioning units or systems. Works from blueprints, diagrams, dial indicators, preset micrometers, scales, fixtures, customer specifications, drawing or inspection instructions and checklists. May monitor and verify quality in accordance with statistical process or other control procedures.  Performs line clearances after each lot to ensure all materials from the previous lot have been removed.</v>
          </cell>
          <cell r="E455" t="str">
            <v>NON-EXEMPT</v>
          </cell>
        </row>
        <row r="456">
          <cell r="A456" t="str">
            <v>M6293</v>
          </cell>
          <cell r="B456" t="str">
            <v>INSPECTOR-3</v>
          </cell>
          <cell r="C456" t="str">
            <v>H.S. and  5 - 6 yrs of related experience</v>
          </cell>
          <cell r="D456" t="str">
            <v>Uses predetermined methods, operations, setups and prescribed specifications to inspect visually in-process and completed products such as electronic units and subsystems, precision electromechanical assemblies or mechanical units, subassemblies, structural flaws, internal defects, and missing welds. Uses various measuring devices. Accepts, rejects, or reworks defective or malfunctioning units or systems. Works from blueprints, diagrams, dial indicators, preset micrometers, scales, fixtures, customer specifications, drawing or inspection instructions and checklists. May monitor and verify quality in accordance with statistical process or other control procedures.  Performs line clearances after each lot to ensure all materials from the previous lot have been removed.</v>
          </cell>
          <cell r="E456" t="str">
            <v>NON-EXEMPT</v>
          </cell>
        </row>
        <row r="457">
          <cell r="A457" t="str">
            <v>M6294</v>
          </cell>
          <cell r="B457" t="str">
            <v>INSPECTOR-4</v>
          </cell>
          <cell r="C457" t="str">
            <v>H.S. and 7+ yrs of related experience</v>
          </cell>
          <cell r="D457" t="str">
            <v>Uses predetermined methods, operations, setups and prescribed specifications to inspect visually in-process and completed products such as electronic units and subsystems, precision electromechanical assemblies or mechanical units, subassemblies, structural flaws, internal defects, and missing welds. Uses various measuring devices. Accepts, rejects, or reworks defective or malfunctioning units or systems. Works from blueprints, diagrams, dial indicators, preset micrometers, scales, fixtures, customer specifications, drawing or inspection instructions and checklists. May monitor and verify quality in accordance with statistical process or other control procedures.  Performs line clearances after each lot to ensure all materials from the previous lot have been removed.</v>
          </cell>
          <cell r="E457" t="str">
            <v>NON-EXEMPT</v>
          </cell>
        </row>
        <row r="458">
          <cell r="A458" t="str">
            <v>A3962</v>
          </cell>
          <cell r="B458" t="str">
            <v>INTEGRATED PROG PLAN&amp;SCHED-2</v>
          </cell>
          <cell r="C458" t="str">
            <v>BA and 3 - 5 yrs of related experience</v>
          </cell>
          <cell r="D458" t="str">
            <v>Prepares, develops and coordinates the integrated master plan and integrated master schedule to meet all program objectives.  Ensures major projects and program schedules and plans are horizontally and vertically integrated across company functional groups including finance, engineering, material, manufacturing, and quality. Tracks plans and schedules, performs risk analysis, identifies and resolves critical path and network logic conflicts. Utilizes Gantt, PERT, milestone charts, earned value management and other project management techniques to gauge progress and identify performance variances to facilitate focus and intervention on critical areas.</v>
          </cell>
          <cell r="E458" t="str">
            <v>EXEMPT</v>
          </cell>
        </row>
        <row r="459">
          <cell r="A459" t="str">
            <v>A3963</v>
          </cell>
          <cell r="B459" t="str">
            <v>INTEGRATED PROG PLAN&amp;SCHED-3</v>
          </cell>
          <cell r="C459" t="str">
            <v>BA and 6 - 9 yrs of related experience</v>
          </cell>
          <cell r="D459" t="str">
            <v>Prepares, develops and coordinates the integrated master plan and integrated master schedule to meet all program objectives.  Ensures major projects and program schedules and plans are horizontally and vertically integrated across company functional groups including finance, engineering, material, manufacturing, and quality. Tracks plans and schedules, performs risk analysis, identifies and resolves critical path and network logic conflicts. Utilizes Gantt, PERT, milestone charts, earned value management and other project management techniques to gauge progress and identify performance variances to facilitate focus and intervention on critical areas.</v>
          </cell>
          <cell r="E459" t="str">
            <v>EXEMPT</v>
          </cell>
        </row>
        <row r="460">
          <cell r="A460" t="str">
            <v>A3964</v>
          </cell>
          <cell r="B460" t="str">
            <v>INTEGRATED PROG PLAN&amp;SCHED-4</v>
          </cell>
          <cell r="C460" t="str">
            <v>BA and 10 - 14 yrs of related experience</v>
          </cell>
          <cell r="D460" t="str">
            <v>Prepares, develops and coordinates the integrated master plan and integrated master schedule to meet all program objectives.  Ensures major projects and program schedules and plans are horizontally and vertically integrated across company functional groups including finance, engineering, material, manufacturing, and quality. Tracks plans and schedules, performs risk analysis, identifies and resolves critical path and network logic conflicts. Utilizes Gantt, PERT, milestone charts, earned value management and other project management techniques to gauge progress and identify performance variances to facilitate focus and intervention on critical areas.</v>
          </cell>
          <cell r="E460" t="str">
            <v>EXEMPT</v>
          </cell>
        </row>
        <row r="461">
          <cell r="A461" t="str">
            <v>A3965</v>
          </cell>
          <cell r="B461" t="str">
            <v>INTEGRATED PROG PLAN&amp;SCHED-5</v>
          </cell>
          <cell r="C461" t="str">
            <v>BA and 15+ yrs of related experience</v>
          </cell>
          <cell r="D461" t="str">
            <v>Prepares, develops and coordinates the integrated master plan and integrated master schedule to meet all program objectives.  Ensures major projects and program schedules and plans are horizontally and vertically integrated across company functional groups including finance, engineering, material, manufacturing, and quality. Tracks plans and schedules, performs risk analysis, identifies and resolves critical path and network logic conflicts. Utilizes Gantt, PERT, milestone charts, earned value management and other project management techniques to gauge progress and identify performance variances to facilitate focus and intervention on critical areas.</v>
          </cell>
          <cell r="E461" t="str">
            <v>EXEMPT</v>
          </cell>
        </row>
        <row r="462">
          <cell r="A462" t="str">
            <v>S3541</v>
          </cell>
          <cell r="B462" t="str">
            <v>INTEGTD PROG PLAN&amp;SCHED MNGT-1</v>
          </cell>
          <cell r="C462" t="str">
            <v>BA/BS and 2-4 yrs related exp including 0-2 yrs of mgmt exp</v>
          </cell>
          <cell r="D462" t="str">
            <v>Prepares, develops and coordinates the integrated master plan and integrated master schedule to meet all program objectives.  Ensures major projects and program schedules and plans are horizontally and vertically integrated across company functional groups including finance, engineering, material, manufacturing, and quality. Tracks plans and schedules, performs risk analysis, identifies and resolves critical path and network logic conflicts. Utilizes Gantt, PERT, milestone charts, earned value management and other project management techniques to gauge progress and identify performance variances to facilitate focus and intervention on critical areas.</v>
          </cell>
          <cell r="E462" t="str">
            <v>EXEMPT</v>
          </cell>
        </row>
        <row r="463">
          <cell r="A463" t="str">
            <v>S3542</v>
          </cell>
          <cell r="B463" t="str">
            <v>INTEGTD PROG PLAN&amp;SCHED MNGT-2</v>
          </cell>
          <cell r="C463" t="str">
            <v>BA/BS and 5-8 yrs of related exp including 2-4 yrs of mgmt exp</v>
          </cell>
          <cell r="D463" t="str">
            <v>Prepares, develops and coordinates the integrated master plan and integrated master schedule to meet all program objectives.  Ensures major projects and program schedules and plans are horizontally and vertically integrated across company functional groups including finance, engineering, material, manufacturing, and quality. Tracks plans and schedules, performs risk analysis, identifies and resolves critical path and network logic conflicts. Utilizes Gantt, PERT, milestone charts, earned value management and other project management techniques to gauge progress and identify performance variances to facilitate focus and intervention on critical areas.</v>
          </cell>
          <cell r="E463" t="str">
            <v>EXEMPT</v>
          </cell>
        </row>
        <row r="464">
          <cell r="A464" t="str">
            <v>S3543</v>
          </cell>
          <cell r="B464" t="str">
            <v>INTEGTD PROG PLAN&amp;SCHED MNGT-3</v>
          </cell>
          <cell r="C464" t="str">
            <v>BA/BS and 9-13 yrs of related exp including 5-8 yrs of mgmt exp</v>
          </cell>
          <cell r="D464" t="str">
            <v>Prepares, develops and coordinates the integrated master plan and integrated master schedule to meet all program objectives.  Ensures major projects and program schedules and plans are horizontally and vertically integrated across company functional groups including finance, engineering, material, manufacturing, and quality. Tracks plans and schedules, performs risk analysis, identifies and resolves critical path and network logic conflicts. Utilizes Gantt, PERT, milestone charts, earned value management and other project management techniques to gauge progress and identify performance variances to facilitate focus and intervention on critical areas.</v>
          </cell>
          <cell r="E464" t="str">
            <v>EXEMPT</v>
          </cell>
        </row>
        <row r="465">
          <cell r="A465" t="str">
            <v>S3544</v>
          </cell>
          <cell r="B465" t="str">
            <v>INTEGTD PROG PLAN&amp;SCHED MNGT-4</v>
          </cell>
          <cell r="C465" t="str">
            <v>BA/BS and 14-19 yrs of related exp including 8-12 yrs mgmt exp</v>
          </cell>
          <cell r="D465" t="str">
            <v>Prepares, develops and coordinates the integrated master plan and integrated master schedule to meet all program objectives.  Ensures major projects and program schedules and plans are horizontally and vertically integrated across company functional groups including finance, engineering, material, manufacturing, and quality. Tracks plans and schedules, performs risk analysis, identifies and resolves critical path and network logic conflicts. Utilizes Gantt, PERT, milestone charts, earned value management and other project management techniques to gauge progress and identify performance variances to facilitate focus and intervention on critical areas.</v>
          </cell>
          <cell r="E465" t="str">
            <v>EXEMPT</v>
          </cell>
        </row>
        <row r="466">
          <cell r="A466" t="str">
            <v>S3472</v>
          </cell>
          <cell r="B466" t="str">
            <v>INTELLIGENCE ANALYSIS-MNGMT-2</v>
          </cell>
          <cell r="C466" t="str">
            <v>BA/BS and 5-8 yrs of related exp including 2-4 yrs of mgmt exp</v>
          </cell>
          <cell r="D466" t="str">
            <v>Provides analysis and research for industry, infrastructure, technology, country, geographic area, biographic and targeted vulnerability.  Prepares assessments of current events based on the sophisticated collection, research and analysis of classified and open source information.  Develops and maintains analytical procedures to meet changing requirements and ensure maximum operations.  Collects data using a combination of standard intelligence methods and business processes.</v>
          </cell>
          <cell r="E466" t="str">
            <v>EXEMPT</v>
          </cell>
        </row>
        <row r="467">
          <cell r="A467" t="str">
            <v>S3473</v>
          </cell>
          <cell r="B467" t="str">
            <v>INTELLIGENCE ANALYSIS-MNGMT-3</v>
          </cell>
          <cell r="C467" t="str">
            <v>BA/BS and 9-13 yrs of related exp including 5-8 yrs of mgmt exp</v>
          </cell>
          <cell r="D467" t="str">
            <v>Provides analysis and research for industry, infrastructure, technology, country, geographic area, biographic and targeted vulnerability.  Prepares assessments of current events based on the sophisticated collection, research and analysis of classified and open source information.  Develops and maintains analytical procedures to meet changing requirements and ensure maximum operations.  Collects data using a combination of standard intelligence methods and business processes.</v>
          </cell>
          <cell r="E467" t="str">
            <v>EXEMPT</v>
          </cell>
        </row>
        <row r="468">
          <cell r="A468" t="str">
            <v>S3474</v>
          </cell>
          <cell r="B468" t="str">
            <v>INTELLIGENCE ANALYSIS-MNGMT-4</v>
          </cell>
          <cell r="C468" t="str">
            <v>BA/BS and 14-19 yrs of related exp including 8-12 yrs mgmt exp</v>
          </cell>
          <cell r="D468" t="str">
            <v>Provides analysis and research for industry, infrastructure, technology, country, geographic area, biographic and targeted vulnerability.  Prepares assessments of current events based on the sophisticated collection, research and analysis of classified and open source information.  Develops and maintains analytical procedures to meet changing requirements and ensure maximum operations.  Collects data using a combination of standard intelligence methods and business processes.</v>
          </cell>
          <cell r="E468" t="str">
            <v>EXEMPT</v>
          </cell>
        </row>
        <row r="469">
          <cell r="A469" t="str">
            <v>T4742</v>
          </cell>
          <cell r="B469" t="str">
            <v>INTELLIGENCE ANALYSIS-2</v>
          </cell>
          <cell r="C469" t="str">
            <v>BA/BS and 2-4 yrs of related experience</v>
          </cell>
          <cell r="D469" t="str">
            <v>Provides analysis and research for industry, infrastructure, technology, country, geographic area, biographic and targeted vulnerability.  Prepares assessments of current events based on the sophisticated collection, research and analysis of classified and open source information.  Develops and maintains analytical procedures to meet changing requirements and ensure maximum operations.  Collects data using a combination of standard intelligence methods and business processes.</v>
          </cell>
          <cell r="E469" t="str">
            <v>EXEMPT</v>
          </cell>
        </row>
        <row r="470">
          <cell r="A470" t="str">
            <v>T4743</v>
          </cell>
          <cell r="B470" t="str">
            <v>INTELLIGENCE ANALYSIS-3</v>
          </cell>
          <cell r="C470" t="str">
            <v>BA/BS and 5-8 yrs of related experience</v>
          </cell>
          <cell r="D470" t="str">
            <v>Provides analysis and research for industry, infrastructure, technology, country, geographic area, biographic and targeted vulnerability.  Prepares assessments of current events based on the sophisticated collection, research and analysis of classified and open source information.  Develops and maintains analytical procedures to meet changing requirements and ensure maximum operations.  Collects data using a combination of standard intelligence methods and business processes.</v>
          </cell>
          <cell r="E470" t="str">
            <v>EXEMPT</v>
          </cell>
        </row>
        <row r="471">
          <cell r="A471" t="str">
            <v>T4744</v>
          </cell>
          <cell r="B471" t="str">
            <v>INTELLIGENCE ANALYSIS-4</v>
          </cell>
          <cell r="C471" t="str">
            <v>BA/BS and 9-13 yrs of related experience</v>
          </cell>
          <cell r="D471" t="str">
            <v>Provides analysis and research for industry, infrastructure, technology, country, geographic area, biographic and targeted vulnerability.  Prepares assessments of current events based on the sophisticated collection, research and analysis of classified and open source information.  Develops and maintains analytical procedures to meet changing requirements and ensure maximum operations.  Collects data using a combination of standard intelligence methods and business processes.</v>
          </cell>
          <cell r="E471" t="str">
            <v>EXEMPT</v>
          </cell>
        </row>
        <row r="472">
          <cell r="A472" t="str">
            <v>T4745</v>
          </cell>
          <cell r="B472" t="str">
            <v>INTELLIGENCE ANALYSIS-5</v>
          </cell>
          <cell r="C472" t="str">
            <v>BA/BS and 14-19 yrs of related experience</v>
          </cell>
          <cell r="D472" t="str">
            <v>Provides analysis and research for industry, infrastructure, technology, country, geographic area, biographic and targeted vulnerability.  Prepares assessments of current events based on the sophisticated collection, research and analysis of classified and open source information.  Develops and maintains analytical procedures to meet changing requirements and ensure maximum operations.  Collects data using a combination of standard intelligence methods and business processes.</v>
          </cell>
          <cell r="E472" t="str">
            <v>EXEMPT</v>
          </cell>
        </row>
        <row r="473">
          <cell r="A473" t="str">
            <v>T4746</v>
          </cell>
          <cell r="B473" t="str">
            <v>INTELLIGENCE ANALYSIS-6</v>
          </cell>
          <cell r="C473" t="str">
            <v>BA/BS and 20+ yrs of related experience</v>
          </cell>
          <cell r="D473" t="str">
            <v>Provides analysis and research for industry, infrastructure, technology, country, geographic area, biographic and targeted vulnerability.  Prepares assessments of current events based on the sophisticated collection, research and analysis of classified and open source information.  Develops and maintains analytical procedures to meet changing requirements and ensure maximum operations.  Collects data using a combination of standard intelligence methods and business processes.</v>
          </cell>
          <cell r="E473" t="str">
            <v>EXEMPT</v>
          </cell>
        </row>
        <row r="474">
          <cell r="A474" t="str">
            <v>A3832</v>
          </cell>
          <cell r="B474" t="str">
            <v>INVENTORY PLANNING AND CNTRL-2</v>
          </cell>
          <cell r="C474" t="str">
            <v>BA and 3 - 5 yrs of related experience</v>
          </cell>
          <cell r="D474" t="str">
            <v>Plans and/or controls inventory of finished goods for sales warehouses, distribution centers, and factory mixing points to meet sales and distribution demand.  Analyzes inventory levels, inventory positioning, and planned production and sales forecasts.  Develops and maintains inputs to inventory system.  Coordinates with traffic, production planning, and warehouse personnel to ensure appropriate routing, scheduling, and storing of goods._x000D_</v>
          </cell>
          <cell r="E474" t="str">
            <v>EXEMPT</v>
          </cell>
        </row>
        <row r="475">
          <cell r="A475" t="str">
            <v>A3833</v>
          </cell>
          <cell r="B475" t="str">
            <v>INVENTORY PLANNING AND CNTRL-3</v>
          </cell>
          <cell r="C475" t="str">
            <v>BA and 6 - 9 yrs of related experience</v>
          </cell>
          <cell r="D475" t="str">
            <v>Plans and/or controls inventory of finished goods for sales warehouses, distribution centers, and factory mixing points to meet sales and distribution demand.  Analyzes inventory levels, inventory positioning, and planned production and sales forecasts.  Develops and maintains inputs to inventory system.  Coordinates with traffic, production planning, and warehouse personnel to ensure appropriate routing, scheduling, and storing of goods._x000D_</v>
          </cell>
          <cell r="E475" t="str">
            <v>EXEMPT</v>
          </cell>
        </row>
        <row r="476">
          <cell r="A476" t="str">
            <v>A3834</v>
          </cell>
          <cell r="B476" t="str">
            <v>INVENTORY PLANNING AND CNTRL-4</v>
          </cell>
          <cell r="C476" t="str">
            <v>BA and 10 - 14 yrs of related experience</v>
          </cell>
          <cell r="D476" t="str">
            <v>Plans and/or controls inventory of finished goods for sales warehouses, distribution centers, and factory mixing points to meet sales and distribution demand.  Analyzes inventory levels, inventory positioning, and planned production and sales forecasts.  Develops and maintains inputs to inventory system.  Coordinates with traffic, production planning, and warehouse personnel to ensure appropriate routing, scheduling, and storing of goods._x000D_</v>
          </cell>
          <cell r="E476" t="str">
            <v>EXEMPT</v>
          </cell>
        </row>
        <row r="477">
          <cell r="A477" t="str">
            <v>A3835</v>
          </cell>
          <cell r="B477" t="str">
            <v>INVENTORY PLANNING AND CNTRL-5</v>
          </cell>
          <cell r="C477" t="str">
            <v>BA and 15+ yrs of related experience</v>
          </cell>
          <cell r="D477" t="str">
            <v>Plans and/or controls inventory of finished goods for sales warehouses, distribution centers, and factory mixing points to meet sales and distribution demand.  Analyzes inventory levels, inventory positioning, and planned production and sales forecasts.  Develops and maintains inputs to inventory system.  Coordinates with traffic, production planning, and warehouse personnel to ensure appropriate routing, scheduling, and storing of goods._x000D_</v>
          </cell>
          <cell r="E477" t="str">
            <v>EXEMPT</v>
          </cell>
        </row>
        <row r="478">
          <cell r="A478" t="str">
            <v>S2841</v>
          </cell>
          <cell r="B478" t="str">
            <v>INVENTORY PLAN &amp; CNTRL MNGMT-1</v>
          </cell>
          <cell r="C478" t="str">
            <v>BA/BS and 2-4 yrs related exp including 0-2 yrs of mgmt exp</v>
          </cell>
          <cell r="D478" t="str">
            <v>Plans and/or controls inventory of finished goods for sales warehouses, distribution centers, and factory mixing points to meet sales and distribution demand.  Analyzes inventory levels, inventory positioning, and planned production and sales forecasts.  Develops and maintains inputs to inventory system.  Coordinates with traffic, production planning, and warehouse personnel to ensure appropriate routing, scheduling, and storing of goods._x000D_</v>
          </cell>
          <cell r="E478" t="str">
            <v>EXEMPT</v>
          </cell>
        </row>
        <row r="479">
          <cell r="A479" t="str">
            <v>S2842</v>
          </cell>
          <cell r="B479" t="str">
            <v>INVENTORY PLAN &amp; CNTRL MNGMT-2</v>
          </cell>
          <cell r="C479" t="str">
            <v>BA/BS and 5-8 yrs of related exp including 2-4 yrs of mgmt exp</v>
          </cell>
          <cell r="D479" t="str">
            <v>Plans and/or controls inventory of finished goods for sales warehouses, distribution centers, and factory mixing points to meet sales and distribution demand.  Analyzes inventory levels, inventory positioning, and planned production and sales forecasts.  Develops and maintains inputs to inventory system.  Coordinates with traffic, production planning, and warehouse personnel to ensure appropriate routing, scheduling, and storing of goods._x000D_</v>
          </cell>
          <cell r="E479" t="str">
            <v>EXEMPT</v>
          </cell>
        </row>
        <row r="480">
          <cell r="A480" t="str">
            <v>S2843</v>
          </cell>
          <cell r="B480" t="str">
            <v>INVENTORY PLAN &amp; CNTRL MNGMT-3</v>
          </cell>
          <cell r="C480" t="str">
            <v>BA/BS and 9-13 yrs of related exp including 5-8 yrs of mgmt exp</v>
          </cell>
          <cell r="D480" t="str">
            <v>Plans and/or controls inventory of finished goods for sales warehouses, distribution centers, and factory mixing points to meet sales and distribution demand.  Analyzes inventory levels, inventory positioning, and planned production and sales forecasts.  Develops and maintains inputs to inventory system.  Coordinates with traffic, production planning, and warehouse personnel to ensure appropriate routing, scheduling, and storing of goods._x000D_</v>
          </cell>
          <cell r="E480" t="str">
            <v>EXEMPT</v>
          </cell>
        </row>
        <row r="481">
          <cell r="A481" t="str">
            <v>S2844</v>
          </cell>
          <cell r="B481" t="str">
            <v>INVENTORY PLAN &amp; CNTRL MNGMT-4</v>
          </cell>
          <cell r="C481" t="str">
            <v>BA/BS and 14-19 yrs of related exp including 8-12 yrs mgmt exp</v>
          </cell>
          <cell r="D481" t="str">
            <v>Plans and/or controls inventory of finished goods for sales warehouses, distribution centers, and factory mixing points to meet sales and distribution demand.  Analyzes inventory levels, inventory positioning, and planned production and sales forecasts.  Develops and maintains inputs to inventory system.  Coordinates with traffic, production planning, and warehouse personnel to ensure appropriate routing, scheduling, and storing of goods._x000D_</v>
          </cell>
          <cell r="E481" t="str">
            <v>EXEMPT</v>
          </cell>
        </row>
        <row r="482">
          <cell r="A482" t="str">
            <v>M6741</v>
          </cell>
          <cell r="B482" t="str">
            <v>INVENTORY/MATERIAL CNTL CLRK-1</v>
          </cell>
          <cell r="C482" t="str">
            <v>H.S. and 1 - 2 yrs of related experience</v>
          </cell>
          <cell r="D482" t="str">
            <v>Compiles records concerned with quantity, cost, and type of material received, in stock, or issued.  Requisitions needed supplies; verifies material received to determine irregularities in order; inspects articles and rejects defective ones. Prepares inventory records and reports and investigates discrepancies in stock counts.</v>
          </cell>
          <cell r="E482" t="str">
            <v>NON-EXEMPT</v>
          </cell>
        </row>
        <row r="483">
          <cell r="A483" t="str">
            <v>M6742</v>
          </cell>
          <cell r="B483" t="str">
            <v>INVENTORY/MATERIAL CNTL CLRK-2</v>
          </cell>
          <cell r="C483" t="str">
            <v>H.S. and 2 -4 yrs of related experience</v>
          </cell>
          <cell r="D483" t="str">
            <v>Compiles records concerned with quantity, cost, and type of material received, in stock, or issued.  Requisitions needed supplies; verifies material received to determine irregularities in order; inspects articles and rejects defective ones. Prepares inventory records and reports and investigates discrepancies in stock counts.</v>
          </cell>
          <cell r="E483" t="str">
            <v>NON-EXEMPT</v>
          </cell>
        </row>
        <row r="484">
          <cell r="A484" t="str">
            <v>M6743</v>
          </cell>
          <cell r="B484" t="str">
            <v>INVENTORY/MATERIAL CNTL CLRK-3</v>
          </cell>
          <cell r="C484" t="str">
            <v>H.S. and  5 - 6 yrs of related experience</v>
          </cell>
          <cell r="D484" t="str">
            <v>Compiles records concerned with quantity, cost, and type of material received, in stock, or issued.  Requisitions needed supplies; verifies material received to determine irregularities in order; inspects articles and rejects defective ones. Prepares inventory records and reports and investigates discrepancies in stock counts.</v>
          </cell>
          <cell r="E484" t="str">
            <v>NON-EXEMPT</v>
          </cell>
        </row>
        <row r="485">
          <cell r="A485" t="str">
            <v>M6744</v>
          </cell>
          <cell r="B485" t="str">
            <v>INVENTORY/MATERIAL CNTL CLRK-4</v>
          </cell>
          <cell r="C485" t="str">
            <v>H.S. and 7+ yrs of related experience</v>
          </cell>
          <cell r="D485" t="str">
            <v>Compiles records concerned with quantity, cost, and type of material received, in stock, or issued.  Requisitions needed supplies; verifies material received to determine irregularities in order; inspects articles and rejects defective ones. Prepares inventory records and reports and investigates discrepancies in stock counts.</v>
          </cell>
          <cell r="E485" t="str">
            <v>NON-EXEMPT</v>
          </cell>
        </row>
        <row r="486">
          <cell r="A486" t="str">
            <v>A3022</v>
          </cell>
          <cell r="B486" t="str">
            <v>JOB SCHEDULING COORDINATION-2</v>
          </cell>
          <cell r="C486" t="str">
            <v>BA and 3 - 5 yrs of related experience</v>
          </cell>
          <cell r="D486" t="str">
            <v>Schedules and coordinates work for information systems processing. Ensures priorities are optimally set, and monitors and follows up to ensure work is performed and equipment is utilized in a timely and efficient manner. Reviews job requests and coordinates computer processing time, taking into consideration priorities, programming time, processing, and restart requirements. Monitors and corrects problems, such as sequencing, associated with running programs.</v>
          </cell>
          <cell r="E486" t="str">
            <v>EXEMPT</v>
          </cell>
        </row>
        <row r="487">
          <cell r="A487" t="str">
            <v>A3023</v>
          </cell>
          <cell r="B487" t="str">
            <v>JOB SCHEDULING COORDINATION-3</v>
          </cell>
          <cell r="C487" t="str">
            <v>BA and 6 - 9 yrs of related experience</v>
          </cell>
          <cell r="D487" t="str">
            <v>Schedules and coordinates work for information systems processing. Ensures priorities are optimally set, and monitors and follows up to ensure work is performed and equipment is utilized in a timely and efficient manner. Reviews job requests and coordinates computer processing time, taking into consideration priorities, programming time, processing, and restart requirements. Monitors and corrects problems, such as sequencing, associated with running programs.</v>
          </cell>
          <cell r="E487" t="str">
            <v>EXEMPT</v>
          </cell>
        </row>
        <row r="488">
          <cell r="A488" t="str">
            <v>A3024</v>
          </cell>
          <cell r="B488" t="str">
            <v>JOB SCHEDULING COORDINATION-4</v>
          </cell>
          <cell r="C488" t="str">
            <v>BA and 10 - 14 yrs of related experience</v>
          </cell>
          <cell r="D488" t="str">
            <v>Schedules and coordinates work for information systems processing. Ensures priorities are optimally set, and monitors and follows up to ensure work is performed and equipment is utilized in a timely and efficient manner. Reviews job requests and coordinates computer processing time, taking into consideration priorities, programming time, processing, and restart requirements. Monitors and corrects problems, such as sequencing, associated with running programs.</v>
          </cell>
          <cell r="E488" t="str">
            <v>EXEMPT</v>
          </cell>
        </row>
        <row r="489">
          <cell r="A489" t="str">
            <v>A3025</v>
          </cell>
          <cell r="B489" t="str">
            <v>JOB SCHEDULING COORDINATION-5</v>
          </cell>
          <cell r="C489" t="str">
            <v>BA and 15+ yrs of related experience</v>
          </cell>
          <cell r="D489" t="str">
            <v>Schedules and coordinates work for information systems processing. Ensures priorities are optimally set, and monitors and follows up to ensure work is performed and equipment is utilized in a timely and efficient manner. Reviews job requests and coordinates computer processing time, taking into consideration priorities, programming time, processing, and restart requirements. Monitors and corrects problems, such as sequencing, associated with running programs.</v>
          </cell>
          <cell r="E489" t="str">
            <v>EXEMPT</v>
          </cell>
        </row>
        <row r="490">
          <cell r="A490" t="str">
            <v>M5731</v>
          </cell>
          <cell r="B490" t="str">
            <v>LABORER-1</v>
          </cell>
          <cell r="C490" t="str">
            <v>H.S. and 1 - 2 yrs of related experience</v>
          </cell>
          <cell r="D490" t="str">
            <v>Performs physical tasks in support of construction, operating and maintenance workers such as digging with pick and shovel, general ground maintenance, lifting and moving heavy objects, cleaning and preparing job sites, collecting and delivering tools and equipment, moving office furniture and pouring concrete.</v>
          </cell>
          <cell r="E490" t="str">
            <v>NON-EXEMPT</v>
          </cell>
        </row>
        <row r="491">
          <cell r="A491" t="str">
            <v>M5732</v>
          </cell>
          <cell r="B491" t="str">
            <v>LABORER-2</v>
          </cell>
          <cell r="C491" t="str">
            <v>H.S. and 2 -4 yrs of related experience</v>
          </cell>
          <cell r="D491" t="str">
            <v>Performs physical tasks in support of construction, operating and maintenance workers such as digging with pick and shovel, general ground maintenance, lifting and moving heavy objects, cleaning and preparing job sites, collecting and delivering tools and equipment, moving office furniture and pouring concrete.</v>
          </cell>
          <cell r="E491" t="str">
            <v>NON-EXEMPT</v>
          </cell>
        </row>
        <row r="492">
          <cell r="A492" t="str">
            <v>M5733</v>
          </cell>
          <cell r="B492" t="str">
            <v>LABORER-3</v>
          </cell>
          <cell r="C492" t="str">
            <v>H.S. and  5 - 6 yrs of related experience</v>
          </cell>
          <cell r="D492" t="str">
            <v>Performs physical tasks in support of construction, operating and maintenance workers such as digging with pick and shovel, general ground maintenance, lifting and moving heavy objects, cleaning and preparing job sites, collecting and delivering tools and equipment, moving office furniture and pouring concrete.</v>
          </cell>
          <cell r="E492" t="str">
            <v>NON-EXEMPT</v>
          </cell>
        </row>
        <row r="493">
          <cell r="A493" t="str">
            <v>M5734</v>
          </cell>
          <cell r="B493" t="str">
            <v>LABORER-4</v>
          </cell>
          <cell r="C493" t="str">
            <v>H.S. and 7+ yrs of related experience</v>
          </cell>
          <cell r="D493" t="str">
            <v>Performs physical tasks in support of construction, operating and maintenance workers such as digging with pick and shovel, general ground maintenance, lifting and moving heavy objects, cleaning and preparing job sites, collecting and delivering tools and equipment, moving office furniture and pouring concrete.</v>
          </cell>
          <cell r="E493" t="str">
            <v>NON-EXEMPT</v>
          </cell>
        </row>
        <row r="494">
          <cell r="A494" t="str">
            <v>A3072</v>
          </cell>
          <cell r="B494" t="str">
            <v>LIBRARY SERVICES-2</v>
          </cell>
          <cell r="C494" t="str">
            <v>BA and 3 - 5 yrs of related experience</v>
          </cell>
          <cell r="D494" t="str">
            <v>Maintains collection of, catalogs and manages distribution of books, periodicals, documents, and other published materials. Conducts literature or bibliographic searches; annotates or abstracts materials; assists researchers to locate source documents; and provides guidance to users regarding reference sources, bibliographies, indexes, and reading guides. Recommends or selects documents, films, or recordings for acquisition, repair, replacement or destruction, and prepare book reviews and library displays.</v>
          </cell>
          <cell r="E494" t="str">
            <v>EXEMPT</v>
          </cell>
        </row>
        <row r="495">
          <cell r="A495" t="str">
            <v>A3073</v>
          </cell>
          <cell r="B495" t="str">
            <v>LIBRARY SERVICES-3</v>
          </cell>
          <cell r="C495" t="str">
            <v>BA and 6 - 9 yrs of related experience</v>
          </cell>
          <cell r="D495" t="str">
            <v>Maintains collection of, catalogs and manages distribution of books, periodicals, documents, and other published materials. Conducts literature or bibliographic searches; annotates or abstracts materials; assists researchers to locate source documents; and provides guidance to users regarding reference sources, bibliographies, indexes, and reading guides. Recommends or selects documents, films, or recordings for acquisition, repair, replacement or destruction, and prepare book reviews and library displays.</v>
          </cell>
          <cell r="E495" t="str">
            <v>EXEMPT</v>
          </cell>
        </row>
        <row r="496">
          <cell r="A496" t="str">
            <v>A3074</v>
          </cell>
          <cell r="B496" t="str">
            <v>LIBRARY SERVICES-4</v>
          </cell>
          <cell r="C496" t="str">
            <v>BA and 10 - 14 yrs of related experience</v>
          </cell>
          <cell r="D496" t="str">
            <v>Maintains collection of, catalogs and manages distribution of books, periodicals, documents, and other published materials. Conducts literature or bibliographic searches; annotates or abstracts materials; assists researchers to locate source documents; and provides guidance to users regarding reference sources, bibliographies, indexes, and reading guides. Recommends or selects documents, films, or recordings for acquisition, repair, replacement or destruction, and prepare book reviews and library displays.</v>
          </cell>
          <cell r="E496" t="str">
            <v>EXEMPT</v>
          </cell>
        </row>
        <row r="497">
          <cell r="A497" t="str">
            <v>A3075</v>
          </cell>
          <cell r="B497" t="str">
            <v>LIBRARY SERVICES-5</v>
          </cell>
          <cell r="C497" t="str">
            <v>BA and 15+ yrs of related experience</v>
          </cell>
          <cell r="D497" t="str">
            <v>Maintains collection of, catalogs and manages distribution of books, periodicals, documents, and other published materials. Conducts literature or bibliographic searches; annotates or abstracts materials; assists researchers to locate source documents; and provides guidance to users regarding reference sources, bibliographies, indexes, and reading guides. Recommends or selects documents, films, or recordings for acquisition, repair, replacement or destruction, and prepare book reviews and library displays.</v>
          </cell>
          <cell r="E497" t="str">
            <v>EXEMPT</v>
          </cell>
        </row>
        <row r="498">
          <cell r="A498" t="str">
            <v>A3052</v>
          </cell>
          <cell r="B498" t="str">
            <v>LIBRARY SERVICES-TECHNICAL-2</v>
          </cell>
          <cell r="C498" t="str">
            <v>BA and 3 - 5 yrs of related experience</v>
          </cell>
          <cell r="D498" t="str">
            <v>Determines types of technical literature searches and sources of information to satisfy the scientific information needs of researchers and staff within the company.  Conducts searches of technical literature, analyzes and evaluates data, extracts pertinent information, prepares information abstracts and bibliographies of material searched.  Maintains extensive knowledge of literature resources and continuous contacts with local, national, and international information centers and agencies.  Maintains and improves information retrieval capabilities.  Assists in the selection of literature for inclusion in the library's collection and may translate foreign technical literature.  Keeps abreast of developments in areas of interest to the company and periodically consults with researchers and other information users to ensure maximum usefulness and service.</v>
          </cell>
          <cell r="E498" t="str">
            <v>EXEMPT</v>
          </cell>
        </row>
        <row r="499">
          <cell r="A499" t="str">
            <v>A3053</v>
          </cell>
          <cell r="B499" t="str">
            <v>LIBRARY SERVICES-TECHNICAL-3</v>
          </cell>
          <cell r="C499" t="str">
            <v>BA and 6 - 9 yrs of related experience</v>
          </cell>
          <cell r="D499" t="str">
            <v>Determines types of technical literature searches and sources of information to satisfy the scientific information needs of researchers and staff within the company.  Conducts searches of technical literature, analyzes and evaluates data, extracts pertinent information, prepares information abstracts and bibliographies of material searched.  Maintains extensive knowledge of literature resources and continuous contacts with local, national, and international information centers and agencies.  Maintains and improves information retrieval capabilities.  Assists in the selection of literature for inclusion in the library's collection and may translate foreign technical literature.  Keeps abreast of developments in areas of interest to the company and periodically consults with researchers and other information users to ensure maximum usefulness and service.</v>
          </cell>
          <cell r="E499" t="str">
            <v>EXEMPT</v>
          </cell>
        </row>
        <row r="500">
          <cell r="A500" t="str">
            <v>A3054</v>
          </cell>
          <cell r="B500" t="str">
            <v>LIBRARY SERVICES-TECHNICAL-4</v>
          </cell>
          <cell r="C500" t="str">
            <v>BA and 10 - 14 yrs of related experience</v>
          </cell>
          <cell r="D500" t="str">
            <v>Determines types of technical literature searches and sources of information to satisfy the scientific information needs of researchers and staff within the company.  Conducts searches of technical literature, analyzes and evaluates data, extracts pertinent information, prepares information abstracts and bibliographies of material searched.  Maintains extensive knowledge of literature resources and continuous contacts with local, national, and international information centers and agencies.  Maintains and improves information retrieval capabilities.  Assists in the selection of literature for inclusion in the library's collection and may translate foreign technical literature.  Keeps abreast of developments in areas of interest to the company and periodically consults with researchers and other information users to ensure maximum usefulness and service.</v>
          </cell>
          <cell r="E500" t="str">
            <v>EXEMPT</v>
          </cell>
        </row>
        <row r="501">
          <cell r="A501" t="str">
            <v>A3055</v>
          </cell>
          <cell r="B501" t="str">
            <v>LIBRARY SERVICES-TECHNICAL-5</v>
          </cell>
          <cell r="C501" t="str">
            <v>BA and 15+ yrs of related experience</v>
          </cell>
          <cell r="D501" t="str">
            <v>Determines types of technical literature searches and sources of information to satisfy the scientific information needs of researchers and staff within the company.  Conducts searches of technical literature, analyzes and evaluates data, extracts pertinent information, prepares information abstracts and bibliographies of material searched.  Maintains extensive knowledge of literature resources and continuous contacts with local, national, and international information centers and agencies.  Maintains and improves information retrieval capabilities.  Assists in the selection of literature for inclusion in the library's collection and may translate foreign technical literature.  Keeps abreast of developments in areas of interest to the company and periodically consults with researchers and other information users to ensure maximum usefulness and service.</v>
          </cell>
          <cell r="E501" t="str">
            <v>EXEMPT</v>
          </cell>
        </row>
        <row r="502">
          <cell r="A502" t="str">
            <v>S2241</v>
          </cell>
          <cell r="B502" t="str">
            <v>LIBRARY SERV-TECHNICAL MNGMT-1</v>
          </cell>
          <cell r="C502" t="str">
            <v>BA/BS and 2-4 yrs related exp including 0-2 yrs of mgmt exp</v>
          </cell>
          <cell r="D502" t="str">
            <v>Determines types of technical literature searches and sources of information to satisfy the scientific information needs of researchers and staff within the company.  Conducts searches of technical literature, analyzes and evaluates data, extracts pertinent information, prepares information abstracts and bibliographies of material searched.  Maintains extensive knowledge of literature resources and continuous contacts with local, national, and international information centers and agencies.  Maintains and improves information retrieval capabilities.  Assists in the selection of literature for inclusion in the library's collection and may translate foreign technical literature.  Keeps abreast of developments in areas of interest to the company and periodically consults with researchers and other information users to ensure maximum usefulness and service.</v>
          </cell>
          <cell r="E502" t="str">
            <v>EXEMPT</v>
          </cell>
        </row>
        <row r="503">
          <cell r="A503" t="str">
            <v>S2242</v>
          </cell>
          <cell r="B503" t="str">
            <v>LIBRARY SERV-TECHNICAL MNGMT-2</v>
          </cell>
          <cell r="C503" t="str">
            <v>BA/BS and 5-8 yrs of related exp including 2-4 yrs of mgmt exp</v>
          </cell>
          <cell r="D503" t="str">
            <v>Determines types of technical literature searches and sources of information to satisfy the scientific information needs of researchers and staff within the company.  Conducts searches of technical literature, analyzes and evaluates data, extracts pertinent information, prepares information abstracts and bibliographies of material searched.  Maintains extensive knowledge of literature resources and continuous contacts with local, national, and international information centers and agencies.  Maintains and improves information retrieval capabilities.  Assists in the selection of literature for inclusion in the library's collection and may translate foreign technical literature.  Keeps abreast of developments in areas of interest to the company and periodically consults with researchers and other information users to ensure maximum usefulness and service.</v>
          </cell>
          <cell r="E503" t="str">
            <v>EXEMPT</v>
          </cell>
        </row>
        <row r="504">
          <cell r="A504" t="str">
            <v>S2243</v>
          </cell>
          <cell r="B504" t="str">
            <v>LIBRARY SERV-TECHNICAL MNGMT-3</v>
          </cell>
          <cell r="C504" t="str">
            <v>BA/BS and 9-13 yrs of related exp including 5-8 yrs of mgmt exp</v>
          </cell>
          <cell r="D504" t="str">
            <v>Determines types of technical literature searches and sources of information to satisfy the scientific information needs of researchers and staff within the company.  Conducts searches of technical literature, analyzes and evaluates data, extracts pertinent information, prepares information abstracts and bibliographies of material searched.  Maintains extensive knowledge of literature resources and continuous contacts with local, national, and international information centers and agencies.  Maintains and improves information retrieval capabilities.  Assists in the selection of literature for inclusion in the library's collection and may translate foreign technical literature.  Keeps abreast of developments in areas of interest to the company and periodically consults with researchers and other information users to ensure maximum usefulness and service.</v>
          </cell>
          <cell r="E504" t="str">
            <v>EXEMPT</v>
          </cell>
        </row>
        <row r="505">
          <cell r="A505" t="str">
            <v>S2244</v>
          </cell>
          <cell r="B505" t="str">
            <v>LIBRARY SERV-TECHNICAL MNGMT-4</v>
          </cell>
          <cell r="C505" t="str">
            <v>BA/BS and 14-19 yrs of related exp including 8-12 yrs mgmt exp</v>
          </cell>
          <cell r="D505" t="str">
            <v>Determines types of technical literature searches and sources of information to satisfy the scientific information needs of researchers and staff within the company.  Conducts searches of technical literature, analyzes and evaluates data, extracts pertinent information, prepares information abstracts and bibliographies of material searched.  Maintains extensive knowledge of literature resources and continuous contacts with local, national, and international information centers and agencies.  Maintains and improves information retrieval capabilities.  Assists in the selection of literature for inclusion in the library's collection and may translate foreign technical literature.  Keeps abreast of developments in areas of interest to the company and periodically consults with researchers and other information users to ensure maximum usefulness and service.</v>
          </cell>
          <cell r="E505" t="str">
            <v>EXEMPT</v>
          </cell>
        </row>
        <row r="506">
          <cell r="A506" t="str">
            <v>A0212</v>
          </cell>
          <cell r="B506" t="str">
            <v>LICENSING-EXPORT-2</v>
          </cell>
          <cell r="C506" t="str">
            <v>BA and 3 - 5 yrs of related experience</v>
          </cell>
          <cell r="D506" t="str">
            <v>Develops and manages activities related to export licenses in support of international business development activities.  Establishes requirements for license generation, guidance of the license generation and tracking process, and support of submitted licenses throughout U.S. Government review and approval processes.  Establishes and maintains relations with appropriate government licensing authorities to ensure that the company's position on licensing and technology release is conveyed, understood and accepted. Maintains marketing contacts with both domestic and foreign civilian and military personnel, as well as customers and procurement officers.</v>
          </cell>
          <cell r="E506" t="str">
            <v>EXEMPT</v>
          </cell>
        </row>
        <row r="507">
          <cell r="A507" t="str">
            <v>A0213</v>
          </cell>
          <cell r="B507" t="str">
            <v>LICENSING-EXPORT-3</v>
          </cell>
          <cell r="C507" t="str">
            <v>BA and 6 - 9 yrs of related experience</v>
          </cell>
          <cell r="D507" t="str">
            <v>Develops and manages activities related to export licenses in support of international business development activities.  Establishes requirements for license generation, guidance of the license generation and tracking process, and support of submitted licenses throughout U.S. Government review and approval processes.  Establishes and maintains relations with appropriate government licensing authorities to ensure that the company's position on licensing and technology release is conveyed, understood and accepted. Maintains marketing contacts with both domestic and foreign civilian and military personnel, as well as customers and procurement officers.</v>
          </cell>
          <cell r="E507" t="str">
            <v>EXEMPT</v>
          </cell>
        </row>
        <row r="508">
          <cell r="A508" t="str">
            <v>A0214</v>
          </cell>
          <cell r="B508" t="str">
            <v>LICENSING-EXPORT-4</v>
          </cell>
          <cell r="C508" t="str">
            <v>BA and 10 - 14 yrs of related experience</v>
          </cell>
          <cell r="D508" t="str">
            <v>Develops and manages activities related to export licenses in support of international business development activities.  Establishes requirements for license generation, guidance of the license generation and tracking process, and support of submitted licenses throughout U.S. Government review and approval processes.  Establishes and maintains relations with appropriate government licensing authorities to ensure that the company's position on licensing and technology release is conveyed, understood and accepted. Maintains marketing contacts with both domestic and foreign civilian and military personnel, as well as customers and procurement officers.</v>
          </cell>
          <cell r="E508" t="str">
            <v>EXEMPT</v>
          </cell>
        </row>
        <row r="509">
          <cell r="A509" t="str">
            <v>A0215</v>
          </cell>
          <cell r="B509" t="str">
            <v>LICENSING-EXPORT-5</v>
          </cell>
          <cell r="C509" t="str">
            <v>BA and 15+ yrs of related experience</v>
          </cell>
          <cell r="D509" t="str">
            <v>Develops and manages activities related to export licenses in support of international business development activities.  Establishes requirements for license generation, guidance of the license generation and tracking process, and support of submitted licenses throughout U.S. Government review and approval processes.  Establishes and maintains relations with appropriate government licensing authorities to ensure that the company's position on licensing and technology release is conveyed, understood and accepted. Maintains marketing contacts with both domestic and foreign civilian and military personnel, as well as customers and procurement officers.</v>
          </cell>
          <cell r="E509" t="str">
            <v>EXEMPT</v>
          </cell>
        </row>
        <row r="510">
          <cell r="A510" t="str">
            <v>S6352</v>
          </cell>
          <cell r="B510" t="str">
            <v>LICENSING-EXPORT MGT-2</v>
          </cell>
          <cell r="C510" t="str">
            <v>BA/BS and 5-8 yrs of related exp including 2-4 yrs of mgmt exp</v>
          </cell>
          <cell r="D510" t="str">
            <v>Develops and manages activities related to export licenses in support of international business development activities.  Establishes requirements for license generation, guidance of the license generation and tracking process, and support of submitted licenses throughout U.S. Government review and approval processes.  Establishes and maintains relations with appropriate government licensing authorities to ensure that the company's position on licensing and technology release is conveyed, understood and accepted. Maintains marketing contacts with both domestic and foreign civilian and military personnel, as well as customers and procurement officers.</v>
          </cell>
          <cell r="E510" t="str">
            <v>EXEMPT</v>
          </cell>
        </row>
        <row r="511">
          <cell r="A511" t="str">
            <v>S6353</v>
          </cell>
          <cell r="B511" t="str">
            <v>LICENSING-EXPORT MGT-3</v>
          </cell>
          <cell r="C511" t="str">
            <v>BA/BS and 9-13 yrs of related exp including 5-8 yrs of mgmt exp</v>
          </cell>
          <cell r="D511" t="str">
            <v>Develops and manages activities related to export licenses in support of international business development activities.  Establishes requirements for license generation, guidance of the license generation and tracking process, and support of submitted licenses throughout U.S. Government review and approval processes.  Establishes and maintains relations with appropriate government licensing authorities to ensure that the company's position on licensing and technology release is conveyed, understood and accepted. Maintains marketing contacts with both domestic and foreign civilian and military personnel, as well as customers and procurement officers.</v>
          </cell>
          <cell r="E511" t="str">
            <v>EXEMPT</v>
          </cell>
        </row>
        <row r="512">
          <cell r="A512" t="str">
            <v>S6354</v>
          </cell>
          <cell r="B512" t="str">
            <v>LICENSING-EXPORT MGT-4</v>
          </cell>
          <cell r="C512" t="str">
            <v>BA/BS and 14-19 yrs of related exp including 8-12 yrs mgmt exp</v>
          </cell>
          <cell r="D512" t="str">
            <v>Develops and manages activities related to export licenses in support of international business development activities.  Establishes requirements for license generation, guidance of the license generation and tracking process, and support of submitted licenses throughout U.S. Government review and approval processes.  Establishes and maintains relations with appropriate government licensing authorities to ensure that the company's position on licensing and technology release is conveyed, understood and accepted. Maintains marketing contacts with both domestic and foreign civilian and military personnel, as well as customers and procurement officers.</v>
          </cell>
          <cell r="E512" t="str">
            <v>EXEMPT</v>
          </cell>
        </row>
        <row r="513">
          <cell r="A513" t="str">
            <v>A4152</v>
          </cell>
          <cell r="B513" t="str">
            <v>LINGUIST-2</v>
          </cell>
          <cell r="C513" t="str">
            <v>BA and 3 - 5 yrs of related experience</v>
          </cell>
          <cell r="D513" t="str">
            <v>Translate, interpret and analyze oral and written material such as classified reports, data, briefings and conversations.  Provide translation in written or oral form.  Analyze data for coded patterns of information.  Interpret data for information for a range of deductions encompassing breadth of subjects.</v>
          </cell>
          <cell r="E513" t="str">
            <v>EXEMPT</v>
          </cell>
        </row>
        <row r="514">
          <cell r="A514" t="str">
            <v>A4153</v>
          </cell>
          <cell r="B514" t="str">
            <v>LINGUIST-3</v>
          </cell>
          <cell r="C514" t="str">
            <v>BA and 6 - 9 yrs of related experience</v>
          </cell>
          <cell r="D514" t="str">
            <v>Translate, interpret and analyze oral and written material such as classified reports, data, briefings and conversations.  Provide translation in written or oral form.  Analyze data for coded patterns of information.  Interpret data for information for a range of deductions encompassing breadth of subjects.</v>
          </cell>
          <cell r="E514" t="str">
            <v>EXEMPT</v>
          </cell>
        </row>
        <row r="515">
          <cell r="A515" t="str">
            <v>A4154</v>
          </cell>
          <cell r="B515" t="str">
            <v>LINGUIST-4</v>
          </cell>
          <cell r="C515" t="str">
            <v>BA and 10 - 14 yrs of related experience</v>
          </cell>
          <cell r="D515" t="str">
            <v>Translate, interpret and analyze oral and written material such as classified reports, data, briefings and conversations.  Provide translation in written or oral form.  Analyze data for coded patterns of information.  Interpret data for information for a range of deductions encompassing breadth of subjects.</v>
          </cell>
          <cell r="E515" t="str">
            <v>EXEMPT</v>
          </cell>
        </row>
        <row r="516">
          <cell r="A516" t="str">
            <v>A3852</v>
          </cell>
          <cell r="B516" t="str">
            <v>LOGISTICS MANAGEMENT ADMIN-2</v>
          </cell>
          <cell r="C516" t="str">
            <v>BA and 3 - 5 yrs of related experience</v>
          </cell>
          <cell r="D516" t="str">
            <v>Controls the efficient flow of goods, services, and information between point of origin through customer placement in order to meet customer requirements. Ensures that customer service and time objectives are achieved within existing financial constraints in order to meet marketing and financial objectives. Ensures the execution and continuous improvement of standard logistics processes, such as the replenishment system, data interchange systems, demand management, electronic data systems administration and related functions. Builds relationships with strategic customers through logistics initiatives. Integrates learning from customers, competitors, operating entities, distribution, transportation, customer service, other industries, industry groups, and professional training to continuously improve competitive position.</v>
          </cell>
          <cell r="E516" t="str">
            <v>EXEMPT</v>
          </cell>
        </row>
        <row r="517">
          <cell r="A517" t="str">
            <v>A3853</v>
          </cell>
          <cell r="B517" t="str">
            <v>LOGISTICS MANAGEMENT ADMIN-3</v>
          </cell>
          <cell r="C517" t="str">
            <v>BA and 6 - 9 yrs of related experience</v>
          </cell>
          <cell r="D517" t="str">
            <v>Controls the efficient flow of goods, services, and information between point of origin through customer placement in order to meet customer requirements. Ensures that customer service and time objectives are achieved within existing financial constraints in order to meet marketing and financial objectives. Ensures the execution and continuous improvement of standard logistics processes, such as the replenishment system, data interchange systems, demand management, electronic data systems administration and related functions. Builds relationships with strategic customers through logistics initiatives. Integrates learning from customers, competitors, operating entities, distribution, transportation, customer service, other industries, industry groups, and professional training to continuously improve competitive position.</v>
          </cell>
          <cell r="E517" t="str">
            <v>EXEMPT</v>
          </cell>
        </row>
        <row r="518">
          <cell r="A518" t="str">
            <v>A3854</v>
          </cell>
          <cell r="B518" t="str">
            <v>LOGISTICS MANAGEMENT ADMIN-4</v>
          </cell>
          <cell r="C518" t="str">
            <v>BA and 10 - 14 yrs of related experience</v>
          </cell>
          <cell r="D518" t="str">
            <v>Controls the efficient flow of goods, services, and information between point of origin through customer placement in order to meet customer requirements. Ensures that customer service and time objectives are achieved within existing financial constraints in order to meet marketing and financial objectives. Ensures the execution and continuous improvement of standard logistics processes, such as the replenishment system, data interchange systems, demand management, electronic data systems administration and related functions. Builds relationships with strategic customers through logistics initiatives. Integrates learning from customers, competitors, operating entities, distribution, transportation, customer service, other industries, industry groups, and professional training to continuously improve competitive position.</v>
          </cell>
          <cell r="E518" t="str">
            <v>EXEMPT</v>
          </cell>
        </row>
        <row r="519">
          <cell r="A519" t="str">
            <v>A3855</v>
          </cell>
          <cell r="B519" t="str">
            <v>LOGISTICS MANAGEMENT ADMIN-5</v>
          </cell>
          <cell r="C519" t="str">
            <v>BA and 15+ yrs of related experience</v>
          </cell>
          <cell r="D519" t="str">
            <v>Controls the efficient flow of goods, services, and information between point of origin through customer placement in order to meet customer requirements. Ensures that customer service and time objectives are achieved within existing financial constraints in order to meet marketing and financial objectives. Ensures the execution and continuous improvement of standard logistics processes, such as the replenishment system, data interchange systems, demand management, electronic data systems administration and related functions. Builds relationships with strategic customers through logistics initiatives. Integrates learning from customers, competitors, operating entities, distribution, transportation, customer service, other industries, industry groups, and professional training to continuously improve competitive position.</v>
          </cell>
          <cell r="E519" t="str">
            <v>EXEMPT</v>
          </cell>
        </row>
        <row r="520">
          <cell r="A520" t="str">
            <v>S2871</v>
          </cell>
          <cell r="B520" t="str">
            <v>LOGISTICS MANAGEMENT MNGMT-1</v>
          </cell>
          <cell r="C520" t="str">
            <v>BA/BS and 2-4 yrs related exp including 0-2 yrs of mgmt exp</v>
          </cell>
          <cell r="D520" t="str">
            <v>Controls the efficient flow of goods, services, and information between point of origin through customer placement in order to meet customer requirements. Ensures that customer service and time objectives are achieved within existing financial constraints in order to meet marketing and financial objectives. Ensures the execution and continuous improvement of standard logistics processes, such as the replenishment system, data interchange systems, demand management, electronic data systems administration and related functions. Builds relationships with strategic customers through logistics initiatives. Integrates learning from customers, competitors, operating entities, distribution, transportation, customer service, other industries, industry groups, and professional training to continuously improve competitive position.</v>
          </cell>
          <cell r="E520" t="str">
            <v>EXEMPT</v>
          </cell>
        </row>
        <row r="521">
          <cell r="A521" t="str">
            <v>S2872</v>
          </cell>
          <cell r="B521" t="str">
            <v>LOGISTICS MANAGEMENT MNGMT-2</v>
          </cell>
          <cell r="C521" t="str">
            <v>BA/BS and 5-8 yrs of related exp including 2-4 yrs of mgmt exp</v>
          </cell>
          <cell r="D521" t="str">
            <v>Controls the efficient flow of goods, services, and information between point of origin through customer placement in order to meet customer requirements. Ensures that customer service and time objectives are achieved within existing financial constraints in order to meet marketing and financial objectives. Ensures the execution and continuous improvement of standard logistics processes, such as the replenishment system, data interchange systems, demand management, electronic data systems administration and related functions. Builds relationships with strategic customers through logistics initiatives. Integrates learning from customers, competitors, operating entities, distribution, transportation, customer service, other industries, industry groups, and professional training to continuously improve competitive position.</v>
          </cell>
          <cell r="E521" t="str">
            <v>EXEMPT</v>
          </cell>
        </row>
        <row r="522">
          <cell r="A522" t="str">
            <v>S2873</v>
          </cell>
          <cell r="B522" t="str">
            <v>LOGISTICS MANAGEMENT MNGMT-3</v>
          </cell>
          <cell r="C522" t="str">
            <v>BA/BS and 9-13 yrs of related exp including 5-8 yrs of mgmt exp</v>
          </cell>
          <cell r="D522" t="str">
            <v>Controls the efficient flow of goods, services, and information between point of origin through customer placement in order to meet customer requirements. Ensures that customer service and time objectives are achieved within existing financial constraints in order to meet marketing and financial objectives. Ensures the execution and continuous improvement of standard logistics processes, such as the replenishment system, data interchange systems, demand management, electronic data systems administration and related functions. Builds relationships with strategic customers through logistics initiatives. Integrates learning from customers, competitors, operating entities, distribution, transportation, customer service, other industries, industry groups, and professional training to continuously improve competitive position.</v>
          </cell>
          <cell r="E522" t="str">
            <v>EXEMPT</v>
          </cell>
        </row>
        <row r="523">
          <cell r="A523" t="str">
            <v>S2874</v>
          </cell>
          <cell r="B523" t="str">
            <v>LOGISTICS MANAGEMENT MNGMT-4</v>
          </cell>
          <cell r="C523" t="str">
            <v>BA/BS and 14-19 yrs of related exp including 8-12 yrs mgmt exp</v>
          </cell>
          <cell r="D523" t="str">
            <v>Controls the efficient flow of goods, services, and information between point of origin through customer placement in order to meet customer requirements. Ensures that customer service and time objectives are achieved within existing financial constraints in order to meet marketing and financial objectives. Ensures the execution and continuous improvement of standard logistics processes, such as the replenishment system, data interchange systems, demand management, electronic data systems administration and related functions. Builds relationships with strategic customers through logistics initiatives. Integrates learning from customers, competitors, operating entities, distribution, transportation, customer service, other industries, industry groups, and professional training to continuously improve competitive position.</v>
          </cell>
          <cell r="E523" t="str">
            <v>EXEMPT</v>
          </cell>
        </row>
        <row r="524">
          <cell r="A524" t="str">
            <v>C0191</v>
          </cell>
          <cell r="B524" t="str">
            <v>LOGISTICS SUPPORT-1</v>
          </cell>
          <cell r="C524" t="str">
            <v>H.S. and 1 - 2 yrs of related experience</v>
          </cell>
          <cell r="D524" t="str">
            <v>Provides support to the logistics function preparing logistics documentation to establish the range and depth of spares, tools, test equipment and related manuals to be deployed and stocked.  Determines maintenance and repair materials required for deployment.  Modifies maintenance records such as repair standards for more complex equipment or components.  Develops requisitions for and manages records of equipment, components, repair parts and related manuals; tracks logistics materials and parts for proper allocation of storage facilities; reviews configuration changes to evaluate impact on logistics deployment; documents equipment, component and parts conditions; and identifies logistic support documentation to be included such as drawings, technical manuals, and maintenance requirement cards to support life-cycle of product.</v>
          </cell>
          <cell r="E524" t="str">
            <v>NON-EXEMPT</v>
          </cell>
        </row>
        <row r="525">
          <cell r="A525" t="str">
            <v>C0192</v>
          </cell>
          <cell r="B525" t="str">
            <v>LOGISTICS SUPPORT-2</v>
          </cell>
          <cell r="C525" t="str">
            <v>H.S. and 2 - 3 yrs of related experience</v>
          </cell>
          <cell r="D525" t="str">
            <v>Provides support to the logistics function preparing logistics documentation to establish the range and depth of spares, tools, test equipment and related manuals to be deployed and stocked.  Determines maintenance and repair materials required for deployment.  Modifies maintenance records such as repair standards for more complex equipment or components.  Develops requisitions for and manages records of equipment, components, repair parts and related manuals; tracks logistics materials and parts for proper allocation of storage facilities; reviews configuration changes to evaluate impact on logistics deployment; documents equipment, component and parts conditions; and identifies logistic support documentation to be included such as drawings, technical manuals, and maintenance requirement cards to support life-cycle of product.</v>
          </cell>
          <cell r="E525" t="str">
            <v>NON-EXEMPT</v>
          </cell>
        </row>
        <row r="526">
          <cell r="A526" t="str">
            <v>C0193</v>
          </cell>
          <cell r="B526" t="str">
            <v>LOGISTICS SUPPORT-3</v>
          </cell>
          <cell r="C526" t="str">
            <v>H.S. and 4 -5 yrs of related experience</v>
          </cell>
          <cell r="D526" t="str">
            <v>Provides support to the logistics function preparing logistics documentation to establish the range and depth of spares, tools, test equipment and related manuals to be deployed and stocked.  Determines maintenance and repair materials required for deployment.  Modifies maintenance records such as repair standards for more complex equipment or components.  Develops requisitions for and manages records of equipment, components, repair parts and related manuals; tracks logistics materials and parts for proper allocation of storage facilities; reviews configuration changes to evaluate impact on logistics deployment; documents equipment, component and parts conditions; and identifies logistic support documentation to be included such as drawings, technical manuals, and maintenance requirement cards to support life-cycle of product.</v>
          </cell>
          <cell r="E526" t="str">
            <v>NON-EXEMPT</v>
          </cell>
        </row>
        <row r="527">
          <cell r="A527" t="str">
            <v>C0194</v>
          </cell>
          <cell r="B527" t="str">
            <v>LOGISTICS SUPPORT-4</v>
          </cell>
          <cell r="C527" t="str">
            <v>H.S. and 6+ yrs of related experience</v>
          </cell>
          <cell r="D527" t="str">
            <v>Provides support to the logistics function preparing logistics documentation to establish the range and depth of spares, tools, test equipment and related manuals to be deployed and stocked.  Determines maintenance and repair materials required for deployment.  Modifies maintenance records such as repair standards for more complex equipment or components.  Develops requisitions for and manages records of equipment, components, repair parts and related manuals; tracks logistics materials and parts for proper allocation of storage facilities; reviews configuration changes to evaluate impact on logistics deployment; documents equipment, component and parts conditions; and identifies logistic support documentation to be included such as drawings, technical manuals, and maintenance requirement cards to support life-cycle of product.</v>
          </cell>
          <cell r="E527" t="str">
            <v>NON-EXEMPT</v>
          </cell>
        </row>
        <row r="528">
          <cell r="A528" t="str">
            <v>M7001</v>
          </cell>
          <cell r="B528" t="str">
            <v>MACHINIST-EXPERIMENTAL-1</v>
          </cell>
          <cell r="C528" t="str">
            <v>H.S. and 1 - 2 yrs of related experience</v>
          </cell>
          <cell r="D528" t="str">
            <v>Plans the layout, fabrication, and testing of mechanical devices; sets up and operates any type of precision machine tool to make original parts, tools, mechanisms, and devices for experimental purposes.  Solves problems relative to work-holding arrangement, unusual materials, machine settings, tools, product specifications, and fabrication methods for production process.  Normally performs precision work to exacting tolerances and dimensions for research engineers in a developmental laboratory condition.  Some machines may be numerically controlled.  May monitor and verify quality in accordance with statistical process or other control procedures.  Typically requires  completion of a formal apprenticeship and many years of precision all-around machining experience on unusual, original, and intricate layout, machining, and assembly tasks.</v>
          </cell>
          <cell r="E528" t="str">
            <v>NON-EXEMPT</v>
          </cell>
        </row>
        <row r="529">
          <cell r="A529" t="str">
            <v>M7002</v>
          </cell>
          <cell r="B529" t="str">
            <v>MACHINIST-EXPERIMENTAL-2</v>
          </cell>
          <cell r="C529" t="str">
            <v>H.S. and 2 -4 yrs of related experience</v>
          </cell>
          <cell r="D529" t="str">
            <v>Plans the layout, fabrication, and testing of mechanical devices; sets up and operates any type of precision machine tool to make original parts, tools, mechanisms, and devices for experimental purposes.  Solves problems relative to work-holding arrangement, unusual materials, machine settings, tools, product specifications, and fabrication methods for production process.  Normally performs precision work to exacting tolerances and dimensions for research engineers in a developmental laboratory condition.  Some machines may be numerically controlled.  May monitor and verify quality in accordance with statistical process or other control procedures.  Typically requires  completion of a formal apprenticeship and many years of precision all-around machining experience on unusual, original, and intricate layout, machining, and assembly tasks.</v>
          </cell>
          <cell r="E529" t="str">
            <v>NON-EXEMPT</v>
          </cell>
        </row>
        <row r="530">
          <cell r="A530" t="str">
            <v>M7003</v>
          </cell>
          <cell r="B530" t="str">
            <v>MACHINIST-EXPERIMENTAL-3</v>
          </cell>
          <cell r="C530" t="str">
            <v>H.S. and  5 - 6 yrs of related experience</v>
          </cell>
          <cell r="D530" t="str">
            <v>Plans the layout, fabrication, and testing of mechanical devices; sets up and operates any type of precision machine tool to make original parts, tools, mechanisms, and devices for experimental purposes.  Solves problems relative to work-holding arrangement, unusual materials, machine settings, tools, product specifications, and fabrication methods for production process.  Normally performs precision work to exacting tolerances and dimensions for research engineers in a developmental laboratory condition.  Some machines may be numerically controlled.  May monitor and verify quality in accordance with statistical process or other control procedures.  Typically requires  completion of a formal apprenticeship and many years of precision all-around machining experience on unusual, original, and intricate layout, machining, and assembly tasks.</v>
          </cell>
          <cell r="E530" t="str">
            <v>NON-EXEMPT</v>
          </cell>
        </row>
        <row r="531">
          <cell r="A531" t="str">
            <v>M7004</v>
          </cell>
          <cell r="B531" t="str">
            <v>MACHINIST-EXPERIMENTAL-4</v>
          </cell>
          <cell r="C531" t="str">
            <v>H.S. and 7+ yrs of related experience</v>
          </cell>
          <cell r="D531" t="str">
            <v>Plans the layout, fabrication, and testing of mechanical devices; sets up and operates any type of precision machine tool to make original parts, tools, mechanisms, and devices for experimental purposes.  Solves problems relative to work-holding arrangement, unusual materials, machine settings, tools, product specifications, and fabrication methods for production process.  Normally performs precision work to exacting tolerances and dimensions for research engineers in a developmental laboratory condition.  Some machines may be numerically controlled.  May monitor and verify quality in accordance with statistical process or other control procedures.  Typically requires  completion of a formal apprenticeship and many years of precision all-around machining experience on unusual, original, and intricate layout, machining, and assembly tasks.</v>
          </cell>
          <cell r="E531" t="str">
            <v>NON-EXEMPT</v>
          </cell>
        </row>
        <row r="532">
          <cell r="A532" t="str">
            <v>C6201</v>
          </cell>
          <cell r="B532" t="str">
            <v>MAIL CLERK-1</v>
          </cell>
          <cell r="C532" t="str">
            <v>H.S. and 1 - 2 yrs of related experience</v>
          </cell>
          <cell r="D532" t="str">
            <v>Receives, sorts and distributes incoming and interoffice mail.  Opens and seals envelopes;  date-stamps material; maintains employee rosters and location lists; weighs and stamps outgoing mail; readdresses misdirected mail and delivers mail; and assists other clerical employees by performing such duties as filing, running errands, and labeling.  Prepares outgoing mail by wrapping packages, computing postage, completing required post office forms, and logging required data such as registered mail.  Operates postage meters and maintains petty cash fund for sales of stamps to employees. May process classified or sensitive mail in accordance with security regulations.  May operate light vehicles to pick up and deliver mail.</v>
          </cell>
          <cell r="E532" t="str">
            <v>NON-EXEMPT</v>
          </cell>
        </row>
        <row r="533">
          <cell r="A533" t="str">
            <v>C6202</v>
          </cell>
          <cell r="B533" t="str">
            <v>MAIL CLERK-2</v>
          </cell>
          <cell r="C533" t="str">
            <v>H.S. and 2 - 3 yrs of related experience</v>
          </cell>
          <cell r="D533" t="str">
            <v>Receives, sorts and distributes incoming and interoffice mail.  Opens and seals envelopes;  date-stamps material; maintains employee rosters and location lists; weighs and stamps outgoing mail; readdresses misdirected mail and delivers mail; and assists other clerical employees by performing such duties as filing, running errands, and labeling.  Prepares outgoing mail by wrapping packages, computing postage, completing required post office forms, and logging required data such as registered mail.  Operates postage meters and maintains petty cash fund for sales of stamps to employees. May process classified or sensitive mail in accordance with security regulations.  May operate light vehicles to pick up and deliver mail.</v>
          </cell>
          <cell r="E533" t="str">
            <v>NON-EXEMPT</v>
          </cell>
        </row>
        <row r="534">
          <cell r="A534" t="str">
            <v>C6203</v>
          </cell>
          <cell r="B534" t="str">
            <v>MAIL CLERK-3</v>
          </cell>
          <cell r="C534" t="str">
            <v>H.S. and 4 -5 yrs of related experience</v>
          </cell>
          <cell r="D534" t="str">
            <v>Receives, sorts and distributes incoming and interoffice mail.  Opens and seals envelopes;  date-stamps material; maintains employee rosters and location lists; weighs and stamps outgoing mail; readdresses misdirected mail and delivers mail; and assists other clerical employees by performing such duties as filing, running errands, and labeling.  Prepares outgoing mail by wrapping packages, computing postage, completing required post office forms, and logging required data such as registered mail.  Operates postage meters and maintains petty cash fund for sales of stamps to employees. May process classified or sensitive mail in accordance with security regulations.  May operate light vehicles to pick up and deliver mail.</v>
          </cell>
          <cell r="E534" t="str">
            <v>NON-EXEMPT</v>
          </cell>
        </row>
        <row r="535">
          <cell r="A535" t="str">
            <v>C6204</v>
          </cell>
          <cell r="B535" t="str">
            <v>MAIL CLERK-4</v>
          </cell>
          <cell r="C535" t="str">
            <v>H.S. and 6+ yrs of related experience</v>
          </cell>
          <cell r="D535" t="str">
            <v>Receives, sorts and distributes incoming and interoffice mail.  Opens and seals envelopes;  date-stamps material; maintains employee rosters and location lists; weighs and stamps outgoing mail; readdresses misdirected mail and delivers mail; and assists other clerical employees by performing such duties as filing, running errands, and labeling.  Prepares outgoing mail by wrapping packages, computing postage, completing required post office forms, and logging required data such as registered mail.  Operates postage meters and maintains petty cash fund for sales of stamps to employees. May process classified or sensitive mail in accordance with security regulations.  May operate light vehicles to pick up and deliver mail.</v>
          </cell>
          <cell r="E535" t="str">
            <v>NON-EXEMPT</v>
          </cell>
        </row>
        <row r="536">
          <cell r="A536" t="str">
            <v>S2961</v>
          </cell>
          <cell r="B536" t="str">
            <v>MNTNNCE SUPRVSION-FAC MNGMNT-1</v>
          </cell>
          <cell r="C536" t="str">
            <v>BA/BS and 2-4 yrs related exp including 0-2 yrs of mgmt exp</v>
          </cell>
          <cell r="D536" t="str">
            <v>Supervises employees or outside contractors who construct, maintain, and repair utilities systems,  buildings, and equipment via one or more of the following trades:  electrical, plumbing, carpentry, air-conditioning, heating, painting, and/or general maintenance. Sets priorities and performs forecasting and allocates the resources needed to complete all preventive and corrective maintenance tasks.</v>
          </cell>
          <cell r="E536" t="str">
            <v>EXEMPT</v>
          </cell>
        </row>
        <row r="537">
          <cell r="A537" t="str">
            <v>S2962</v>
          </cell>
          <cell r="B537" t="str">
            <v>MNTNNCE SUPRVSION-FAC MNGMNT-2</v>
          </cell>
          <cell r="C537" t="str">
            <v>BA/BS and 5-8 yrs of related exp including 2-4 yrs of mgmt exp</v>
          </cell>
          <cell r="D537" t="str">
            <v>Supervises employees or outside contractors who construct, maintain, and repair utilities systems,  buildings, and equipment via one or more of the following trades:  electrical, plumbing, carpentry, air-conditioning, heating, painting, and/or general maintenance. Sets priorities and performs forecasting and allocates the resources needed to complete all preventive and corrective maintenance tasks.</v>
          </cell>
          <cell r="E537" t="str">
            <v>EXEMPT</v>
          </cell>
        </row>
        <row r="538">
          <cell r="A538" t="str">
            <v>S2963</v>
          </cell>
          <cell r="B538" t="str">
            <v>MNTNNCE SUPRVSION-FAC MNGMNT-3</v>
          </cell>
          <cell r="C538" t="str">
            <v>BA/BS and 9-13 yrs of related exp including 5-8 yrs of mgmt exp</v>
          </cell>
          <cell r="D538" t="str">
            <v>Supervises employees or outside contractors who construct, maintain, and repair utilities systems,  buildings, and equipment via one or more of the following trades:  electrical, plumbing, carpentry, air-conditioning, heating, painting, and/or general maintenance. Sets priorities and performs forecasting and allocates the resources needed to complete all preventive and corrective maintenance tasks.</v>
          </cell>
          <cell r="E538" t="str">
            <v>EXEMPT</v>
          </cell>
        </row>
        <row r="539">
          <cell r="A539" t="str">
            <v>S2964</v>
          </cell>
          <cell r="B539" t="str">
            <v>MNTNNCE SUPRVSION-FAC MNGMNT-4</v>
          </cell>
          <cell r="C539" t="str">
            <v>BA/BS and 14-19 yrs of related exp including 8-12 yrs mgmt exp</v>
          </cell>
          <cell r="D539" t="str">
            <v>Supervises employees or outside contractors who construct, maintain, and repair utilities systems,  buildings, and equipment via one or more of the following trades:  electrical, plumbing, carpentry, air-conditioning, heating, painting, and/or general maintenance. Sets priorities and performs forecasting and allocates the resources needed to complete all preventive and corrective maintenance tasks.</v>
          </cell>
          <cell r="E539" t="str">
            <v>EXEMPT</v>
          </cell>
        </row>
        <row r="540">
          <cell r="A540" t="str">
            <v>M5541</v>
          </cell>
          <cell r="B540" t="str">
            <v>MAINTENANCE-ELECTRICIAN-1</v>
          </cell>
          <cell r="C540" t="str">
            <v>H.S. and 1 - 2 yrs of related experience</v>
          </cell>
          <cell r="D540" t="str">
            <v>Repairs, constructs, installs, troubleshoots, and maintains routine electrical systems and equipment.  Cuts, threads, bends, couples, and straps conduit.  Cuts wire and conduit to length.  Installs, repairs, or replaces switch boxes, light bulbs, plugs, sockets, light fuses, and extension cords.  Disassembles motors, generators, and other equipment in preparation for repair.  Troubleshoots electrical malfunctions, inspects circuits and wiring for shielding and grounding, and tests electrical equipment for safety and efficiency.  Uses blueprints, drawings, layout, or other specifications, and electrical hand tools and voltage-or-amperage measuring and recording devices.</v>
          </cell>
          <cell r="E540" t="str">
            <v>NON-EXEMPT</v>
          </cell>
        </row>
        <row r="541">
          <cell r="A541" t="str">
            <v>M5542</v>
          </cell>
          <cell r="B541" t="str">
            <v>MAINTENANCE-ELECTRICIAN-2</v>
          </cell>
          <cell r="C541" t="str">
            <v>H.S. and 2 -4 yrs of related experience</v>
          </cell>
          <cell r="D541" t="str">
            <v>Repairs, constructs, installs, troubleshoots, and maintains routine electrical systems and equipment.  Cuts, threads, bends, couples, and straps conduit.  Cuts wire and conduit to length.  Installs, repairs, or replaces switch boxes, light bulbs, plugs, sockets, light fuses, and extension cords.  Disassembles motors, generators, and other equipment in preparation for repair.  Troubleshoots electrical malfunctions, inspects circuits and wiring for shielding and grounding, and tests electrical equipment for safety and efficiency.  Uses blueprints, drawings, layout, or other specifications, and electrical hand tools and voltage-or-amperage measuring and recording devices.</v>
          </cell>
          <cell r="E541" t="str">
            <v>NON-EXEMPT</v>
          </cell>
        </row>
        <row r="542">
          <cell r="A542" t="str">
            <v>M5543</v>
          </cell>
          <cell r="B542" t="str">
            <v>MAINTENANCE-ELECTRICIAN-3</v>
          </cell>
          <cell r="C542" t="str">
            <v>H.S. and  5 - 6 yrs of related experience</v>
          </cell>
          <cell r="D542" t="str">
            <v>Repairs, constructs, installs, troubleshoots, and maintains routine electrical systems and equipment.  Cuts, threads, bends, couples, and straps conduit.  Cuts wire and conduit to length.  Installs, repairs, or replaces switch boxes, light bulbs, plugs, sockets, light fuses, and extension cords.  Disassembles motors, generators, and other equipment in preparation for repair.  Troubleshoots electrical malfunctions, inspects circuits and wiring for shielding and grounding, and tests electrical equipment for safety and efficiency.  Uses blueprints, drawings, layout, or other specifications, and electrical hand tools and voltage-or-amperage measuring and recording devices.</v>
          </cell>
          <cell r="E542" t="str">
            <v>NON-EXEMPT</v>
          </cell>
        </row>
        <row r="543">
          <cell r="A543" t="str">
            <v>M5544</v>
          </cell>
          <cell r="B543" t="str">
            <v>MAINTENANCE-ELECTRICIAN-4</v>
          </cell>
          <cell r="C543" t="str">
            <v>H.S. and 7+ yrs of related experience</v>
          </cell>
          <cell r="D543" t="str">
            <v>Repairs, constructs, installs, troubleshoots, and maintains routine electrical systems and equipment.  Cuts, threads, bends, couples, and straps conduit.  Cuts wire and conduit to length.  Installs, repairs, or replaces switch boxes, light bulbs, plugs, sockets, light fuses, and extension cords.  Disassembles motors, generators, and other equipment in preparation for repair.  Troubleshoots electrical malfunctions, inspects circuits and wiring for shielding and grounding, and tests electrical equipment for safety and efficiency.  Uses blueprints, drawings, layout, or other specifications, and electrical hand tools and voltage-or-amperage measuring and recording devices.</v>
          </cell>
          <cell r="E543" t="str">
            <v>NON-EXEMPT</v>
          </cell>
        </row>
        <row r="544">
          <cell r="A544" t="str">
            <v>M5511</v>
          </cell>
          <cell r="B544" t="str">
            <v>MAINTENANCE-GENERAL-1</v>
          </cell>
          <cell r="C544" t="str">
            <v>H.S. and 1 - 2 yrs of related experience</v>
          </cell>
          <cell r="D544" t="str">
            <v>Performs repairs and maintenance in plant or office facilities,  or on machines and equipment.  Typically performs work in one or more of the maintenance trades:  carpentry, plumbing, painting, machine and equipment repair, electrical, sheet metal fabrication, and welding.  Conducts routine, periodic, or special inspections to determine repair and maintenance work necessary to prevent breakdowns of facilities, machinery, and equipment.  Uses hand and power tools.  Tests, inspects, troubleshoots, and repairs machines and equipment.  Uses blueprints, sketches, layouts, wiring diagrams, drawings, and specifications.</v>
          </cell>
          <cell r="E544" t="str">
            <v>NON-EXEMPT</v>
          </cell>
        </row>
        <row r="545">
          <cell r="A545" t="str">
            <v>M5512</v>
          </cell>
          <cell r="B545" t="str">
            <v>MAINTENANCE-GENERAL-2</v>
          </cell>
          <cell r="C545" t="str">
            <v>H.S. and 2 -4 yrs of related experience</v>
          </cell>
          <cell r="D545" t="str">
            <v>Performs repairs and maintenance in plant or office facilities,  or on machines and equipment.  Typically performs work in one or more of the maintenance trades:  carpentry, plumbing, painting, machine and equipment repair, electrical, sheet metal fabrication, and welding.  Conducts routine, periodic, or special inspections to determine repair and maintenance work necessary to prevent breakdowns of facilities, machinery, and equipment.  Uses hand and power tools.  Tests, inspects, troubleshoots, and repairs machines and equipment.  Uses blueprints, sketches, layouts, wiring diagrams, drawings, and specifications.</v>
          </cell>
          <cell r="E545" t="str">
            <v>NON-EXEMPT</v>
          </cell>
        </row>
        <row r="546">
          <cell r="A546" t="str">
            <v>M5513</v>
          </cell>
          <cell r="B546" t="str">
            <v>MAINTENANCE-GENERAL-3</v>
          </cell>
          <cell r="C546" t="str">
            <v>H.S. and  5 - 6 yrs of related experience</v>
          </cell>
          <cell r="D546" t="str">
            <v>Performs repairs and maintenance in plant or office facilities,  or on machines and equipment.  Typically performs work in one or more of the maintenance trades:  carpentry, plumbing, painting, machine and equipment repair, electrical, sheet metal fabrication, and welding.  Conducts routine, periodic, or special inspections to determine repair and maintenance work necessary to prevent breakdowns of facilities, machinery, and equipment.  Uses hand and power tools.  Tests, inspects, troubleshoots, and repairs machines and equipment.  Uses blueprints, sketches, layouts, wiring diagrams, drawings, and specifications.</v>
          </cell>
          <cell r="E546" t="str">
            <v>NON-EXEMPT</v>
          </cell>
        </row>
        <row r="547">
          <cell r="A547" t="str">
            <v>M5514</v>
          </cell>
          <cell r="B547" t="str">
            <v>MAINTENANCE-GENERAL-4</v>
          </cell>
          <cell r="C547" t="str">
            <v>H.S. and 7+ yrs of related experience</v>
          </cell>
          <cell r="D547" t="str">
            <v>Performs repairs and maintenance in plant or office facilities,  or on machines and equipment.  Typically performs work in one or more of the maintenance trades:  carpentry, plumbing, painting, machine and equipment repair, electrical, sheet metal fabrication, and welding.  Conducts routine, periodic, or special inspections to determine repair and maintenance work necessary to prevent breakdowns of facilities, machinery, and equipment.  Uses hand and power tools.  Tests, inspects, troubleshoots, and repairs machines and equipment.  Uses blueprints, sketches, layouts, wiring diagrams, drawings, and specifications.</v>
          </cell>
          <cell r="E547" t="str">
            <v>NON-EXEMPT</v>
          </cell>
        </row>
        <row r="548">
          <cell r="A548" t="str">
            <v>A2502</v>
          </cell>
          <cell r="B548" t="str">
            <v>MARKETING RESEARCH/PLANNING-2</v>
          </cell>
          <cell r="C548" t="str">
            <v>BA and 3 - 5 yrs of related experience</v>
          </cell>
          <cell r="D548" t="str">
            <v>Performs analyses in the areas of product preferences, potentials, sales coverage, market size, penetration, competitor assessments, marketing practices and trends, and prepares forecasts and recommendations. Researches market conditions in assigned areas to determine potential sales of a product or service. Keeps informed about developments in the government, military, economic, scientific, political, industrial, and international fields as they apply to the organization's future marketing plans. Gathers data on competitors and analyzes their strategies, prices, sales, and method of operation. Collects and maintains information on the requirements, organization, budget, and preferences of prospective customers and competitors. Organizes information to assist in analyzing future products and makes recommendations for the development of new products or services. May compile and analyze statistical data on past sales and trends to forecast future trends and state-of-the-art changes.</v>
          </cell>
          <cell r="E548" t="str">
            <v>EXEMPT</v>
          </cell>
        </row>
        <row r="549">
          <cell r="A549" t="str">
            <v>A2503</v>
          </cell>
          <cell r="B549" t="str">
            <v>MARKETING RESEARCH/PLANNING-3</v>
          </cell>
          <cell r="C549" t="str">
            <v>BA and 6 - 9 yrs of related experience</v>
          </cell>
          <cell r="D549" t="str">
            <v>Performs analyses in the areas of product preferences, potentials, sales coverage, market size, penetration, competitor assessments, marketing practices and trends, and prepares forecasts and recommendations. Researches market conditions in assigned areas to determine potential sales of a product or service. Keeps informed about developments in the government, military, economic, scientific, political, industrial, and international fields as they apply to the organization's future marketing plans. Gathers data on competitors and analyzes their strategies, prices, sales, and method of operation. Collects and maintains information on the requirements, organization, budget, and preferences of prospective customers and competitors. Organizes information to assist in analyzing future products and makes recommendations for the development of new products or services. May compile and analyze statistical data on past sales and trends to forecast future trends and state-of-the-art changes.</v>
          </cell>
          <cell r="E549" t="str">
            <v>EXEMPT</v>
          </cell>
        </row>
        <row r="550">
          <cell r="A550" t="str">
            <v>A2504</v>
          </cell>
          <cell r="B550" t="str">
            <v>MARKETING RESEARCH/PLANNING-4</v>
          </cell>
          <cell r="C550" t="str">
            <v>BA and 10 - 14 yrs of related experience</v>
          </cell>
          <cell r="D550" t="str">
            <v>Performs analyses in the areas of product preferences, potentials, sales coverage, market size, penetration, competitor assessments, marketing practices and trends, and prepares forecasts and recommendations. Researches market conditions in assigned areas to determine potential sales of a product or service. Keeps informed about developments in the government, military, economic, scientific, political, industrial, and international fields as they apply to the organization's future marketing plans. Gathers data on competitors and analyzes their strategies, prices, sales, and method of operation. Collects and maintains information on the requirements, organization, budget, and preferences of prospective customers and competitors. Organizes information to assist in analyzing future products and makes recommendations for the development of new products or services. May compile and analyze statistical data on past sales and trends to forecast future trends and state-of-the-art changes.</v>
          </cell>
          <cell r="E550" t="str">
            <v>EXEMPT</v>
          </cell>
        </row>
        <row r="551">
          <cell r="A551" t="str">
            <v>A2505</v>
          </cell>
          <cell r="B551" t="str">
            <v>MARKETING RESEARCH/PLANNING-5</v>
          </cell>
          <cell r="C551" t="str">
            <v>BA and 15+ yrs of related experience</v>
          </cell>
          <cell r="D551" t="str">
            <v>Performs analyses in the areas of product preferences, potentials, sales coverage, market size, penetration, competitor assessments, marketing practices and trends, and prepares forecasts and recommendations. Researches market conditions in assigned areas to determine potential sales of a product or service. Keeps informed about developments in the government, military, economic, scientific, political, industrial, and international fields as they apply to the organization's future marketing plans. Gathers data on competitors and analyzes their strategies, prices, sales, and method of operation. Collects and maintains information on the requirements, organization, budget, and preferences of prospective customers and competitors. Organizes information to assist in analyzing future products and makes recommendations for the development of new products or services. May compile and analyze statistical data on past sales and trends to forecast future trends and state-of-the-art changes.</v>
          </cell>
          <cell r="E551" t="str">
            <v>EXEMPT</v>
          </cell>
        </row>
        <row r="552">
          <cell r="A552" t="str">
            <v>A2582</v>
          </cell>
          <cell r="B552" t="str">
            <v>MARKETING/SALES-GOVERNMENT-2</v>
          </cell>
          <cell r="C552" t="str">
            <v>BA and 3 - 5 yrs of related experience</v>
          </cell>
          <cell r="D552" t="str">
            <v>Directs marketing/sales activities of products and/or services to government agencies or private firms doing government business.  Directs the development of short- and long-range objectives and recommends goals to higher management.  Maintains key marketing/sales contacts with both domestic and foreign civilian and military personnel.  Assists in the formulation of advertising campaigns and approves publicity releases and promotional activities.  Advises higher management on status or action required in connection with existing and potential sales programs.</v>
          </cell>
          <cell r="E552" t="str">
            <v>EXEMPT</v>
          </cell>
        </row>
        <row r="553">
          <cell r="A553" t="str">
            <v>A2583</v>
          </cell>
          <cell r="B553" t="str">
            <v>MARKETING/SALES-GOVERNMENT-3</v>
          </cell>
          <cell r="C553" t="str">
            <v>BA and 6 - 9 yrs of related experience</v>
          </cell>
          <cell r="D553" t="str">
            <v>Directs marketing/sales activities of products and/or services to government agencies or private firms doing government business.  Directs the development of short- and long-range objectives and recommends goals to higher management.  Maintains key marketing/sales contacts with both domestic and foreign civilian and military personnel.  Assists in the formulation of advertising campaigns and approves publicity releases and promotional activities.  Advises higher management on status or action required in connection with existing and potential sales programs.</v>
          </cell>
          <cell r="E553" t="str">
            <v>EXEMPT</v>
          </cell>
        </row>
        <row r="554">
          <cell r="A554" t="str">
            <v>A2584</v>
          </cell>
          <cell r="B554" t="str">
            <v>MARKETING/SALES-GOVERNMENT-4</v>
          </cell>
          <cell r="C554" t="str">
            <v>BA and 10 - 14 yrs of related experience</v>
          </cell>
          <cell r="D554" t="str">
            <v>Directs marketing/sales activities of products and/or services to government agencies or private firms doing government business.  Directs the development of short- and long-range objectives and recommends goals to higher management.  Maintains key marketing/sales contacts with both domestic and foreign civilian and military personnel.  Assists in the formulation of advertising campaigns and approves publicity releases and promotional activities.  Advises higher management on status or action required in connection with existing and potential sales programs.</v>
          </cell>
          <cell r="E554" t="str">
            <v>EXEMPT</v>
          </cell>
        </row>
        <row r="555">
          <cell r="A555" t="str">
            <v>A2585</v>
          </cell>
          <cell r="B555" t="str">
            <v>MARKETING/SALES-GOVERNMENT-5</v>
          </cell>
          <cell r="C555" t="str">
            <v>BA and 15+ yrs of related experience</v>
          </cell>
          <cell r="D555" t="str">
            <v>Directs marketing/sales activities of products and/or services to government agencies or private firms doing government business.  Directs the development of short- and long-range objectives and recommends goals to higher management.  Maintains key marketing/sales contacts with both domestic and foreign civilian and military personnel.  Assists in the formulation of advertising campaigns and approves publicity releases and promotional activities.  Advises higher management on status or action required in connection with existing and potential sales programs.</v>
          </cell>
          <cell r="E555" t="str">
            <v>EXEMPT</v>
          </cell>
        </row>
        <row r="556">
          <cell r="A556" t="str">
            <v>M5241</v>
          </cell>
          <cell r="B556" t="str">
            <v>MTRL DSTRBTN/ HANDLING SUPRT-1</v>
          </cell>
          <cell r="C556" t="str">
            <v>H.S. and 1 - 2 yrs of related experience</v>
          </cell>
          <cell r="D556" t="str">
            <v>Performs a combination of manual and clerical shipping and/or receiving duties which may require the use of hand trucks, forklifts, and other devices, as well as computers to maintain data.  Receives incoming materials or prepares materials for shipment.  Verifies quantity, weight, and conformance of materials; prepares records of materials shipped and bills of lading; routes materials to destinations.  May lay out, fabricate, and assemble nonstandard shipping crates and boxes, and prepare parts and tooling for special shipment.</v>
          </cell>
          <cell r="E556" t="str">
            <v>NON-EXEMPT</v>
          </cell>
        </row>
        <row r="557">
          <cell r="A557" t="str">
            <v>M5242</v>
          </cell>
          <cell r="B557" t="str">
            <v>MTRL DSTRBTN/ HANDLING SUPRT-2</v>
          </cell>
          <cell r="C557" t="str">
            <v>H.S. and 2 -4 yrs of related experience</v>
          </cell>
          <cell r="D557" t="str">
            <v>Performs a combination of manual and clerical shipping and/or receiving duties which may require the use of hand trucks, forklifts, and other devices, as well as computers to maintain data.  Receives incoming materials or prepares materials for shipment.  Verifies quantity, weight, and conformance of materials; prepares records of materials shipped and bills of lading; routes materials to destinations.  May lay out, fabricate, and assemble nonstandard shipping crates and boxes, and prepare parts and tooling for special shipment.</v>
          </cell>
          <cell r="E557" t="str">
            <v>NON-EXEMPT</v>
          </cell>
        </row>
        <row r="558">
          <cell r="A558" t="str">
            <v>M5243</v>
          </cell>
          <cell r="B558" t="str">
            <v>MTRL DSTRBTN/ HANDLING SUPRT-3</v>
          </cell>
          <cell r="C558" t="str">
            <v>H.S. and  5 - 6 yrs of related experience</v>
          </cell>
          <cell r="D558" t="str">
            <v>Performs a combination of manual and clerical shipping and/or receiving duties which may require the use of hand trucks, forklifts, and other devices, as well as computers to maintain data.  Receives incoming materials or prepares materials for shipment.  Verifies quantity, weight, and conformance of materials; prepares records of materials shipped and bills of lading; routes materials to destinations.  May lay out, fabricate, and assemble nonstandard shipping crates and boxes, and prepare parts and tooling for special shipment.</v>
          </cell>
          <cell r="E558" t="str">
            <v>NON-EXEMPT</v>
          </cell>
        </row>
        <row r="559">
          <cell r="A559" t="str">
            <v>M5244</v>
          </cell>
          <cell r="B559" t="str">
            <v>MTRL DSTRBTN/ HANDLING SUPRT-4</v>
          </cell>
          <cell r="C559" t="str">
            <v>H.S. and 7+ yrs of related experience</v>
          </cell>
          <cell r="D559" t="str">
            <v>Performs a combination of manual and clerical shipping and/or receiving duties which may require the use of hand trucks, forklifts, and other devices, as well as computers to maintain data.  Receives incoming materials or prepares materials for shipment.  Verifies quantity, weight, and conformance of materials; prepares records of materials shipped and bills of lading; routes materials to destinations.  May lay out, fabricate, and assemble nonstandard shipping crates and boxes, and prepare parts and tooling for special shipment.</v>
          </cell>
          <cell r="E559" t="str">
            <v>NON-EXEMPT</v>
          </cell>
        </row>
        <row r="560">
          <cell r="A560" t="str">
            <v>S2901</v>
          </cell>
          <cell r="B560" t="str">
            <v>MATERIAL HANDLING SUPERVISION1</v>
          </cell>
          <cell r="C560" t="str">
            <v>BA/BS and 2-4 yrs related exp including 0-2 yrs of mgmt exp</v>
          </cell>
          <cell r="D560" t="str">
            <v>Supervises employees who use a variety of equipment such as forklifts, conveyers, cranes, hand carts, and power trucks to move materials, parts, assemblies, and finished products or goods within a plant, office, or warehouse.  Oversees the processing, packaging, and storage of supplies, materials, and equipment.  May assist in selecting appropriate containers and wrapping methods for materials to be shipped or stored.  Coordinates with engineers, shippers, carton manufacturers, and carpenters for special crating and packing requirements.  Supervises employees who maintain records and check invoices/bills of lading.</v>
          </cell>
          <cell r="E560" t="str">
            <v>EXEMPT</v>
          </cell>
        </row>
        <row r="561">
          <cell r="A561" t="str">
            <v>M6771</v>
          </cell>
          <cell r="B561" t="str">
            <v>MATERIAL PLANNER-1</v>
          </cell>
          <cell r="C561" t="str">
            <v>H.S. and 1 - 2 yrs of related experience</v>
          </cell>
          <cell r="D561" t="str">
            <v>Prepares lists of materials, accessories, and parts used in production following engineering and design blueprints.  Examines blueprints, identifies parts code, computes quantity needed, and lists total material requirements including contract numbers, routing, and special handling instructions.  Submits list to purchasing department for use in preparing purchase orders.</v>
          </cell>
          <cell r="E561" t="str">
            <v>NON-EXEMPT</v>
          </cell>
        </row>
        <row r="562">
          <cell r="A562" t="str">
            <v>M6772</v>
          </cell>
          <cell r="B562" t="str">
            <v>MATERIAL PLANNER-2</v>
          </cell>
          <cell r="C562" t="str">
            <v>H.S. and 2 -4 yrs of related experience</v>
          </cell>
          <cell r="D562" t="str">
            <v>Prepares lists of materials, accessories, and parts used in production following engineering and design blueprints.  Examines blueprints, identifies parts code, computes quantity needed, and lists total material requirements including contract numbers, routing, and special handling instructions.  Submits list to purchasing department for use in preparing purchase orders.</v>
          </cell>
          <cell r="E562" t="str">
            <v>NON-EXEMPT</v>
          </cell>
        </row>
        <row r="563">
          <cell r="A563" t="str">
            <v>M6773</v>
          </cell>
          <cell r="B563" t="str">
            <v>MATERIAL PLANNER-3</v>
          </cell>
          <cell r="C563" t="str">
            <v>H.S. and  5 - 6 yrs of related experience</v>
          </cell>
          <cell r="D563" t="str">
            <v>Prepares lists of materials, accessories, and parts used in production following engineering and design blueprints.  Examines blueprints, identifies parts code, computes quantity needed, and lists total material requirements including contract numbers, routing, and special handling instructions.  Submits list to purchasing department for use in preparing purchase orders.</v>
          </cell>
          <cell r="E563" t="str">
            <v>NON-EXEMPT</v>
          </cell>
        </row>
        <row r="564">
          <cell r="A564" t="str">
            <v>M6774</v>
          </cell>
          <cell r="B564" t="str">
            <v>MATERIAL PLANNER-4</v>
          </cell>
          <cell r="C564" t="str">
            <v>H.S. and 7+ yrs of related experience</v>
          </cell>
          <cell r="D564" t="str">
            <v>Prepares lists of materials, accessories, and parts used in production following engineering and design blueprints.  Examines blueprints, identifies parts code, computes quantity needed, and lists total material requirements including contract numbers, routing, and special handling instructions.  Submits list to purchasing department for use in preparing purchase orders.</v>
          </cell>
          <cell r="E564" t="str">
            <v>NON-EXEMPT</v>
          </cell>
        </row>
        <row r="565">
          <cell r="A565" t="str">
            <v>A3752</v>
          </cell>
          <cell r="B565" t="str">
            <v>MATERIAL PLANNING &amp; CONTROL-2</v>
          </cell>
          <cell r="C565" t="str">
            <v>BA and 3 - 5 yrs of related experience</v>
          </cell>
          <cell r="D565" t="str">
            <v>Plans, schedules and manages the efficient movement of material from receiving or the warehouse to production. Develops raw material requirements and scheduling requirements from engineering specifications and production schedules and plans and manages  material movement with purchasing, warehouse, and production. May use Material Requirements Planning (MRP) systems. May negotiate lead times with suppliers and manage schedules for timely delivery.</v>
          </cell>
          <cell r="E565" t="str">
            <v>EXEMPT</v>
          </cell>
        </row>
        <row r="566">
          <cell r="A566" t="str">
            <v>A3753</v>
          </cell>
          <cell r="B566" t="str">
            <v>MATERIAL PLANNING &amp; CONTROL-3</v>
          </cell>
          <cell r="C566" t="str">
            <v>BA and 6 - 9 yrs of related experience</v>
          </cell>
          <cell r="D566" t="str">
            <v>Plans, schedules and manages the efficient movement of material from receiving or the warehouse to production. Develops raw material requirements and scheduling requirements from engineering specifications and production schedules and plans and manages  material movement with purchasing, warehouse, and production. May use Material Requirements Planning (MRP) systems. May negotiate lead times with suppliers and manage schedules for timely delivery.</v>
          </cell>
          <cell r="E566" t="str">
            <v>EXEMPT</v>
          </cell>
        </row>
        <row r="567">
          <cell r="A567" t="str">
            <v>A3754</v>
          </cell>
          <cell r="B567" t="str">
            <v>MATERIAL PLANNING &amp; CONTROL-4</v>
          </cell>
          <cell r="C567" t="str">
            <v>BA and 10 - 14 yrs of related experience</v>
          </cell>
          <cell r="D567" t="str">
            <v>Plans, schedules and manages the efficient movement of material from receiving or the warehouse to production. Develops raw material requirements and scheduling requirements from engineering specifications and production schedules and plans and manages  material movement with purchasing, warehouse, and production. May use Material Requirements Planning (MRP) systems. May negotiate lead times with suppliers and manage schedules for timely delivery.</v>
          </cell>
          <cell r="E567" t="str">
            <v>EXEMPT</v>
          </cell>
        </row>
        <row r="568">
          <cell r="A568" t="str">
            <v>A3755</v>
          </cell>
          <cell r="B568" t="str">
            <v>MATERIAL PLANNING &amp; CONTROL-5</v>
          </cell>
          <cell r="C568" t="str">
            <v>BA and 15+ yrs of related experience</v>
          </cell>
          <cell r="D568" t="str">
            <v>Plans, schedules and manages the efficient movement of material from receiving or the warehouse to production. Develops raw material requirements and scheduling requirements from engineering specifications and production schedules and plans and manages  material movement with purchasing, warehouse, and production. May use Material Requirements Planning (MRP) systems. May negotiate lead times with suppliers and manage schedules for timely delivery.</v>
          </cell>
          <cell r="E568" t="str">
            <v>EXEMPT</v>
          </cell>
        </row>
        <row r="569">
          <cell r="A569" t="str">
            <v>S2561</v>
          </cell>
          <cell r="B569" t="str">
            <v>MATERIAL PLAN &amp; CONTROL MNGT-1</v>
          </cell>
          <cell r="C569" t="str">
            <v>BA/BS and 2-4 yrs related exp including 0-2 yrs of mgmt exp</v>
          </cell>
          <cell r="D569" t="str">
            <v>Plans, schedules and manages the efficient movement of material from receiving or the warehouse to production. Develops raw material requirements and scheduling requirements from engineering specifications and production schedules and plans and manages  material movement with purchasing, warehouse, and production. May use Material Requirements Planning (MRP) systems. May negotiate lead times with suppliers and manage schedules for timely delivery.</v>
          </cell>
          <cell r="E569" t="str">
            <v>EXEMPT</v>
          </cell>
        </row>
        <row r="570">
          <cell r="A570" t="str">
            <v>S2562</v>
          </cell>
          <cell r="B570" t="str">
            <v>MATERIAL PLAN &amp; CONTROL MNGT-2</v>
          </cell>
          <cell r="C570" t="str">
            <v>BA/BS and 5-8 yrs of related exp including 2-4 yrs of mgmt exp</v>
          </cell>
          <cell r="D570" t="str">
            <v>Plans, schedules and manages the efficient movement of material from receiving or the warehouse to production. Develops raw material requirements and scheduling requirements from engineering specifications and production schedules and plans and manages  material movement with purchasing, warehouse, and production. May use Material Requirements Planning (MRP) systems. May negotiate lead times with suppliers and manage schedules for timely delivery.</v>
          </cell>
          <cell r="E570" t="str">
            <v>EXEMPT</v>
          </cell>
        </row>
        <row r="571">
          <cell r="A571" t="str">
            <v>S2563</v>
          </cell>
          <cell r="B571" t="str">
            <v>MATERIAL PLAN &amp; CONTROL MNGT-3</v>
          </cell>
          <cell r="C571" t="str">
            <v>BA/BS and 9-13 yrs of related exp including 5-8 yrs of mgmt exp</v>
          </cell>
          <cell r="D571" t="str">
            <v>Plans, schedules and manages the efficient movement of material from receiving or the warehouse to production. Develops raw material requirements and scheduling requirements from engineering specifications and production schedules and plans and manages  material movement with purchasing, warehouse, and production. May use Material Requirements Planning (MRP) systems. May negotiate lead times with suppliers and manage schedules for timely delivery.</v>
          </cell>
          <cell r="E571" t="str">
            <v>EXEMPT</v>
          </cell>
        </row>
        <row r="572">
          <cell r="A572" t="str">
            <v>S2564</v>
          </cell>
          <cell r="B572" t="str">
            <v>MATERIAL PLAN &amp; CONTROL MNGT-4</v>
          </cell>
          <cell r="C572" t="str">
            <v>BA/BS and 14-19 yrs of related exp including 8-12 yrs mgmt exp</v>
          </cell>
          <cell r="D572" t="str">
            <v>Plans, schedules and manages the efficient movement of material from receiving or the warehouse to production. Develops raw material requirements and scheduling requirements from engineering specifications and production schedules and plans and manages  material movement with purchasing, warehouse, and production. May use Material Requirements Planning (MRP) systems. May negotiate lead times with suppliers and manage schedules for timely delivery.</v>
          </cell>
          <cell r="E572" t="str">
            <v>EXEMPT</v>
          </cell>
        </row>
        <row r="573">
          <cell r="A573" t="str">
            <v>C5711</v>
          </cell>
          <cell r="B573" t="str">
            <v>MATERIAL PLANNING COORDNTR-1</v>
          </cell>
          <cell r="C573" t="str">
            <v>H.S. and 1 - 2 yrs of related experience</v>
          </cell>
          <cell r="D573" t="str">
            <v>Provides support to the material planning and control function.  Prepares and monitors material requisitions and material schedules with production schedules.   Maintains engineering specifications and production schedules and plans material movement within purchasing, warehouse and production.  Creates and generates reports on material plans and schedules. May use material requirements planning (MRP) systems.</v>
          </cell>
          <cell r="E573" t="str">
            <v>NON-EXEMPT</v>
          </cell>
        </row>
        <row r="574">
          <cell r="A574" t="str">
            <v>C5712</v>
          </cell>
          <cell r="B574" t="str">
            <v>MATERIAL PLANNING COORDNTR-2</v>
          </cell>
          <cell r="C574" t="str">
            <v>H.S. and 2 - 3 yrs of related experience</v>
          </cell>
          <cell r="D574" t="str">
            <v>Provides support to the material planning and control function.  Prepares and monitors material requisitions and material schedules with production schedules.   Maintains engineering specifications and production schedules and plans material movement within purchasing, warehouse and production.  Creates and generates reports on material plans and schedules. May use material requirements planning (MRP) systems.</v>
          </cell>
          <cell r="E574" t="str">
            <v>NON-EXEMPT</v>
          </cell>
        </row>
        <row r="575">
          <cell r="A575" t="str">
            <v>C5713</v>
          </cell>
          <cell r="B575" t="str">
            <v>MATERIAL PLANNING COORDNTR-3</v>
          </cell>
          <cell r="C575" t="str">
            <v>H.S. and 4 -5 yrs of related experience</v>
          </cell>
          <cell r="D575" t="str">
            <v>Provides support to the material planning and control function.  Prepares and monitors material requisitions and material schedules with production schedules.   Maintains engineering specifications and production schedules and plans material movement within purchasing, warehouse and production.  Creates and generates reports on material plans and schedules. May use material requirements planning (MRP) systems.</v>
          </cell>
          <cell r="E575" t="str">
            <v>NON-EXEMPT</v>
          </cell>
        </row>
        <row r="576">
          <cell r="A576" t="str">
            <v>C5714</v>
          </cell>
          <cell r="B576" t="str">
            <v>MATERIAL PLANNING COORDNTR-4</v>
          </cell>
          <cell r="C576" t="str">
            <v>H.S. and 6+ yrs of related experience</v>
          </cell>
          <cell r="D576" t="str">
            <v>Provides support to the material planning and control function.  Prepares and monitors material requisitions and material schedules with production schedules.   Maintains engineering specifications and production schedules and plans material movement within purchasing, warehouse and production.  Creates and generates reports on material plans and schedules. May use material requirements planning (MRP) systems.</v>
          </cell>
          <cell r="E576" t="str">
            <v>NON-EXEMPT</v>
          </cell>
        </row>
        <row r="577">
          <cell r="A577" t="str">
            <v>A3892</v>
          </cell>
          <cell r="B577" t="str">
            <v>MATERIALS TEAM MEMBER-2</v>
          </cell>
          <cell r="C577" t="str">
            <v>BA and 3 - 5 yrs of related experience</v>
          </cell>
          <cell r="D577" t="str">
            <v>Supports a team-based material organization.  Performs activities in a variety of cross-functional areas including materials planning, total quality management, procurement, supplier quality assurance, finance, materials systems, customer service, etc. The incumbents may facilitate self-directed work teams, provide training in "core skill" areas to teams and peers, and interact with internal customers and suppliers with respect to product planning, problem resolution, and process improvement.  Incumbents are generally experienced in one or more areas of the material function.</v>
          </cell>
          <cell r="E577" t="str">
            <v>EXEMPT</v>
          </cell>
        </row>
        <row r="578">
          <cell r="A578" t="str">
            <v>A3893</v>
          </cell>
          <cell r="B578" t="str">
            <v>MATERIALS TEAM MEMBER-3</v>
          </cell>
          <cell r="C578" t="str">
            <v>BA and 6 - 9 yrs of related experience</v>
          </cell>
          <cell r="D578" t="str">
            <v>Supports a team-based material organization.  Performs activities in a variety of cross-functional areas including materials planning, total quality management, procurement, supplier quality assurance, finance, materials systems, customer service, etc. The incumbents may facilitate self-directed work teams, provide training in "core skill" areas to teams and peers, and interact with internal customers and suppliers with respect to product planning, problem resolution, and process improvement.  Incumbents are generally experienced in one or more areas of the material function.</v>
          </cell>
          <cell r="E578" t="str">
            <v>EXEMPT</v>
          </cell>
        </row>
        <row r="579">
          <cell r="A579" t="str">
            <v>A3894</v>
          </cell>
          <cell r="B579" t="str">
            <v>MATERIALS TEAM MEMBER-4</v>
          </cell>
          <cell r="C579" t="str">
            <v>BA and 10 - 14 yrs of related experience</v>
          </cell>
          <cell r="D579" t="str">
            <v>Supports a team-based material organization.  Performs activities in a variety of cross-functional areas including materials planning, total quality management, procurement, supplier quality assurance, finance, materials systems, customer service, etc. The incumbents may facilitate self-directed work teams, provide training in "core skill" areas to teams and peers, and interact with internal customers and suppliers with respect to product planning, problem resolution, and process improvement.  Incumbents are generally experienced in one or more areas of the material function.</v>
          </cell>
          <cell r="E579" t="str">
            <v>EXEMPT</v>
          </cell>
        </row>
        <row r="580">
          <cell r="A580" t="str">
            <v>A3895</v>
          </cell>
          <cell r="B580" t="str">
            <v>MATERIALS TEAM MEMBER-5</v>
          </cell>
          <cell r="C580" t="str">
            <v>BA and 15+ yrs of related experience</v>
          </cell>
          <cell r="D580" t="str">
            <v>Supports a team-based material organization.  Performs activities in a variety of cross-functional areas including materials planning, total quality management, procurement, supplier quality assurance, finance, materials systems, customer service, etc. The incumbents may facilitate self-directed work teams, provide training in "core skill" areas to teams and peers, and interact with internal customers and suppliers with respect to product planning, problem resolution, and process improvement.  Incumbents are generally experienced in one or more areas of the material function.</v>
          </cell>
          <cell r="E580" t="str">
            <v>EXEMPT</v>
          </cell>
        </row>
        <row r="581">
          <cell r="A581" t="str">
            <v>M5691</v>
          </cell>
          <cell r="B581" t="str">
            <v>MCHNIC-HEATING&amp;AIR CONDTNING-1</v>
          </cell>
          <cell r="C581" t="str">
            <v>H.S. and 1 - 2 yrs of related experience</v>
          </cell>
          <cell r="D581" t="str">
            <v>Installs, services, modifies, rebuilds, and repairs air-conditioning and refrigeration systems and equipment in an industrial or commercial establishment in accordance with applicable building codes and safety regulations.  Performs periodic inspection to locate and determine cause of equipment malfunctions; conducts maintenance program to prevent failure of such equipment as centrifugal compressors, electrical controls, evaporative condensers, pumps, fans, and heating equipment; charges air-conditioning systems with refrigerant; checks and tests for leaks; sets and adjusts controls and regulators; fabricates, assembles, and installs ductwork; overhauls equipment.  May service, modify, and maintain centralized HAC computer systems and make program corrections.  May be required to install and maintain high-technology clean room environments.  Typically requires completion of a formal apprenticeship or equivalent training and experience.</v>
          </cell>
          <cell r="E581" t="str">
            <v>NON-EXEMPT</v>
          </cell>
        </row>
        <row r="582">
          <cell r="A582" t="str">
            <v>M5692</v>
          </cell>
          <cell r="B582" t="str">
            <v>MCHNIC-HEATING&amp;AIR CONDTNING-2</v>
          </cell>
          <cell r="C582" t="str">
            <v>H.S. and 2 -4 yrs of related experience</v>
          </cell>
          <cell r="D582" t="str">
            <v>Installs, services, modifies, rebuilds, and repairs air-conditioning and refrigeration systems and equipment in an industrial or commercial establishment in accordance with applicable building codes and safety regulations.  Performs periodic inspection to locate and determine cause of equipment malfunctions; conducts maintenance program to prevent failure of such equipment as centrifugal compressors, electrical controls, evaporative condensers, pumps, fans, and heating equipment; charges air-conditioning systems with refrigerant; checks and tests for leaks; sets and adjusts controls and regulators; fabricates, assembles, and installs ductwork; overhauls equipment.  May service, modify, and maintain centralized HAC computer systems and make program corrections.  May be required to install and maintain high-technology clean room environments.  Typically requires completion of a formal apprenticeship or equivalent training and experience.</v>
          </cell>
          <cell r="E582" t="str">
            <v>NON-EXEMPT</v>
          </cell>
        </row>
        <row r="583">
          <cell r="A583" t="str">
            <v>M5693</v>
          </cell>
          <cell r="B583" t="str">
            <v>MCHNIC-HEATING&amp;AIR CONDTNING-3</v>
          </cell>
          <cell r="C583" t="str">
            <v>H.S. and  5 - 6 yrs of related experience</v>
          </cell>
          <cell r="D583" t="str">
            <v>Installs, services, modifies, rebuilds, and repairs air-conditioning and refrigeration systems and equipment in an industrial or commercial establishment in accordance with applicable building codes and safety regulations.  Performs periodic inspection to locate and determine cause of equipment malfunctions; conducts maintenance program to prevent failure of such equipment as centrifugal compressors, electrical controls, evaporative condensers, pumps, fans, and heating equipment; charges air-conditioning systems with refrigerant; checks and tests for leaks; sets and adjusts controls and regulators; fabricates, assembles, and installs ductwork; overhauls equipment.  May service, modify, and maintain centralized HAC computer systems and make program corrections.  May be required to install and maintain high-technology clean room environments.  Typically requires completion of a formal apprenticeship or equivalent training and experience.</v>
          </cell>
          <cell r="E583" t="str">
            <v>NON-EXEMPT</v>
          </cell>
        </row>
        <row r="584">
          <cell r="A584" t="str">
            <v>M5694</v>
          </cell>
          <cell r="B584" t="str">
            <v>MCHNIC-HEATING&amp;AIR CONDTNING-4</v>
          </cell>
          <cell r="C584" t="str">
            <v>H.S. and 7+ yrs of related experience</v>
          </cell>
          <cell r="D584" t="str">
            <v>Installs, services, modifies, rebuilds, and repairs air-conditioning and refrigeration systems and equipment in an industrial or commercial establishment in accordance with applicable building codes and safety regulations.  Performs periodic inspection to locate and determine cause of equipment malfunctions; conducts maintenance program to prevent failure of such equipment as centrifugal compressors, electrical controls, evaporative condensers, pumps, fans, and heating equipment; charges air-conditioning systems with refrigerant; checks and tests for leaks; sets and adjusts controls and regulators; fabricates, assembles, and installs ductwork; overhauls equipment.  May service, modify, and maintain centralized HAC computer systems and make program corrections.  May be required to install and maintain high-technology clean room environments.  Typically requires completion of a formal apprenticeship or equivalent training and experience.</v>
          </cell>
          <cell r="E584" t="str">
            <v>NON-EXEMPT</v>
          </cell>
        </row>
        <row r="585">
          <cell r="A585" t="str">
            <v>A4112</v>
          </cell>
          <cell r="B585" t="str">
            <v>MEDIA PRODUCTION-2</v>
          </cell>
          <cell r="C585" t="str">
            <v>BA and 3 - 5 yrs of related experience</v>
          </cell>
          <cell r="D585" t="str">
            <v>Researches, prepares and produces electronic media (computer interactive CD's, interactive websites, audiovisual, film, video) for training, sales, promotion, documentation, and other communicative purposes for both internal and external audiences. Consults with user to determine appropriate medium, creates product concepts, plans production, and produces media to include scriptwriting, location scouting, shot selection, video shooting, tape logging, music and sound effect selection, computer graphics, animation, digital effect creation, final editing and tape duplication.  May act as liaison with vendors ensuring scheduling, costs and quality requirements are met.</v>
          </cell>
          <cell r="E585" t="str">
            <v>EXEMPT</v>
          </cell>
        </row>
        <row r="586">
          <cell r="A586" t="str">
            <v>A4113</v>
          </cell>
          <cell r="B586" t="str">
            <v>MEDIA PRODUCTION-3</v>
          </cell>
          <cell r="C586" t="str">
            <v>BA and 6 - 9 yrs of related experience</v>
          </cell>
          <cell r="D586" t="str">
            <v>Researches, prepares and produces electronic media (computer interactive CD's, interactive websites, audiovisual, film, video) for training, sales, promotion, documentation, and other communicative purposes for both internal and external audiences. Consults with user to determine appropriate medium, creates product concepts, plans production, and produces media to include scriptwriting, location scouting, shot selection, video shooting, tape logging, music and sound effect selection, computer graphics, animation, digital effect creation, final editing and tape duplication.  May act as liaison with vendors ensuring scheduling, costs and quality requirements are met.</v>
          </cell>
          <cell r="E586" t="str">
            <v>EXEMPT</v>
          </cell>
        </row>
        <row r="587">
          <cell r="A587" t="str">
            <v>A4114</v>
          </cell>
          <cell r="B587" t="str">
            <v>MEDIA PRODUCTION-4</v>
          </cell>
          <cell r="C587" t="str">
            <v>BA and 10 - 14 yrs of related experience</v>
          </cell>
          <cell r="D587" t="str">
            <v>Researches, prepares and produces electronic media (computer interactive CD's, interactive websites, audiovisual, film, video) for training, sales, promotion, documentation, and other communicative purposes for both internal and external audiences. Consults with user to determine appropriate medium, creates product concepts, plans production, and produces media to include scriptwriting, location scouting, shot selection, video shooting, tape logging, music and sound effect selection, computer graphics, animation, digital effect creation, final editing and tape duplication.  May act as liaison with vendors ensuring scheduling, costs and quality requirements are met.</v>
          </cell>
          <cell r="E587" t="str">
            <v>EXEMPT</v>
          </cell>
        </row>
        <row r="588">
          <cell r="A588" t="str">
            <v>A4115</v>
          </cell>
          <cell r="B588" t="str">
            <v>MEDIA PRODUCTION-5</v>
          </cell>
          <cell r="C588" t="str">
            <v>BA and 15+ yrs of related experience</v>
          </cell>
          <cell r="D588" t="str">
            <v>Researches, prepares and produces electronic media (computer interactive CD's, interactive websites, audiovisual, film, video) for training, sales, promotion, documentation, and other communicative purposes for both internal and external audiences. Consults with user to determine appropriate medium, creates product concepts, plans production, and produces media to include scriptwriting, location scouting, shot selection, video shooting, tape logging, music and sound effect selection, computer graphics, animation, digital effect creation, final editing and tape duplication.  May act as liaison with vendors ensuring scheduling, costs and quality requirements are met.</v>
          </cell>
          <cell r="E588" t="str">
            <v>EXEMPT</v>
          </cell>
        </row>
        <row r="589">
          <cell r="A589" t="str">
            <v>A4262</v>
          </cell>
          <cell r="B589" t="str">
            <v>MEDIA SERVICES-2</v>
          </cell>
          <cell r="C589" t="str">
            <v>BA and 3 - 5 yrs of related experience</v>
          </cell>
          <cell r="D589" t="str">
            <v>Management of audio visual (AV) and meeting production services in support of company objectives. Includes the maintenance and upkeep of AV equipment inventory, asset management, media production equipment and facilities as well as fixed AV installations at various company sites. May supervise AV specialists, outside contractors providing technical support and media production services. Manages department budget, purchases equipment and supplies. May select, negotiate and assign outside contractors as required. Maintains company photographic and video libraries.</v>
          </cell>
          <cell r="E589" t="str">
            <v>EXEMPT</v>
          </cell>
        </row>
        <row r="590">
          <cell r="A590" t="str">
            <v>A4263</v>
          </cell>
          <cell r="B590" t="str">
            <v>MEDIA SERVICES-3</v>
          </cell>
          <cell r="C590" t="str">
            <v>BA and 6 - 9 yrs of related experience</v>
          </cell>
          <cell r="D590" t="str">
            <v>Management of audio visual (AV) and meeting production services in support of company objectives. Includes the maintenance and upkeep of AV equipment inventory, asset management, media production equipment and facilities as well as fixed AV installations at various company sites. May supervise AV specialists, outside contractors providing technical support and media production services. Manages department budget, purchases equipment and supplies. May select, negotiate and assign outside contractors as required. Maintains company photographic and video libraries.</v>
          </cell>
          <cell r="E590" t="str">
            <v>EXEMPT</v>
          </cell>
        </row>
        <row r="591">
          <cell r="A591" t="str">
            <v>A4264</v>
          </cell>
          <cell r="B591" t="str">
            <v>MEDIA SERVICES-4</v>
          </cell>
          <cell r="C591" t="str">
            <v>BA and 10 - 14 yrs of related experience</v>
          </cell>
          <cell r="D591" t="str">
            <v>Management of audio visual (AV) and meeting production services in support of company objectives. Includes the maintenance and upkeep of AV equipment inventory, asset management, media production equipment and facilities as well as fixed AV installations at various company sites. May supervise AV specialists, outside contractors providing technical support and media production services. Manages department budget, purchases equipment and supplies. May select, negotiate and assign outside contractors as required. Maintains company photographic and video libraries.</v>
          </cell>
          <cell r="E591" t="str">
            <v>EXEMPT</v>
          </cell>
        </row>
        <row r="592">
          <cell r="A592" t="str">
            <v>A4265</v>
          </cell>
          <cell r="B592" t="str">
            <v>MEDIA SERVICES-5</v>
          </cell>
          <cell r="C592" t="str">
            <v>BA and 15+ yrs of related experience</v>
          </cell>
          <cell r="D592" t="str">
            <v>Management of audio visual (AV) and meeting production services in support of company objectives. Includes the maintenance and upkeep of AV equipment inventory, asset management, media production equipment and facilities as well as fixed AV installations at various company sites. May supervise AV specialists, outside contractors providing technical support and media production services. Manages department budget, purchases equipment and supplies. May select, negotiate and assign outside contractors as required. Maintains company photographic and video libraries.</v>
          </cell>
          <cell r="E592" t="str">
            <v>EXEMPT</v>
          </cell>
        </row>
        <row r="593">
          <cell r="A593" t="str">
            <v>S4001</v>
          </cell>
          <cell r="B593" t="str">
            <v>METEOROLOGY MANAGEMENT-1</v>
          </cell>
          <cell r="C593" t="str">
            <v>BA/BS and 2-4 yrs related exp including 0-2 yrs of mgmt exp</v>
          </cell>
          <cell r="D593" t="str">
            <v>Researches and interprets atmospheric conditions to forecast immediate and long-range change in weather.  Analyzes and interprets data such as barometric pressure, temperature, humidity, wind velocity, and areas of precipitation to make forecasts.  Conducts studies into severe weather phenomena and solar heating; investigates meteorological aspects of radio propagation, aurora, air glow, and cosmic rays; advises pilots and other flight personnel regarding meteorological data such as winds aloft, ceilings, visibility, icing conditions, thunderstorms, and cloud formations and movement.</v>
          </cell>
          <cell r="E593" t="str">
            <v>EXEMPT</v>
          </cell>
        </row>
        <row r="594">
          <cell r="A594" t="str">
            <v>S4002</v>
          </cell>
          <cell r="B594" t="str">
            <v>METEOROLOGY MANAGEMENT-2</v>
          </cell>
          <cell r="C594" t="str">
            <v>BA/BS and 5-8 yrs of related exp including 2-4 yrs of mgmt exp</v>
          </cell>
          <cell r="D594" t="str">
            <v>Researches and interprets atmospheric conditions to forecast immediate and long-range change in weather.  Analyzes and interprets data such as barometric pressure, temperature, humidity, wind velocity, and areas of precipitation to make forecasts.  Conducts studies into severe weather phenomena and solar heating; investigates meteorological aspects of radio propagation, aurora, air glow, and cosmic rays; advises pilots and other flight personnel regarding meteorological data such as winds aloft, ceilings, visibility, icing conditions, thunderstorms, and cloud formations and movement.</v>
          </cell>
          <cell r="E594" t="str">
            <v>EXEMPT</v>
          </cell>
        </row>
        <row r="595">
          <cell r="A595" t="str">
            <v>S4003</v>
          </cell>
          <cell r="B595" t="str">
            <v>METEOROLOGY MANAGEMENT-3</v>
          </cell>
          <cell r="C595" t="str">
            <v>BA/BS and 9-13 yrs of related exp including 5-8 yrs of mgmt exp</v>
          </cell>
          <cell r="D595" t="str">
            <v>Researches and interprets atmospheric conditions to forecast immediate and long-range change in weather.  Analyzes and interprets data such as barometric pressure, temperature, humidity, wind velocity, and areas of precipitation to make forecasts.  Conducts studies into severe weather phenomena and solar heating; investigates meteorological aspects of radio propagation, aurora, air glow, and cosmic rays; advises pilots and other flight personnel regarding meteorological data such as winds aloft, ceilings, visibility, icing conditions, thunderstorms, and cloud formations and movement.</v>
          </cell>
          <cell r="E595" t="str">
            <v>EXEMPT</v>
          </cell>
        </row>
        <row r="596">
          <cell r="A596" t="str">
            <v>S4004</v>
          </cell>
          <cell r="B596" t="str">
            <v>METEOROLOGY MANAGEMENT-4</v>
          </cell>
          <cell r="C596" t="str">
            <v>BA/BS and 14-19 yrs of related exp including 8-12 yrs mgmt exp</v>
          </cell>
          <cell r="D596" t="str">
            <v>Researches and interprets atmospheric conditions to forecast immediate and long-range change in weather.  Analyzes and interprets data such as barometric pressure, temperature, humidity, wind velocity, and areas of precipitation to make forecasts.  Conducts studies into severe weather phenomena and solar heating; investigates meteorological aspects of radio propagation, aurora, air glow, and cosmic rays; advises pilots and other flight personnel regarding meteorological data such as winds aloft, ceilings, visibility, icing conditions, thunderstorms, and cloud formations and movement.</v>
          </cell>
          <cell r="E596" t="str">
            <v>EXEMPT</v>
          </cell>
        </row>
        <row r="597">
          <cell r="A597" t="str">
            <v>T1003</v>
          </cell>
          <cell r="B597" t="str">
            <v>METEOROLOGY-3</v>
          </cell>
          <cell r="C597" t="str">
            <v>BA/BS and 5-8 yrs of related experience</v>
          </cell>
          <cell r="D597" t="str">
            <v>Researches and interprets atmospheric conditions to forecast immediate and long-range change in weather.  Analyzes and interprets data such as barometric pressure, temperature, humidity, wind velocity, and areas of precipitation to make forecasts.  Conducts studies into severe weather phenomena and solar heating; investigates meteorological aspects of radio propagation, aurora, air glow, and cosmic rays; advises pilots and other flight personnel regarding meteorological data such as winds aloft, ceilings, visibility, icing conditions, thunderstorms, and cloud formations and movement.</v>
          </cell>
          <cell r="E597" t="str">
            <v>EXEMPT</v>
          </cell>
        </row>
        <row r="598">
          <cell r="A598" t="str">
            <v>T1004</v>
          </cell>
          <cell r="B598" t="str">
            <v>METEOROLOGY-4</v>
          </cell>
          <cell r="C598" t="str">
            <v>BA/BS and 9-13 yrs of related experience</v>
          </cell>
          <cell r="D598" t="str">
            <v>Researches and interprets atmospheric conditions to forecast immediate and long-range change in weather.  Analyzes and interprets data such as barometric pressure, temperature, humidity, wind velocity, and areas of precipitation to make forecasts.  Conducts studies into severe weather phenomena and solar heating; investigates meteorological aspects of radio propagation, aurora, air glow, and cosmic rays; advises pilots and other flight personnel regarding meteorological data such as winds aloft, ceilings, visibility, icing conditions, thunderstorms, and cloud formations and movement.</v>
          </cell>
          <cell r="E598" t="str">
            <v>EXEMPT</v>
          </cell>
        </row>
        <row r="599">
          <cell r="A599" t="str">
            <v>T3702</v>
          </cell>
          <cell r="B599" t="str">
            <v>MISSION ASSURANCE-2</v>
          </cell>
          <cell r="C599" t="str">
            <v>BA/BS and 2-4 yrs of related experience</v>
          </cell>
          <cell r="D599" t="str">
            <v>Defines and monitors mission assurance program specifications and processes to ensure mission success of programs.  Performs or assures quality, risk management, safety, reliability and maintainability of program achievements, subcontractors, and suppliers in accordance with contractual requirements.  Assesses program performance and risks, and determines resources to ensure mission assurance.</v>
          </cell>
          <cell r="E599" t="str">
            <v>EXEMPT</v>
          </cell>
        </row>
        <row r="600">
          <cell r="A600" t="str">
            <v>T3703</v>
          </cell>
          <cell r="B600" t="str">
            <v>MISSION ASSURANCE-3</v>
          </cell>
          <cell r="C600" t="str">
            <v>BA/BS and 5-8 yrs of related experience</v>
          </cell>
          <cell r="D600" t="str">
            <v>Defines and monitors mission assurance program specifications and processes to ensure mission success of programs.  Performs or assures quality, risk management, safety, reliability and maintainability of program achievements, subcontractors, and suppliers in accordance with contractual requirements.  Assesses program performance and risks, and determines resources to ensure mission assurance.</v>
          </cell>
          <cell r="E600" t="str">
            <v>EXEMPT</v>
          </cell>
        </row>
        <row r="601">
          <cell r="A601" t="str">
            <v>T3704</v>
          </cell>
          <cell r="B601" t="str">
            <v>MISSION ASSURANCE-4</v>
          </cell>
          <cell r="C601" t="str">
            <v>BA/BS and 9-13 yrs of related experience</v>
          </cell>
          <cell r="D601" t="str">
            <v>Defines and monitors mission assurance program specifications and processes to ensure mission success of programs.  Performs or assures quality, risk management, safety, reliability and maintainability of program achievements, subcontractors, and suppliers in accordance with contractual requirements.  Assesses program performance and risks, and determines resources to ensure mission assurance.</v>
          </cell>
          <cell r="E601" t="str">
            <v>EXEMPT</v>
          </cell>
        </row>
        <row r="602">
          <cell r="A602" t="str">
            <v>T3705</v>
          </cell>
          <cell r="B602" t="str">
            <v>MISSION ASSURANCE-5</v>
          </cell>
          <cell r="C602" t="str">
            <v>BA/BS and 14-19 yrs of related experience</v>
          </cell>
          <cell r="D602" t="str">
            <v>Defines and monitors mission assurance program specifications and processes to ensure mission success of programs.  Performs or assures quality, risk management, safety, reliability and maintainability of program achievements, subcontractors, and suppliers in accordance with contractual requirements.  Assesses program performance and risks, and determines resources to ensure mission assurance.</v>
          </cell>
          <cell r="E602" t="str">
            <v>EXEMPT</v>
          </cell>
        </row>
        <row r="603">
          <cell r="A603" t="str">
            <v>T1812</v>
          </cell>
          <cell r="B603" t="str">
            <v>MULTIMEDIA DESIGN-2</v>
          </cell>
          <cell r="C603" t="str">
            <v>BA/BS and 2-4 yrs of related experience</v>
          </cell>
          <cell r="D603" t="str">
            <v>Designs and develops multimedia applications, systems and products involving computer graphics and interactive computing such as computer-based systems for personal computers or CD-ROM applications.  Incorporates software applications in multiple technology media systems, such as graphics, animation, text, and sound.</v>
          </cell>
          <cell r="E603" t="str">
            <v>EXEMPT</v>
          </cell>
        </row>
        <row r="604">
          <cell r="A604" t="str">
            <v>T1813</v>
          </cell>
          <cell r="B604" t="str">
            <v>MULTIMEDIA DESIGN-3</v>
          </cell>
          <cell r="C604" t="str">
            <v>BA/BS and 5-8 yrs of related experience</v>
          </cell>
          <cell r="D604" t="str">
            <v>Designs and develops multimedia applications, systems and products involving computer graphics and interactive computing such as computer-based systems for personal computers or CD-ROM applications.  Incorporates software applications in multiple technology media systems, such as graphics, animation, text, and sound.</v>
          </cell>
          <cell r="E604" t="str">
            <v>EXEMPT</v>
          </cell>
        </row>
        <row r="605">
          <cell r="A605" t="str">
            <v>T1814</v>
          </cell>
          <cell r="B605" t="str">
            <v>MULTIMEDIA DESIGN-4</v>
          </cell>
          <cell r="C605" t="str">
            <v>BA/BS and 9-13 yrs of related experience</v>
          </cell>
          <cell r="D605" t="str">
            <v>Designs and develops multimedia applications, systems and products involving computer graphics and interactive computing such as computer-based systems for personal computers or CD-ROM applications.  Incorporates software applications in multiple technology media systems, such as graphics, animation, text, and sound.</v>
          </cell>
          <cell r="E605" t="str">
            <v>EXEMPT</v>
          </cell>
        </row>
        <row r="606">
          <cell r="A606" t="str">
            <v>T1815</v>
          </cell>
          <cell r="B606" t="str">
            <v>MULTIMEDIA DESIGN-5</v>
          </cell>
          <cell r="C606" t="str">
            <v>BA/BS and 14-19 yrs of related experience</v>
          </cell>
          <cell r="D606" t="str">
            <v>Designs and develops multimedia applications, systems and products involving computer graphics and interactive computing such as computer-based systems for personal computers or CD-ROM applications.  Incorporates software applications in multiple technology media systems, such as graphics, animation, text, and sound.</v>
          </cell>
          <cell r="E606" t="str">
            <v>EXEMPT</v>
          </cell>
        </row>
        <row r="607">
          <cell r="A607" t="str">
            <v>S2151</v>
          </cell>
          <cell r="B607" t="str">
            <v>NETWORK COMMUNICATIONS MNGT-1</v>
          </cell>
          <cell r="C607" t="str">
            <v>BA/BS and 2-4 yrs related exp including 0-2 yrs of mgmt exp</v>
          </cell>
          <cell r="D607" t="str">
            <v>Maintains smooth operation of local area, world wide and virtual private networks (VPN). Plans, evaluates, and coordinates installation and/or reconfiguration of hardware and software elements of data and/or voice communication network. Maintains technical expertise in all areas of networks and computer hardware and software interconnection and interfacing, such as routers, multiplexers, firewalls, hubs, bridges, gateways, etc. May propose solutions to management to ensure all communications requirements based on future needs and current usage, configuring such solutions to optimize cost savings. Prepares or ensures that appropriate network documentation exists, including operational instructions. Provides regular monitoring and network analysis regarding short- and long-range planning for in-house systems. May coordinate third-party maintenance for network equipment. May design network or portion of network that include selection of hardware and software packages.</v>
          </cell>
          <cell r="E607" t="str">
            <v>EXEMPT</v>
          </cell>
        </row>
        <row r="608">
          <cell r="A608" t="str">
            <v>S2152</v>
          </cell>
          <cell r="B608" t="str">
            <v>NETWORK COMMUNICATIONS MNGT-2</v>
          </cell>
          <cell r="C608" t="str">
            <v>BA/BS and 5-8 yrs of related exp including 2-4 yrs of mgmt exp</v>
          </cell>
          <cell r="D608" t="str">
            <v>Maintains smooth operation of local area, world wide and virtual private networks (VPN). Plans, evaluates, and coordinates installation and/or reconfiguration of hardware and software elements of data and/or voice communication network. Maintains technical expertise in all areas of networks and computer hardware and software interconnection and interfacing, such as routers, multiplexers, firewalls, hubs, bridges, gateways, etc. May propose solutions to management to ensure all communications requirements based on future needs and current usage, configuring such solutions to optimize cost savings. Prepares or ensures that appropriate network documentation exists, including operational instructions. Provides regular monitoring and network analysis regarding short- and long-range planning for in-house systems. May coordinate third-party maintenance for network equipment. May design network or portion of network that include selection of hardware and software packages.</v>
          </cell>
          <cell r="E608" t="str">
            <v>EXEMPT</v>
          </cell>
        </row>
        <row r="609">
          <cell r="A609" t="str">
            <v>S2153</v>
          </cell>
          <cell r="B609" t="str">
            <v>NETWORK COMMUNICATIONS MNGT-3</v>
          </cell>
          <cell r="C609" t="str">
            <v>BA/BS and 9-13 yrs of related exp including 5-8 yrs of mgmt exp</v>
          </cell>
          <cell r="D609" t="str">
            <v>Maintains smooth operation of local area, world wide and virtual private networks (VPN). Plans, evaluates, and coordinates installation and/or reconfiguration of hardware and software elements of data and/or voice communication network. Maintains technical expertise in all areas of networks and computer hardware and software interconnection and interfacing, such as routers, multiplexers, firewalls, hubs, bridges, gateways, etc. May propose solutions to management to ensure all communications requirements based on future needs and current usage, configuring such solutions to optimize cost savings. Prepares or ensures that appropriate network documentation exists, including operational instructions. Provides regular monitoring and network analysis regarding short- and long-range planning for in-house systems. May coordinate third-party maintenance for network equipment. May design network or portion of network that include selection of hardware and software packages.</v>
          </cell>
          <cell r="E609" t="str">
            <v>EXEMPT</v>
          </cell>
        </row>
        <row r="610">
          <cell r="A610" t="str">
            <v>S2154</v>
          </cell>
          <cell r="B610" t="str">
            <v>NETWORK COMMUNICATIONS MNGT-4</v>
          </cell>
          <cell r="C610" t="str">
            <v>BA/BS and 14-19 yrs of related exp including 8-12 yrs mgmt exp</v>
          </cell>
          <cell r="D610" t="str">
            <v>Maintains smooth operation of local area, world wide and virtual private networks (VPN). Plans, evaluates, and coordinates installation and/or reconfiguration of hardware and software elements of data and/or voice communication network. Maintains technical expertise in all areas of networks and computer hardware and software interconnection and interfacing, such as routers, multiplexers, firewalls, hubs, bridges, gateways, etc. May propose solutions to management to ensure all communications requirements based on future needs and current usage, configuring such solutions to optimize cost savings. Prepares or ensures that appropriate network documentation exists, including operational instructions. Provides regular monitoring and network analysis regarding short- and long-range planning for in-house systems. May coordinate third-party maintenance for network equipment. May design network or portion of network that include selection of hardware and software packages.</v>
          </cell>
          <cell r="E610" t="str">
            <v>EXEMPT</v>
          </cell>
        </row>
        <row r="611">
          <cell r="A611" t="str">
            <v>T0502</v>
          </cell>
          <cell r="B611" t="str">
            <v>NETWORK COMMUNICATIONS-2</v>
          </cell>
          <cell r="C611" t="str">
            <v>BA/BS and 2-4 yrs of related experience</v>
          </cell>
          <cell r="D611" t="str">
            <v>Maintains smooth operation of local area, world wide and virtual private networks (VPN). Plans, evaluates, and coordinates installation and/or reconfiguration of hardware and software elements of data and/or voice communication network. Maintains technical expertise in all areas of networks and computer hardware and software interconnection and interfacing, such as routers, multiplexers, firewalls, hubs, bridges, gateways, etc. May propose solutions to management to ensure all communications requirements based on future needs and current usage, configuring such solutions to optimize cost savings. Prepares or ensures that appropriate network documentation exists, including operational instructions. Provides regular monitoring and network analysis regarding short- and long-range planning for in-house systems. May coordinate third-party maintenance for network equipment. May design network or portion of network that include selection of hardware and software packages.</v>
          </cell>
          <cell r="E611" t="str">
            <v>EXEMPT</v>
          </cell>
        </row>
        <row r="612">
          <cell r="A612" t="str">
            <v>T0503</v>
          </cell>
          <cell r="B612" t="str">
            <v>NETWORK COMMUNICATIONS-3</v>
          </cell>
          <cell r="C612" t="str">
            <v>BA/BS and 5-8 yrs of related experience</v>
          </cell>
          <cell r="D612" t="str">
            <v>Maintains smooth operation of local area, world wide and virtual private networks (VPN). Plans, evaluates, and coordinates installation and/or reconfiguration of hardware and software elements of data and/or voice communication network. Maintains technical expertise in all areas of networks and computer hardware and software interconnection and interfacing, such as routers, multiplexers, firewalls, hubs, bridges, gateways, etc. May propose solutions to management to ensure all communications requirements based on future needs and current usage, configuring such solutions to optimize cost savings. Prepares or ensures that appropriate network documentation exists, including operational instructions. Provides regular monitoring and network analysis regarding short- and long-range planning for in-house systems. May coordinate third-party maintenance for network equipment. May design network or portion of network that include selection of hardware and software packages.</v>
          </cell>
          <cell r="E612" t="str">
            <v>EXEMPT</v>
          </cell>
        </row>
        <row r="613">
          <cell r="A613" t="str">
            <v>T0504</v>
          </cell>
          <cell r="B613" t="str">
            <v>NETWORK COMMUNICATIONS-4</v>
          </cell>
          <cell r="C613" t="str">
            <v>BA/BS and 9-13 yrs of related experience</v>
          </cell>
          <cell r="D613" t="str">
            <v>Maintains smooth operation of local area, world wide and virtual private networks (VPN). Plans, evaluates, and coordinates installation and/or reconfiguration of hardware and software elements of data and/or voice communication network. Maintains technical expertise in all areas of networks and computer hardware and software interconnection and interfacing, such as routers, multiplexers, firewalls, hubs, bridges, gateways, etc. May propose solutions to management to ensure all communications requirements based on future needs and current usage, configuring such solutions to optimize cost savings. Prepares or ensures that appropriate network documentation exists, including operational instructions. Provides regular monitoring and network analysis regarding short- and long-range planning for in-house systems. May coordinate third-party maintenance for network equipment. May design network or portion of network that include selection of hardware and software packages.</v>
          </cell>
          <cell r="E613" t="str">
            <v>EXEMPT</v>
          </cell>
        </row>
        <row r="614">
          <cell r="A614" t="str">
            <v>T0505</v>
          </cell>
          <cell r="B614" t="str">
            <v>NETWORK COMMUNICATIONS-5</v>
          </cell>
          <cell r="C614" t="str">
            <v>BA/BS and 14-19 yrs of related experience</v>
          </cell>
          <cell r="D614" t="str">
            <v>Maintains smooth operation of local area, world wide and virtual private networks (VPN). Plans, evaluates, and coordinates installation and/or reconfiguration of hardware and software elements of data and/or voice communication network. Maintains technical expertise in all areas of networks and computer hardware and software interconnection and interfacing, such as routers, multiplexers, firewalls, hubs, bridges, gateways, etc. May propose solutions to management to ensure all communications requirements based on future needs and current usage, configuring such solutions to optimize cost savings. Prepares or ensures that appropriate network documentation exists, including operational instructions. Provides regular monitoring and network analysis regarding short- and long-range planning for in-house systems. May coordinate third-party maintenance for network equipment. May design network or portion of network that include selection of hardware and software packages.</v>
          </cell>
          <cell r="E614" t="str">
            <v>EXEMPT</v>
          </cell>
        </row>
        <row r="615">
          <cell r="A615" t="str">
            <v>T0292</v>
          </cell>
          <cell r="B615" t="str">
            <v>NETWORK ENGINEERING-2</v>
          </cell>
          <cell r="C615" t="str">
            <v>BA/BS and 2-4 yrs of related experience</v>
          </cell>
          <cell r="D615" t="str">
            <v>Designs and plans network communications systems. Provides specifications and detailed schematics for network architecture. Provides specific detailed information for hardware and software selection, implementation techniques and tools for the most efficient solution to meet business needs, including present and future capacity requirements. Conducts testing of network design. Maintains technical expertise in all areas of network and computer hardware and software interconnection and interfacing, such as routers, multiplexers, firewalls, hubs, bridges, gateways, etc. Evaluates and reports on new communications technologies to enhance capabilities of the network.</v>
          </cell>
          <cell r="E615" t="str">
            <v>EXEMPT</v>
          </cell>
        </row>
        <row r="616">
          <cell r="A616" t="str">
            <v>T0293</v>
          </cell>
          <cell r="B616" t="str">
            <v>NETWORK ENGINEERING-3</v>
          </cell>
          <cell r="C616" t="str">
            <v>BA/BS and 5-8 yrs of related experience</v>
          </cell>
          <cell r="D616" t="str">
            <v>Designs and plans network communications systems. Provides specifications and detailed schematics for network architecture. Provides specific detailed information for hardware and software selection, implementation techniques and tools for the most efficient solution to meet business needs, including present and future capacity requirements. Conducts testing of network design. Maintains technical expertise in all areas of network and computer hardware and software interconnection and interfacing, such as routers, multiplexers, firewalls, hubs, bridges, gateways, etc. Evaluates and reports on new communications technologies to enhance capabilities of the network.</v>
          </cell>
          <cell r="E616" t="str">
            <v>EXEMPT</v>
          </cell>
        </row>
        <row r="617">
          <cell r="A617" t="str">
            <v>T0294</v>
          </cell>
          <cell r="B617" t="str">
            <v>NETWORK ENGINEERING-4</v>
          </cell>
          <cell r="C617" t="str">
            <v>BA/BS and 9-13 yrs of related experience</v>
          </cell>
          <cell r="D617" t="str">
            <v>Designs and plans network communications systems. Provides specifications and detailed schematics for network architecture. Provides specific detailed information for hardware and software selection, implementation techniques and tools for the most efficient solution to meet business needs, including present and future capacity requirements. Conducts testing of network design. Maintains technical expertise in all areas of network and computer hardware and software interconnection and interfacing, such as routers, multiplexers, firewalls, hubs, bridges, gateways, etc. Evaluates and reports on new communications technologies to enhance capabilities of the network.</v>
          </cell>
          <cell r="E617" t="str">
            <v>EXEMPT</v>
          </cell>
        </row>
        <row r="618">
          <cell r="A618" t="str">
            <v>T0295</v>
          </cell>
          <cell r="B618" t="str">
            <v>NETWORK ENGINEERING-5</v>
          </cell>
          <cell r="C618" t="str">
            <v>BA/BS and 14-19 yrs of related experience</v>
          </cell>
          <cell r="D618" t="str">
            <v>Designs and plans network communications systems. Provides specifications and detailed schematics for network architecture. Provides specific detailed information for hardware and software selection, implementation techniques and tools for the most efficient solution to meet business needs, including present and future capacity requirements. Conducts testing of network design. Maintains technical expertise in all areas of network and computer hardware and software interconnection and interfacing, such as routers, multiplexers, firewalls, hubs, bridges, gateways, etc. Evaluates and reports on new communications technologies to enhance capabilities of the network.</v>
          </cell>
          <cell r="E618" t="str">
            <v>EXEMPT</v>
          </cell>
        </row>
        <row r="619">
          <cell r="A619" t="str">
            <v>T0082</v>
          </cell>
          <cell r="B619" t="str">
            <v>OCCUPATIONAL SAFETY&amp;HEALTH-2</v>
          </cell>
          <cell r="C619" t="str">
            <v>BA/BS and 2-4 yrs of related experience</v>
          </cell>
          <cell r="D619" t="str">
            <v>Identifies hazardous workplace conditions and takes preliminary samples and measurements of hazardous forces and toxic substances, removes hazards and/or protects employees by guarding, revising work procedures, and training or requiring use of protective clothing and personal protective equipment.  Takes effective steps to ensure that workplace conditions comply with applicable federal and state occupational safety and health standard provisions of any labor agreement, ensuring that all required records are prepared and maintained.  Participates in Occupational Safety and Health Administration (OSHA) inspections and in any procedures that may follow a citation.  Investigates, prepares, and forwards as required reports on injuries and fatalities.  Conducts safe work procedures training courses.</v>
          </cell>
          <cell r="E619" t="str">
            <v>EXEMPT</v>
          </cell>
        </row>
        <row r="620">
          <cell r="A620" t="str">
            <v>T0083</v>
          </cell>
          <cell r="B620" t="str">
            <v>OCCUPATIONAL SAFETY&amp;HEALTH-3</v>
          </cell>
          <cell r="C620" t="str">
            <v>BA/BS and 5-8 yrs of related experience</v>
          </cell>
          <cell r="D620" t="str">
            <v>Identifies hazardous workplace conditions and takes preliminary samples and measurements of hazardous forces and toxic substances, removes hazards and/or protects employees by guarding, revising work procedures, and training or requiring use of protective clothing and personal protective equipment.  Takes effective steps to ensure that workplace conditions comply with applicable federal and state occupational safety and health standard provisions of any labor agreement, ensuring that all required records are prepared and maintained.  Participates in Occupational Safety and Health Administration (OSHA) inspections and in any procedures that may follow a citation.  Investigates, prepares, and forwards as required reports on injuries and fatalities.  Conducts safe work procedures training courses.</v>
          </cell>
          <cell r="E620" t="str">
            <v>EXEMPT</v>
          </cell>
        </row>
        <row r="621">
          <cell r="A621" t="str">
            <v>T0084</v>
          </cell>
          <cell r="B621" t="str">
            <v>OCCUPATIONAL SAFETY&amp;HEALTH-4</v>
          </cell>
          <cell r="C621" t="str">
            <v>BA/BS and 9-13 yrs of related experience</v>
          </cell>
          <cell r="D621" t="str">
            <v>Identifies hazardous workplace conditions and takes preliminary samples and measurements of hazardous forces and toxic substances, removes hazards and/or protects employees by guarding, revising work procedures, and training or requiring use of protective clothing and personal protective equipment.  Takes effective steps to ensure that workplace conditions comply with applicable federal and state occupational safety and health standard provisions of any labor agreement, ensuring that all required records are prepared and maintained.  Participates in Occupational Safety and Health Administration (OSHA) inspections and in any procedures that may follow a citation.  Investigates, prepares, and forwards as required reports on injuries and fatalities.  Conducts safe work procedures training courses.</v>
          </cell>
          <cell r="E621" t="str">
            <v>EXEMPT</v>
          </cell>
        </row>
        <row r="622">
          <cell r="A622" t="str">
            <v>T0085</v>
          </cell>
          <cell r="B622" t="str">
            <v>OCCUPATIONAL SAFETY&amp;HEALTH-5</v>
          </cell>
          <cell r="C622" t="str">
            <v>BA/BS and 14-19 yrs of related experience</v>
          </cell>
          <cell r="D622" t="str">
            <v>Identifies hazardous workplace conditions and takes preliminary samples and measurements of hazardous forces and toxic substances, removes hazards and/or protects employees by guarding, revising work procedures, and training or requiring use of protective clothing and personal protective equipment.  Takes effective steps to ensure that workplace conditions comply with applicable federal and state occupational safety and health standard provisions of any labor agreement, ensuring that all required records are prepared and maintained.  Participates in Occupational Safety and Health Administration (OSHA) inspections and in any procedures that may follow a citation.  Investigates, prepares, and forwards as required reports on injuries and fatalities.  Conducts safe work procedures training courses.</v>
          </cell>
          <cell r="E622" t="str">
            <v>EXEMPT</v>
          </cell>
        </row>
        <row r="623">
          <cell r="A623" t="str">
            <v>S3281</v>
          </cell>
          <cell r="B623" t="str">
            <v>OFFICE SERV SUPERVISION MNGT-1</v>
          </cell>
          <cell r="C623" t="str">
            <v>BA/BS and 2-4 yrs related exp including 0-2 yrs of mgmt exp</v>
          </cell>
          <cell r="D623" t="str">
            <v>Supervises employees in central office service activities for optimum utilization of services and  equipment including receptionists, duplication, records (filing), word processing, messenger service, supplies, mail services, telecommunications, telephone and fax services, secretarial services, cafeteria, and building security.  Arranges for purchase of office supplies and equipment.  May also supervise maintenance and alteration of office areas and equipment layout and housekeeping.</v>
          </cell>
          <cell r="E623" t="str">
            <v>EXEMPT</v>
          </cell>
        </row>
        <row r="624">
          <cell r="A624" t="str">
            <v>S3282</v>
          </cell>
          <cell r="B624" t="str">
            <v>OFFICE SERV SUPERVISION MNGT-2</v>
          </cell>
          <cell r="C624" t="str">
            <v>BA/BS and 5-8 yrs of related exp including 2-4 yrs of mgmt exp</v>
          </cell>
          <cell r="D624" t="str">
            <v>Supervises employees in central office service activities for optimum utilization of services and  equipment including receptionists, duplication, records (filing), word processing, messenger service, supplies, mail services, telecommunications, telephone and fax services, secretarial services, cafeteria, and building security.  Arranges for purchase of office supplies and equipment.  May also supervise maintenance and alteration of office areas and equipment layout and housekeeping.</v>
          </cell>
          <cell r="E624" t="str">
            <v>EXEMPT</v>
          </cell>
        </row>
        <row r="625">
          <cell r="A625" t="str">
            <v>S3283</v>
          </cell>
          <cell r="B625" t="str">
            <v>OFFICE SERV SUPERVISION MNGT-3</v>
          </cell>
          <cell r="C625" t="str">
            <v>BA/BS and 9-13 yrs of related exp including 5-8 yrs of mgmt exp</v>
          </cell>
          <cell r="D625" t="str">
            <v>Supervises employees in central office service activities for optimum utilization of services and  equipment including receptionists, duplication, records (filing), word processing, messenger service, supplies, mail services, telecommunications, telephone and fax services, secretarial services, cafeteria, and building security.  Arranges for purchase of office supplies and equipment.  May also supervise maintenance and alteration of office areas and equipment layout and housekeeping.</v>
          </cell>
          <cell r="E625" t="str">
            <v>EXEMPT</v>
          </cell>
        </row>
        <row r="626">
          <cell r="A626" t="str">
            <v>S3284</v>
          </cell>
          <cell r="B626" t="str">
            <v>OFFICE SERV SUPERVISION MNGT-4</v>
          </cell>
          <cell r="C626" t="str">
            <v>BA/BS and 14-19 yrs of related exp including 8-12 yrs mgmt exp</v>
          </cell>
          <cell r="D626" t="str">
            <v>Supervises employees in central office service activities for optimum utilization of services and  equipment including receptionists, duplication, records (filing), word processing, messenger service, supplies, mail services, telecommunications, telephone and fax services, secretarial services, cafeteria, and building security.  Arranges for purchase of office supplies and equipment.  May also supervise maintenance and alteration of office areas and equipment layout and housekeeping.</v>
          </cell>
          <cell r="E626" t="str">
            <v>EXEMPT</v>
          </cell>
        </row>
        <row r="627">
          <cell r="A627" t="str">
            <v>T1802</v>
          </cell>
          <cell r="B627" t="str">
            <v>OPERATIONS RESEARCH-2</v>
          </cell>
          <cell r="C627" t="str">
            <v>BA/BS and 2-4 yrs of related experience</v>
          </cell>
          <cell r="D627" t="str">
            <v>Analyzes actual and predictable interacting operational activities of business to obtain a quantitative, rational basis for decision making through the application of logic and scientific or economic disciplines and techniques.  Devises modeling and measuring techniques; utilizes mathematics, statistical methods, engineering methods, operational mathematics techniques (linear programming, game theory, probability theory, symbolic language, etc.), and other principles and laws of scientific and economic disciplines.</v>
          </cell>
          <cell r="E627" t="str">
            <v>EXEMPT</v>
          </cell>
        </row>
        <row r="628">
          <cell r="A628" t="str">
            <v>T1803</v>
          </cell>
          <cell r="B628" t="str">
            <v>OPERATIONS RESEARCH-3</v>
          </cell>
          <cell r="C628" t="str">
            <v>BA/BS and 5-8 yrs of related experience</v>
          </cell>
          <cell r="D628" t="str">
            <v>Analyzes actual and predictable interacting operational activities of business to obtain a quantitative, rational basis for decision making through the application of logic and scientific or economic disciplines and techniques.  Devises modeling and measuring techniques; utilizes mathematics, statistical methods, engineering methods, operational mathematics techniques (linear programming, game theory, probability theory, symbolic language, etc.), and other principles and laws of scientific and economic disciplines.</v>
          </cell>
          <cell r="E628" t="str">
            <v>EXEMPT</v>
          </cell>
        </row>
        <row r="629">
          <cell r="A629" t="str">
            <v>T1804</v>
          </cell>
          <cell r="B629" t="str">
            <v>OPERATIONS RESEARCH-4</v>
          </cell>
          <cell r="C629" t="str">
            <v>BA/BS and 9-13 yrs of related experience</v>
          </cell>
          <cell r="D629" t="str">
            <v>Analyzes actual and predictable interacting operational activities of business to obtain a quantitative, rational basis for decision making through the application of logic and scientific or economic disciplines and techniques.  Devises modeling and measuring techniques; utilizes mathematics, statistical methods, engineering methods, operational mathematics techniques (linear programming, game theory, probability theory, symbolic language, etc.), and other principles and laws of scientific and economic disciplines.</v>
          </cell>
          <cell r="E629" t="str">
            <v>EXEMPT</v>
          </cell>
        </row>
        <row r="630">
          <cell r="A630" t="str">
            <v>T1805</v>
          </cell>
          <cell r="B630" t="str">
            <v>OPERATIONS RESEARCH-5</v>
          </cell>
          <cell r="C630" t="str">
            <v>BA/BS and 14-19 yrs of related experience</v>
          </cell>
          <cell r="D630" t="str">
            <v>Analyzes actual and predictable interacting operational activities of business to obtain a quantitative, rational basis for decision making through the application of logic and scientific or economic disciplines and techniques.  Devises modeling and measuring techniques; utilizes mathematics, statistical methods, engineering methods, operational mathematics techniques (linear programming, game theory, probability theory, symbolic language, etc.), and other principles and laws of scientific and economic disciplines.</v>
          </cell>
          <cell r="E630" t="str">
            <v>EXEMPT</v>
          </cell>
        </row>
        <row r="631">
          <cell r="A631" t="str">
            <v>A2872</v>
          </cell>
          <cell r="B631" t="str">
            <v>ORGANIZATION DEVELOPMENT-2</v>
          </cell>
          <cell r="C631" t="str">
            <v>BA and 3 - 5 yrs of related experience</v>
          </cell>
          <cell r="D631" t="str">
            <v>Designs and implements development training programs to enhance the effectiveness of managers and teams to increase organization productivity and customer satisfaction. Assesses critical business issues and designs organization development and strategic plans to enhance company performance. Facilitates design and implementation of reengineering and/or reorganization efforts. Advises on team design and performance.  Provides development, coaching and training managers on leadership skills.</v>
          </cell>
          <cell r="E631" t="str">
            <v>EXEMPT</v>
          </cell>
        </row>
        <row r="632">
          <cell r="A632" t="str">
            <v>A2873</v>
          </cell>
          <cell r="B632" t="str">
            <v>ORGANIZATION DEVELOPMENT-3</v>
          </cell>
          <cell r="C632" t="str">
            <v>BA and 6 - 9 yrs of related experience</v>
          </cell>
          <cell r="D632" t="str">
            <v>Designs and implements development training programs to enhance the effectiveness of managers and teams to increase organization productivity and customer satisfaction. Assesses critical business issues and designs organization development and strategic plans to enhance company performance. Facilitates design and implementation of reengineering and/or reorganization efforts. Advises on team design and performance.  Provides development, coaching and training managers on leadership skills.</v>
          </cell>
          <cell r="E632" t="str">
            <v>EXEMPT</v>
          </cell>
        </row>
        <row r="633">
          <cell r="A633" t="str">
            <v>A2874</v>
          </cell>
          <cell r="B633" t="str">
            <v>ORGANIZATION DEVELOPMENT-4</v>
          </cell>
          <cell r="C633" t="str">
            <v>BA and 10 - 14 yrs of related experience</v>
          </cell>
          <cell r="D633" t="str">
            <v>Designs and implements development training programs to enhance the effectiveness of managers and teams to increase organization productivity and customer satisfaction. Assesses critical business issues and designs organization development and strategic plans to enhance company performance. Facilitates design and implementation of reengineering and/or reorganization efforts. Advises on team design and performance.  Provides development, coaching and training managers on leadership skills.</v>
          </cell>
          <cell r="E633" t="str">
            <v>EXEMPT</v>
          </cell>
        </row>
        <row r="634">
          <cell r="A634" t="str">
            <v>A2875</v>
          </cell>
          <cell r="B634" t="str">
            <v>ORGANIZATION DEVELOPMENT-5</v>
          </cell>
          <cell r="C634" t="str">
            <v>BA and 15+ yrs of related experience</v>
          </cell>
          <cell r="D634" t="str">
            <v>Designs and implements development training programs to enhance the effectiveness of managers and teams to increase organization productivity and customer satisfaction. Assesses critical business issues and designs organization development and strategic plans to enhance company performance. Facilitates design and implementation of reengineering and/or reorganization efforts. Advises on team design and performance.  Provides development, coaching and training managers on leadership skills.</v>
          </cell>
          <cell r="E634" t="str">
            <v>EXEMPT</v>
          </cell>
        </row>
        <row r="635">
          <cell r="A635" t="str">
            <v>A1212</v>
          </cell>
          <cell r="B635" t="str">
            <v>PAYROLL ADMINSTRATIVE-2</v>
          </cell>
          <cell r="C635" t="str">
            <v>BA and 3 - 5 yrs of related experience</v>
          </cell>
          <cell r="D635" t="str">
            <v>Analyzes, audits, reconciles and resolves complex payroll processing and employee payroll issues to ensure smooth payroll processing. Ensures payroll reporting and payments are compliant with company policy, generally accepted accounting principles, and federal, state and IRS regulations. Researches and interprets federal and state regulatory requirements and resolves tax, withholding, garnishment, and wage/hour issues for payroll processing. Responds to auditing and regulatory inquiries. May work with system programmers to achieve solutions or administer company payroll system with outside service provider.</v>
          </cell>
          <cell r="E635" t="str">
            <v>EXEMPT</v>
          </cell>
        </row>
        <row r="636">
          <cell r="A636" t="str">
            <v>A1213</v>
          </cell>
          <cell r="B636" t="str">
            <v>PAYROLL ADMINSTRATIVE-3</v>
          </cell>
          <cell r="C636" t="str">
            <v>BA and 6 - 9 yrs of related experience</v>
          </cell>
          <cell r="D636" t="str">
            <v>Analyzes, audits, reconciles and resolves complex payroll processing and employee payroll issues to ensure smooth payroll processing. Ensures payroll reporting and payments are compliant with company policy, generally accepted accounting principles, and federal, state and IRS regulations. Researches and interprets federal and state regulatory requirements and resolves tax, withholding, garnishment, and wage/hour issues for payroll processing. Responds to auditing and regulatory inquiries. May work with system programmers to achieve solutions or administer company payroll system with outside service provider.</v>
          </cell>
          <cell r="E636" t="str">
            <v>EXEMPT</v>
          </cell>
        </row>
        <row r="637">
          <cell r="A637" t="str">
            <v>A1214</v>
          </cell>
          <cell r="B637" t="str">
            <v>PAYROLL ADMINSTRATIVE-4</v>
          </cell>
          <cell r="C637" t="str">
            <v>BA and 10 - 14 yrs of related experience</v>
          </cell>
          <cell r="D637" t="str">
            <v>Analyzes, audits, reconciles and resolves complex payroll processing and employee payroll issues to ensure smooth payroll processing. Ensures payroll reporting and payments are compliant with company policy, generally accepted accounting principles, and federal, state and IRS regulations. Researches and interprets federal and state regulatory requirements and resolves tax, withholding, garnishment, and wage/hour issues for payroll processing. Responds to auditing and regulatory inquiries. May work with system programmers to achieve solutions or administer company payroll system with outside service provider.</v>
          </cell>
          <cell r="E637" t="str">
            <v>EXEMPT</v>
          </cell>
        </row>
        <row r="638">
          <cell r="A638" t="str">
            <v>A1215</v>
          </cell>
          <cell r="B638" t="str">
            <v>PAYROLL ADMINSTRATIVE-5</v>
          </cell>
          <cell r="C638" t="str">
            <v>BA and 15+ yrs of related experience</v>
          </cell>
          <cell r="D638" t="str">
            <v>Analyzes, audits, reconciles and resolves complex payroll processing and employee payroll issues to ensure smooth payroll processing. Ensures payroll reporting and payments are compliant with company policy, generally accepted accounting principles, and federal, state and IRS regulations. Researches and interprets federal and state regulatory requirements and resolves tax, withholding, garnishment, and wage/hour issues for payroll processing. Responds to auditing and regulatory inquiries. May work with system programmers to achieve solutions or administer company payroll system with outside service provider.</v>
          </cell>
          <cell r="E638" t="str">
            <v>EXEMPT</v>
          </cell>
        </row>
        <row r="639">
          <cell r="A639" t="str">
            <v>S0151</v>
          </cell>
          <cell r="B639" t="str">
            <v>PAYROLL MANAGEMENT-1</v>
          </cell>
          <cell r="C639" t="str">
            <v>BA/BS and 2-4 yrs related exp including 0-2 yrs of mgmt exp</v>
          </cell>
          <cell r="D639" t="str">
            <v>Analyzes, audits, reconciles and resolves complex payroll processing and employee payroll issues to ensure smooth payroll processing. Ensures payroll reporting and payments are compliant with company policy, generally accepted accounting principles, and federal, state and IRS regulations. Researches and interprets federal and state regulatory requirements and resolves tax, withholding, garnishment, and wage/hour issues for payroll processing. Responds to auditing and regulatory inquiries. May work with system programmers to achieve solutions or administer company payroll system with outside service provider.</v>
          </cell>
          <cell r="E639" t="str">
            <v>EXEMPT</v>
          </cell>
        </row>
        <row r="640">
          <cell r="A640" t="str">
            <v>S0152</v>
          </cell>
          <cell r="B640" t="str">
            <v>PAYROLL MANAGEMENT-2</v>
          </cell>
          <cell r="C640" t="str">
            <v>BA/BS and 5-8 yrs of related exp including 2-4 yrs of mgmt exp</v>
          </cell>
          <cell r="D640" t="str">
            <v>Analyzes, audits, reconciles and resolves complex payroll processing and employee payroll issues to ensure smooth payroll processing. Ensures payroll reporting and payments are compliant with company policy, generally accepted accounting principles, and federal, state and IRS regulations. Researches and interprets federal and state regulatory requirements and resolves tax, withholding, garnishment, and wage/hour issues for payroll processing. Responds to auditing and regulatory inquiries. May work with system programmers to achieve solutions or administer company payroll system with outside service provider.</v>
          </cell>
          <cell r="E640" t="str">
            <v>EXEMPT</v>
          </cell>
        </row>
        <row r="641">
          <cell r="A641" t="str">
            <v>S0153</v>
          </cell>
          <cell r="B641" t="str">
            <v>PAYROLL MANAGEMENT-3</v>
          </cell>
          <cell r="C641" t="str">
            <v>BA/BS and 9-13 yrs of related exp including 5-8 yrs of mgmt exp</v>
          </cell>
          <cell r="D641" t="str">
            <v>Analyzes, audits, reconciles and resolves complex payroll processing and employee payroll issues to ensure smooth payroll processing. Ensures payroll reporting and payments are compliant with company policy, generally accepted accounting principles, and federal, state and IRS regulations. Researches and interprets federal and state regulatory requirements and resolves tax, withholding, garnishment, and wage/hour issues for payroll processing. Responds to auditing and regulatory inquiries. May work with system programmers to achieve solutions or administer company payroll system with outside service provider.</v>
          </cell>
          <cell r="E641" t="str">
            <v>EXEMPT</v>
          </cell>
        </row>
        <row r="642">
          <cell r="A642" t="str">
            <v>S0154</v>
          </cell>
          <cell r="B642" t="str">
            <v>PAYROLL MANAGEMENT-4</v>
          </cell>
          <cell r="C642" t="str">
            <v>BA/BS and 14-19 yrs of related exp including 8-12 yrs mgmt exp</v>
          </cell>
          <cell r="D642" t="str">
            <v>Analyzes, audits, reconciles and resolves complex payroll processing and employee payroll issues to ensure smooth payroll processing. Ensures payroll reporting and payments are compliant with company policy, generally accepted accounting principles, and federal, state and IRS regulations. Researches and interprets federal and state regulatory requirements and resolves tax, withholding, garnishment, and wage/hour issues for payroll processing. Responds to auditing and regulatory inquiries. May work with system programmers to achieve solutions or administer company payroll system with outside service provider.</v>
          </cell>
          <cell r="E642" t="str">
            <v>EXEMPT</v>
          </cell>
        </row>
        <row r="643">
          <cell r="A643" t="str">
            <v>C5121</v>
          </cell>
          <cell r="B643" t="str">
            <v>PAYROLL CLERK-1</v>
          </cell>
          <cell r="C643" t="str">
            <v>H.S. and 1 - 2 yrs of related experience</v>
          </cell>
          <cell r="D643" t="str">
            <v>Performs a variety of statistical tasks and clerical duties required to prepare payroll data for computer input.  Reviews timekeeping records. Processes exception items requiring special handling.  Responds to inquiries from employees regarding deductions, calculations, and changes in compensation.  Prepares, compiles and maintains various statistical and payroll records. May manually calculate wages and post wage data for temporary work, bonuses, vacations, terminations, and special payroll requirements.  May maintain employee records on company's human resources information system (HRIS). May perform analyses and reviews of data, develop reports for supervision review.</v>
          </cell>
          <cell r="E643" t="str">
            <v>NON-EXEMPT</v>
          </cell>
        </row>
        <row r="644">
          <cell r="A644" t="str">
            <v>C5122</v>
          </cell>
          <cell r="B644" t="str">
            <v>PAYROLL CLERK-2</v>
          </cell>
          <cell r="C644" t="str">
            <v>H.S. and 2 - 3 yrs of related experience</v>
          </cell>
          <cell r="D644" t="str">
            <v>Performs a variety of statistical tasks and clerical duties required to prepare payroll data for computer input.  Reviews timekeeping records. Processes exception items requiring special handling.  Responds to inquiries from employees regarding deductions, calculations, and changes in compensation.  Prepares, compiles and maintains various statistical and payroll records. May manually calculate wages and post wage data for temporary work, bonuses, vacations, terminations, and special payroll requirements.  May maintain employee records on company's human resources information system (HRIS). May perform analyses and reviews of data, develop reports for supervision review.</v>
          </cell>
          <cell r="E644" t="str">
            <v>NON-EXEMPT</v>
          </cell>
        </row>
        <row r="645">
          <cell r="A645" t="str">
            <v>C5123</v>
          </cell>
          <cell r="B645" t="str">
            <v>PAYROLL CLERK-3</v>
          </cell>
          <cell r="C645" t="str">
            <v>H.S. and 4 -5 yrs of related experience</v>
          </cell>
          <cell r="D645" t="str">
            <v>Performs a variety of statistical tasks and clerical duties required to prepare payroll data for computer input.  Reviews timekeeping records. Processes exception items requiring special handling.  Responds to inquiries from employees regarding deductions, calculations, and changes in compensation.  Prepares, compiles and maintains various statistical and payroll records. May manually calculate wages and post wage data for temporary work, bonuses, vacations, terminations, and special payroll requirements.  May maintain employee records on company's human resources information system (HRIS). May perform analyses and reviews of data, develop reports for supervision review.</v>
          </cell>
          <cell r="E645" t="str">
            <v>NON-EXEMPT</v>
          </cell>
        </row>
        <row r="646">
          <cell r="A646" t="str">
            <v>C5124</v>
          </cell>
          <cell r="B646" t="str">
            <v>PAYROLL CLERK-4</v>
          </cell>
          <cell r="C646" t="str">
            <v>H.S. and 6+ yrs of related experience</v>
          </cell>
          <cell r="D646" t="str">
            <v>Performs a variety of statistical tasks and clerical duties required to prepare payroll data for computer input.  Reviews timekeeping records. Processes exception items requiring special handling.  Responds to inquiries from employees regarding deductions, calculations, and changes in compensation.  Prepares, compiles and maintains various statistical and payroll records. May manually calculate wages and post wage data for temporary work, bonuses, vacations, terminations, and special payroll requirements.  May maintain employee records on company's human resources information system (HRIS). May perform analyses and reviews of data, develop reports for supervision review.</v>
          </cell>
          <cell r="E646" t="str">
            <v>NON-EXEMPT</v>
          </cell>
        </row>
        <row r="647">
          <cell r="A647" t="str">
            <v>K5181</v>
          </cell>
          <cell r="B647" t="str">
            <v>PRSNL COMPUTER/NETWORK SPPRT-1</v>
          </cell>
          <cell r="C647" t="str">
            <v xml:space="preserve">AA in related discipline </v>
          </cell>
          <cell r="D647" t="str">
            <v>Provides technical support for computers and associated networks.  Installs, troubleshoots, services, and repairs personal computers, network equipment such as servers, modems, multiplexers, related PC software, telephones, cables, and connectors.  Provides personal computer, hardware, and software support.  Installs, services, and repairs personal computers and installs attendant software.  Connects personal computers and terminals to existing data networks.  Maintains network diagrams and circuit records.  Maintains trouble logs.  Instructs users in the use of personal computers and networks.  Investigates information, network, and communications needs of users, and makes recommendations regarding software and hardware purchases.  Performs basic PC, PBX, and network software programming.</v>
          </cell>
          <cell r="E647" t="str">
            <v>NON-EXEMPT</v>
          </cell>
        </row>
        <row r="648">
          <cell r="A648" t="str">
            <v>K5182</v>
          </cell>
          <cell r="B648" t="str">
            <v>PRSNL COMPUTER/NETWORK SPPRT-2</v>
          </cell>
          <cell r="C648" t="str">
            <v>AA in related discipline &amp; 1-2 yrS of related exp.</v>
          </cell>
          <cell r="D648" t="str">
            <v>Provides technical support for computers and associated networks.  Installs, troubleshoots, services, and repairs personal computers, network equipment such as servers, modems, multiplexers, related PC software, telephones, cables, and connectors.  Provides personal computer, hardware, and software support.  Installs, services, and repairs personal computers and installs attendant software.  Connects personal computers and terminals to existing data networks.  Maintains network diagrams and circuit records.  Maintains trouble logs.  Instructs users in the use of personal computers and networks.  Investigates information, network, and communications needs of users, and makes recommendations regarding software and hardware purchases.  Performs basic PC, PBX, and network software programming.</v>
          </cell>
          <cell r="E648" t="str">
            <v>NON-EXEMPT</v>
          </cell>
        </row>
        <row r="649">
          <cell r="A649" t="str">
            <v>K5183</v>
          </cell>
          <cell r="B649" t="str">
            <v>PRSNL COMPUTER/NETWORK SPPRT-3</v>
          </cell>
          <cell r="C649" t="str">
            <v>AA in related discipline &amp; 3-5 yrs related exp.</v>
          </cell>
          <cell r="D649" t="str">
            <v>Provides technical support for computers and associated networks.  Installs, troubleshoots, services, and repairs personal computers, network equipment such as servers, modems, multiplexers, related PC software, telephones, cables, and connectors.  Provides personal computer, hardware, and software support.  Installs, services, and repairs personal computers and installs attendant software.  Connects personal computers and terminals to existing data networks.  Maintains network diagrams and circuit records.  Maintains trouble logs.  Instructs users in the use of personal computers and networks.  Investigates information, network, and communications needs of users, and makes recommendations regarding software and hardware purchases.  Performs basic PC, PBX, and network software programming.</v>
          </cell>
          <cell r="E649" t="str">
            <v>NON-EXEMPT</v>
          </cell>
        </row>
        <row r="650">
          <cell r="A650" t="str">
            <v>K5184</v>
          </cell>
          <cell r="B650" t="str">
            <v>PRSNL COMPUTER/NETWORK SPPRT-4</v>
          </cell>
          <cell r="C650" t="str">
            <v>AA in related discipline  &amp; 6+ yrs related exp.</v>
          </cell>
          <cell r="D650" t="str">
            <v>Provides technical support for computers and associated networks.  Installs, troubleshoots, services, and repairs personal computers, network equipment such as servers, modems, multiplexers, related PC software, telephones, cables, and connectors.  Provides personal computer, hardware, and software support.  Installs, services, and repairs personal computers and installs attendant software.  Connects personal computers and terminals to existing data networks.  Maintains network diagrams and circuit records.  Maintains trouble logs.  Instructs users in the use of personal computers and networks.  Investigates information, network, and communications needs of users, and makes recommendations regarding software and hardware purchases.  Performs basic PC, PBX, and network software programming.</v>
          </cell>
          <cell r="E650" t="str">
            <v>NON-EXEMPT</v>
          </cell>
        </row>
        <row r="651">
          <cell r="A651" t="str">
            <v>K5491</v>
          </cell>
          <cell r="B651" t="str">
            <v>PHOTOGRAPHER-1</v>
          </cell>
          <cell r="C651" t="str">
            <v xml:space="preserve">AA in related discipline </v>
          </cell>
          <cell r="D651" t="str">
            <v>Photographs products, persons, buildings, machinery, equipment, parts, and other subjects as required for promotion and marketing, publicity, manufacturing, engineering, or administrative needs.  Arranges equipment such as lighting, screens, and shades; loads film; sets camera for correct angle, distance, light, and timing required; exposes and develops film; enlarges, reduces, and intensifies prints; uses a variety of still cameras and related equipment.</v>
          </cell>
          <cell r="E651" t="str">
            <v>NON-EXEMPT</v>
          </cell>
        </row>
        <row r="652">
          <cell r="A652" t="str">
            <v>K5492</v>
          </cell>
          <cell r="B652" t="str">
            <v>PHOTOGRAPHER-2</v>
          </cell>
          <cell r="C652" t="str">
            <v>AA in related discipline &amp; 1-2 yrS of related exp.</v>
          </cell>
          <cell r="D652" t="str">
            <v>Photographs products, persons, buildings, machinery, equipment, parts, and other subjects as required for promotion and marketing, publicity, manufacturing, engineering, or administrative needs.  Arranges equipment such as lighting, screens, and shades; loads film; sets camera for correct angle, distance, light, and timing required; exposes and develops film; enlarges, reduces, and intensifies prints; uses a variety of still cameras and related equipment.</v>
          </cell>
          <cell r="E652" t="str">
            <v>NON-EXEMPT</v>
          </cell>
        </row>
        <row r="653">
          <cell r="A653" t="str">
            <v>K5493</v>
          </cell>
          <cell r="B653" t="str">
            <v>PHOTOGRAPHER-3</v>
          </cell>
          <cell r="C653" t="str">
            <v>AA in related discipline &amp; 3-5 yrs related exp.</v>
          </cell>
          <cell r="D653" t="str">
            <v>Photographs products, persons, buildings, machinery, equipment, parts, and other subjects as required for promotion and marketing, publicity, manufacturing, engineering, or administrative needs.  Arranges equipment such as lighting, screens, and shades; loads film; sets camera for correct angle, distance, light, and timing required; exposes and develops film; enlarges, reduces, and intensifies prints; uses a variety of still cameras and related equipment.</v>
          </cell>
          <cell r="E653" t="str">
            <v>NON-EXEMPT</v>
          </cell>
        </row>
        <row r="654">
          <cell r="A654" t="str">
            <v>K5494</v>
          </cell>
          <cell r="B654" t="str">
            <v>PHOTOGRAPHER-4</v>
          </cell>
          <cell r="C654" t="str">
            <v>AA in related discipline  &amp; 6+ yrs related exp.</v>
          </cell>
          <cell r="D654" t="str">
            <v>Photographs products, persons, buildings, machinery, equipment, parts, and other subjects as required for promotion and marketing, publicity, manufacturing, engineering, or administrative needs.  Arranges equipment such as lighting, screens, and shades; loads film; sets camera for correct angle, distance, light, and timing required; exposes and develops film; enlarges, reduces, and intensifies prints; uses a variety of still cameras and related equipment.</v>
          </cell>
          <cell r="E654" t="str">
            <v>NON-EXEMPT</v>
          </cell>
        </row>
        <row r="655">
          <cell r="A655" t="str">
            <v>S4021</v>
          </cell>
          <cell r="B655" t="str">
            <v>PHYSICS MANAGEMENT-1</v>
          </cell>
          <cell r="C655" t="str">
            <v>BA/BS and 2-4 yrs related exp including 0-2 yrs of mgmt exp</v>
          </cell>
          <cell r="D655" t="str">
            <v>Conducts research into phases of atomic and molecular, nuclear, solid state, thermal, and other physical phenomena.  Develops theories and laws based on observed results of experiments and predicts phenomena based on theoretical considerations in areas of application such as acoustics, electricity and magnetism, electronics, heat, light, mechanics, radiation, optics, and lasers.</v>
          </cell>
          <cell r="E655" t="str">
            <v>EXEMPT</v>
          </cell>
        </row>
        <row r="656">
          <cell r="A656" t="str">
            <v>S4022</v>
          </cell>
          <cell r="B656" t="str">
            <v>PHYSICS MANAGEMENT-2</v>
          </cell>
          <cell r="C656" t="str">
            <v>BA/BS and 5-8 yrs of related exp including 2-4 yrs of mgmt exp</v>
          </cell>
          <cell r="D656" t="str">
            <v>Conducts research into phases of atomic and molecular, nuclear, solid state, thermal, and other physical phenomena.  Develops theories and laws based on observed results of experiments and predicts phenomena based on theoretical considerations in areas of application such as acoustics, electricity and magnetism, electronics, heat, light, mechanics, radiation, optics, and lasers.</v>
          </cell>
          <cell r="E656" t="str">
            <v>EXEMPT</v>
          </cell>
        </row>
        <row r="657">
          <cell r="A657" t="str">
            <v>S4023</v>
          </cell>
          <cell r="B657" t="str">
            <v>PHYSICS MANAGEMENT-3</v>
          </cell>
          <cell r="C657" t="str">
            <v>BA/BS and 9-13 yrs of related exp including 5-8 yrs of mgmt exp</v>
          </cell>
          <cell r="D657" t="str">
            <v>Conducts research into phases of atomic and molecular, nuclear, solid state, thermal, and other physical phenomena.  Develops theories and laws based on observed results of experiments and predicts phenomena based on theoretical considerations in areas of application such as acoustics, electricity and magnetism, electronics, heat, light, mechanics, radiation, optics, and lasers.</v>
          </cell>
          <cell r="E657" t="str">
            <v>EXEMPT</v>
          </cell>
        </row>
        <row r="658">
          <cell r="A658" t="str">
            <v>S4024</v>
          </cell>
          <cell r="B658" t="str">
            <v>PHYSICS MANAGEMENT-4</v>
          </cell>
          <cell r="C658" t="str">
            <v>BA/BS and 14-19 yrs of related exp including 8-12 yrs mgmt exp</v>
          </cell>
          <cell r="D658" t="str">
            <v>Conducts research into phases of atomic and molecular, nuclear, solid state, thermal, and other physical phenomena.  Develops theories and laws based on observed results of experiments and predicts phenomena based on theoretical considerations in areas of application such as acoustics, electricity and magnetism, electronics, heat, light, mechanics, radiation, optics, and lasers.</v>
          </cell>
          <cell r="E658" t="str">
            <v>EXEMPT</v>
          </cell>
        </row>
        <row r="659">
          <cell r="A659" t="str">
            <v>T1202</v>
          </cell>
          <cell r="B659" t="str">
            <v>PHYSICS-2</v>
          </cell>
          <cell r="C659" t="str">
            <v>BA/BS and 2-4 yrs of related experience</v>
          </cell>
          <cell r="D659" t="str">
            <v>Conducts research into phases of atomic and molecular, nuclear, solid state, thermal, and other physical phenomena.  Develops theories and laws based on observed results of experiments and predicts phenomena based on theoretical considerations in areas of application such as acoustics, electricity and magnetism, electronics, heat, light, mechanics, radiation, optics, and lasers.</v>
          </cell>
          <cell r="E659" t="str">
            <v>EXEMPT</v>
          </cell>
        </row>
        <row r="660">
          <cell r="A660" t="str">
            <v>T1203</v>
          </cell>
          <cell r="B660" t="str">
            <v>PHYSICS-3</v>
          </cell>
          <cell r="C660" t="str">
            <v>BA/BS and 5-8 yrs of related experience</v>
          </cell>
          <cell r="D660" t="str">
            <v>Conducts research into phases of atomic and molecular, nuclear, solid state, thermal, and other physical phenomena.  Develops theories and laws based on observed results of experiments and predicts phenomena based on theoretical considerations in areas of application such as acoustics, electricity and magnetism, electronics, heat, light, mechanics, radiation, optics, and lasers.</v>
          </cell>
          <cell r="E660" t="str">
            <v>EXEMPT</v>
          </cell>
        </row>
        <row r="661">
          <cell r="A661" t="str">
            <v>T1204</v>
          </cell>
          <cell r="B661" t="str">
            <v>PHYSICS-4</v>
          </cell>
          <cell r="C661" t="str">
            <v>BA/BS and 9-13 yrs of related experience</v>
          </cell>
          <cell r="D661" t="str">
            <v>Conducts research into phases of atomic and molecular, nuclear, solid state, thermal, and other physical phenomena.  Develops theories and laws based on observed results of experiments and predicts phenomena based on theoretical considerations in areas of application such as acoustics, electricity and magnetism, electronics, heat, light, mechanics, radiation, optics, and lasers.</v>
          </cell>
          <cell r="E661" t="str">
            <v>EXEMPT</v>
          </cell>
        </row>
        <row r="662">
          <cell r="A662" t="str">
            <v>T1205</v>
          </cell>
          <cell r="B662" t="str">
            <v>PHYSICS-5</v>
          </cell>
          <cell r="C662" t="str">
            <v>BA/BS and 14-19 yrs of related experience</v>
          </cell>
          <cell r="D662" t="str">
            <v>Conducts research into phases of atomic and molecular, nuclear, solid state, thermal, and other physical phenomena.  Develops theories and laws based on observed results of experiments and predicts phenomena based on theoretical considerations in areas of application such as acoustics, electricity and magnetism, electronics, heat, light, mechanics, radiation, optics, and lasers.</v>
          </cell>
          <cell r="E662" t="str">
            <v>EXEMPT</v>
          </cell>
        </row>
        <row r="663">
          <cell r="A663" t="str">
            <v>T1206</v>
          </cell>
          <cell r="B663" t="str">
            <v>PHYSICS-6</v>
          </cell>
          <cell r="C663" t="str">
            <v>BA/BS and 20+ yrs of related experience</v>
          </cell>
          <cell r="D663" t="str">
            <v>Conducts research into phases of atomic and molecular, nuclear, solid state, thermal, and other physical phenomena.  Develops theories and laws based on observed results of experiments and predicts phenomena based on theoretical considerations in areas of application such as acoustics, electricity and magnetism, electronics, heat, light, mechanics, radiation, optics, and lasers.</v>
          </cell>
          <cell r="E663" t="str">
            <v>EXEMPT</v>
          </cell>
        </row>
        <row r="664">
          <cell r="A664" t="str">
            <v>A3922</v>
          </cell>
          <cell r="B664" t="str">
            <v>POLICIES&amp;PROCEDURES ANALYSIS-2</v>
          </cell>
          <cell r="C664" t="str">
            <v>BA and 3 - 5 yrs of related experience</v>
          </cell>
          <cell r="D664" t="str">
            <v>Responsible for the development of company policies and procedures.  Develops and/or analyzes and revises existing administrative operations and management controls including standard practices, operating procedures, management systems, and reporting documentation.  Develops and/or coordinates improved policies, methods, procedures, instructions, and forms to achieve greater operations efficiency and cost-effectiveness.</v>
          </cell>
          <cell r="E664" t="str">
            <v>EXEMPT</v>
          </cell>
        </row>
        <row r="665">
          <cell r="A665" t="str">
            <v>A3923</v>
          </cell>
          <cell r="B665" t="str">
            <v>POLICIES&amp;PROCEDURES ANALYSIS-3</v>
          </cell>
          <cell r="C665" t="str">
            <v>BA and 6 - 9 yrs of related experience</v>
          </cell>
          <cell r="D665" t="str">
            <v>Responsible for the development of company policies and procedures.  Develops and/or analyzes and revises existing administrative operations and management controls including standard practices, operating procedures, management systems, and reporting documentation.  Develops and/or coordinates improved policies, methods, procedures, instructions, and forms to achieve greater operations efficiency and cost-effectiveness.</v>
          </cell>
          <cell r="E665" t="str">
            <v>EXEMPT</v>
          </cell>
        </row>
        <row r="666">
          <cell r="A666" t="str">
            <v>A3924</v>
          </cell>
          <cell r="B666" t="str">
            <v>POLICIES&amp;PROCEDURES ANALYSIS-4</v>
          </cell>
          <cell r="C666" t="str">
            <v>BA and 10 - 14 yrs of related experience</v>
          </cell>
          <cell r="D666" t="str">
            <v>Responsible for the development of company policies and procedures.  Develops and/or analyzes and revises existing administrative operations and management controls including standard practices, operating procedures, management systems, and reporting documentation.  Develops and/or coordinates improved policies, methods, procedures, instructions, and forms to achieve greater operations efficiency and cost-effectiveness.</v>
          </cell>
          <cell r="E666" t="str">
            <v>EXEMPT</v>
          </cell>
        </row>
        <row r="667">
          <cell r="A667" t="str">
            <v>A3925</v>
          </cell>
          <cell r="B667" t="str">
            <v>POLICIES&amp;PROCEDURES ANALYSIS-5</v>
          </cell>
          <cell r="C667" t="str">
            <v>BA and 15+ yrs of related experience</v>
          </cell>
          <cell r="D667" t="str">
            <v>Responsible for the development of company policies and procedures.  Develops and/or analyzes and revises existing administrative operations and management controls including standard practices, operating procedures, management systems, and reporting documentation.  Develops and/or coordinates improved policies, methods, procedures, instructions, and forms to achieve greater operations efficiency and cost-effectiveness.</v>
          </cell>
          <cell r="E667" t="str">
            <v>EXEMPT</v>
          </cell>
        </row>
        <row r="668">
          <cell r="A668" t="str">
            <v>A2432</v>
          </cell>
          <cell r="B668" t="str">
            <v>PRICING STRTGY&amp;PLCY ANALYSIS-2</v>
          </cell>
          <cell r="C668" t="str">
            <v>BA and 3 - 5 yrs of related experience</v>
          </cell>
          <cell r="D668" t="str">
            <v>Develops and communicates the strategic, financial, and administrative implications of proposed and/or implemented pricing policy. Develops price recommendations to ensure compliance with policy. Recommends positions for pricing and reimbursement strategies for current and future products across all relevant customer and market segments.  May review competition to determine price of new product. Provides input on final pricing contracts.</v>
          </cell>
          <cell r="E668" t="str">
            <v>EXEMPT</v>
          </cell>
        </row>
        <row r="669">
          <cell r="A669" t="str">
            <v>A2433</v>
          </cell>
          <cell r="B669" t="str">
            <v>PRICING STRTGY&amp;PLCY ANALYSIS-3</v>
          </cell>
          <cell r="C669" t="str">
            <v>BA and 6 - 9 yrs of related experience</v>
          </cell>
          <cell r="D669" t="str">
            <v>Develops and communicates the strategic, financial, and administrative implications of proposed and/or implemented pricing policy. Develops price recommendations to ensure compliance with policy. Recommends positions for pricing and reimbursement strategies for current and future products across all relevant customer and market segments.  May review competition to determine price of new product. Provides input on final pricing contracts.</v>
          </cell>
          <cell r="E669" t="str">
            <v>EXEMPT</v>
          </cell>
        </row>
        <row r="670">
          <cell r="A670" t="str">
            <v>A2434</v>
          </cell>
          <cell r="B670" t="str">
            <v>PRICING STRTGY&amp;PLCY ANALYSIS-4</v>
          </cell>
          <cell r="C670" t="str">
            <v>BA and 10 - 14 yrs of related experience</v>
          </cell>
          <cell r="D670" t="str">
            <v>Develops and communicates the strategic, financial, and administrative implications of proposed and/or implemented pricing policy. Develops price recommendations to ensure compliance with policy. Recommends positions for pricing and reimbursement strategies for current and future products across all relevant customer and market segments.  May review competition to determine price of new product. Provides input on final pricing contracts.</v>
          </cell>
          <cell r="E670" t="str">
            <v>EXEMPT</v>
          </cell>
        </row>
        <row r="671">
          <cell r="A671" t="str">
            <v>A2435</v>
          </cell>
          <cell r="B671" t="str">
            <v>PRICING STRTGY&amp;PLCY ANALYSIS-5</v>
          </cell>
          <cell r="C671" t="str">
            <v>BA and 15+ yrs of related experience</v>
          </cell>
          <cell r="D671" t="str">
            <v>Develops and communicates the strategic, financial, and administrative implications of proposed and/or implemented pricing policy. Develops price recommendations to ensure compliance with policy. Recommends positions for pricing and reimbursement strategies for current and future products across all relevant customer and market segments.  May review competition to determine price of new product. Provides input on final pricing contracts.</v>
          </cell>
          <cell r="E671" t="str">
            <v>EXEMPT</v>
          </cell>
        </row>
        <row r="672">
          <cell r="A672" t="str">
            <v>S1171</v>
          </cell>
          <cell r="B672" t="str">
            <v>PRICNG STRTGY&amp;PLCY ANALY MGT-1</v>
          </cell>
          <cell r="C672" t="str">
            <v>BA/BS and 2-4 yrs related exp including 0-2 yrs of mgmt exp</v>
          </cell>
          <cell r="D672" t="str">
            <v>Develops and communicates the strategic, financial, and administrative implications of proposed and/or implemented pricing policy. Develops price recommendations to ensure compliance with policy. Recommends positions for pricing and reimbursement strategies for current and future products across all relevant customer and market segments.  May review competition to determine price of new product. Provides input on final pricing contracts.</v>
          </cell>
          <cell r="E672" t="str">
            <v>EXEMPT</v>
          </cell>
        </row>
        <row r="673">
          <cell r="A673" t="str">
            <v>S1172</v>
          </cell>
          <cell r="B673" t="str">
            <v>PRICNG STRTGY&amp;PLCY ANALY MGT-2</v>
          </cell>
          <cell r="C673" t="str">
            <v>BA/BS and 5-8 yrs of related exp including 2-4 yrs of mgmt exp</v>
          </cell>
          <cell r="D673" t="str">
            <v>Develops and communicates the strategic, financial, and administrative implications of proposed and/or implemented pricing policy. Develops price recommendations to ensure compliance with policy. Recommends positions for pricing and reimbursement strategies for current and future products across all relevant customer and market segments.  May review competition to determine price of new product. Provides input on final pricing contracts.</v>
          </cell>
          <cell r="E673" t="str">
            <v>EXEMPT</v>
          </cell>
        </row>
        <row r="674">
          <cell r="A674" t="str">
            <v>S1173</v>
          </cell>
          <cell r="B674" t="str">
            <v>PRICNG STRTGY&amp;PLCY ANALY MGT-3</v>
          </cell>
          <cell r="C674" t="str">
            <v>BA/BS and 9-13 yrs of related exp including 5-8 yrs of mgmt exp</v>
          </cell>
          <cell r="D674" t="str">
            <v>Develops and communicates the strategic, financial, and administrative implications of proposed and/or implemented pricing policy. Develops price recommendations to ensure compliance with policy. Recommends positions for pricing and reimbursement strategies for current and future products across all relevant customer and market segments.  May review competition to determine price of new product. Provides input on final pricing contracts.</v>
          </cell>
          <cell r="E674" t="str">
            <v>EXEMPT</v>
          </cell>
        </row>
        <row r="675">
          <cell r="A675" t="str">
            <v>S1174</v>
          </cell>
          <cell r="B675" t="str">
            <v>PRICNG STRTGY&amp;PLCY ANALY MGT-4</v>
          </cell>
          <cell r="C675" t="str">
            <v>BA/BS and 14-19 yrs of related exp including 8-12 yrs mgmt exp</v>
          </cell>
          <cell r="D675" t="str">
            <v>Develops and communicates the strategic, financial, and administrative implications of proposed and/or implemented pricing policy. Develops price recommendations to ensure compliance with policy. Recommends positions for pricing and reimbursement strategies for current and future products across all relevant customer and market segments.  May review competition to determine price of new product. Provides input on final pricing contracts.</v>
          </cell>
          <cell r="E675" t="str">
            <v>EXEMPT</v>
          </cell>
        </row>
        <row r="676">
          <cell r="A676" t="str">
            <v>A3252</v>
          </cell>
          <cell r="B676" t="str">
            <v>PROCUREMENT-2</v>
          </cell>
          <cell r="C676" t="str">
            <v>BA and 3 - 5 yrs of related experience</v>
          </cell>
          <cell r="D676" t="str">
            <v>Sources and purchases machinery, equipment, tools, raw material, packaging materials, parts, services, and/or supplies necessary for operation of an organization. Compiles and analyzes statistical data to determine feasibility of buying products and to establish price objectives. Compiles information to keep informed on price trends and manufacturing processes. Confers with suppliers and analyzes suppliers' operations to determine factors that affect prices and determines lowest cost consistent with quality, reliability, and ability to meet required schedules. Reviews proposals, negotiates prices, selects or recommends suppliers, analyzes trends, follows up orders placed, verifies delivery, approves payment, and maintains necessary records. May prepare bid packages.</v>
          </cell>
          <cell r="E676" t="str">
            <v>EXEMPT</v>
          </cell>
        </row>
        <row r="677">
          <cell r="A677" t="str">
            <v>A3253</v>
          </cell>
          <cell r="B677" t="str">
            <v>PROCUREMENT-3</v>
          </cell>
          <cell r="C677" t="str">
            <v>BA and 6 - 9 yrs of related experience</v>
          </cell>
          <cell r="D677" t="str">
            <v>Sources and purchases machinery, equipment, tools, raw material, packaging materials, parts, services, and/or supplies necessary for operation of an organization. Compiles and analyzes statistical data to determine feasibility of buying products and to establish price objectives. Compiles information to keep informed on price trends and manufacturing processes. Confers with suppliers and analyzes suppliers' operations to determine factors that affect prices and determines lowest cost consistent with quality, reliability, and ability to meet required schedules. Reviews proposals, negotiates prices, selects or recommends suppliers, analyzes trends, follows up orders placed, verifies delivery, approves payment, and maintains necessary records. May prepare bid packages.</v>
          </cell>
          <cell r="E677" t="str">
            <v>EXEMPT</v>
          </cell>
        </row>
        <row r="678">
          <cell r="A678" t="str">
            <v>A3254</v>
          </cell>
          <cell r="B678" t="str">
            <v>PROCUREMENT-4</v>
          </cell>
          <cell r="C678" t="str">
            <v>BA and 10 - 14 yrs of related experience</v>
          </cell>
          <cell r="D678" t="str">
            <v>Sources and purchases machinery, equipment, tools, raw material, packaging materials, parts, services, and/or supplies necessary for operation of an organization. Compiles and analyzes statistical data to determine feasibility of buying products and to establish price objectives. Compiles information to keep informed on price trends and manufacturing processes. Confers with suppliers and analyzes suppliers' operations to determine factors that affect prices and determines lowest cost consistent with quality, reliability, and ability to meet required schedules. Reviews proposals, negotiates prices, selects or recommends suppliers, analyzes trends, follows up orders placed, verifies delivery, approves payment, and maintains necessary records. May prepare bid packages.</v>
          </cell>
          <cell r="E678" t="str">
            <v>EXEMPT</v>
          </cell>
        </row>
        <row r="679">
          <cell r="A679" t="str">
            <v>A3255</v>
          </cell>
          <cell r="B679" t="str">
            <v>PROCUREMENT-5</v>
          </cell>
          <cell r="C679" t="str">
            <v>BA and 15+ yrs of related experience</v>
          </cell>
          <cell r="D679" t="str">
            <v>Sources and purchases machinery, equipment, tools, raw material, packaging materials, parts, services, and/or supplies necessary for operation of an organization. Compiles and analyzes statistical data to determine feasibility of buying products and to establish price objectives. Compiles information to keep informed on price trends and manufacturing processes. Confers with suppliers and analyzes suppliers' operations to determine factors that affect prices and determines lowest cost consistent with quality, reliability, and ability to meet required schedules. Reviews proposals, negotiates prices, selects or recommends suppliers, analyzes trends, follows up orders placed, verifies delivery, approves payment, and maintains necessary records. May prepare bid packages.</v>
          </cell>
          <cell r="E679" t="str">
            <v>EXEMPT</v>
          </cell>
        </row>
        <row r="680">
          <cell r="A680" t="str">
            <v>S2341</v>
          </cell>
          <cell r="B680" t="str">
            <v>PROCUREMENT MANAGEMENT-1</v>
          </cell>
          <cell r="C680" t="str">
            <v>BA/BS and 2-4 yrs related exp including 0-2 yrs of mgmt exp</v>
          </cell>
          <cell r="D680" t="str">
            <v>Sources and purchases machinery, equipment, tools, raw material, packaging materials, parts, services, and/or supplies necessary for operation of an organization. Compiles and analyzes statistical data to determine feasibility of buying products and to establish price objectives. Compiles information to keep informed on price trends and manufacturing processes. Confers with suppliers and analyzes suppliers' operations to determine factors that affect prices and determines lowest cost consistent with quality, reliability, and ability to meet required schedules. Reviews proposals, negotiates prices, selects or recommends suppliers, analyzes trends, follows up orders placed, verifies delivery, approves payment, and maintains necessary records. May prepare bid packages.</v>
          </cell>
          <cell r="E680" t="str">
            <v>EXEMPT</v>
          </cell>
        </row>
        <row r="681">
          <cell r="A681" t="str">
            <v>S2342</v>
          </cell>
          <cell r="B681" t="str">
            <v>PROCUREMENT MANAGEMENT-2</v>
          </cell>
          <cell r="C681" t="str">
            <v>BA/BS and 5-8 yrs of related exp including 2-4 yrs of mgmt exp</v>
          </cell>
          <cell r="D681" t="str">
            <v>Sources and purchases machinery, equipment, tools, raw material, packaging materials, parts, services, and/or supplies necessary for operation of an organization. Compiles and analyzes statistical data to determine feasibility of buying products and to establish price objectives. Compiles information to keep informed on price trends and manufacturing processes. Confers with suppliers and analyzes suppliers' operations to determine factors that affect prices and determines lowest cost consistent with quality, reliability, and ability to meet required schedules. Reviews proposals, negotiates prices, selects or recommends suppliers, analyzes trends, follows up orders placed, verifies delivery, approves payment, and maintains necessary records. May prepare bid packages.</v>
          </cell>
          <cell r="E681" t="str">
            <v>EXEMPT</v>
          </cell>
        </row>
        <row r="682">
          <cell r="A682" t="str">
            <v>S2343</v>
          </cell>
          <cell r="B682" t="str">
            <v>PROCUREMENT MANAGEMENT-3</v>
          </cell>
          <cell r="C682" t="str">
            <v>BA/BS and 9-13 yrs of related exp including 5-8 yrs of mgmt exp</v>
          </cell>
          <cell r="D682" t="str">
            <v>Sources and purchases machinery, equipment, tools, raw material, packaging materials, parts, services, and/or supplies necessary for operation of an organization. Compiles and analyzes statistical data to determine feasibility of buying products and to establish price objectives. Compiles information to keep informed on price trends and manufacturing processes. Confers with suppliers and analyzes suppliers' operations to determine factors that affect prices and determines lowest cost consistent with quality, reliability, and ability to meet required schedules. Reviews proposals, negotiates prices, selects or recommends suppliers, analyzes trends, follows up orders placed, verifies delivery, approves payment, and maintains necessary records. May prepare bid packages.</v>
          </cell>
          <cell r="E682" t="str">
            <v>EXEMPT</v>
          </cell>
        </row>
        <row r="683">
          <cell r="A683" t="str">
            <v>S2344</v>
          </cell>
          <cell r="B683" t="str">
            <v>PROCUREMENT MANAGEMENT-4</v>
          </cell>
          <cell r="C683" t="str">
            <v>BA/BS and 14-19 yrs of related exp including 8-12 yrs mgmt exp</v>
          </cell>
          <cell r="D683" t="str">
            <v>Sources and purchases machinery, equipment, tools, raw material, packaging materials, parts, services, and/or supplies necessary for operation of an organization. Compiles and analyzes statistical data to determine feasibility of buying products and to establish price objectives. Compiles information to keep informed on price trends and manufacturing processes. Confers with suppliers and analyzes suppliers' operations to determine factors that affect prices and determines lowest cost consistent with quality, reliability, and ability to meet required schedules. Reviews proposals, negotiates prices, selects or recommends suppliers, analyzes trends, follows up orders placed, verifies delivery, approves payment, and maintains necessary records. May prepare bid packages.</v>
          </cell>
          <cell r="E683" t="str">
            <v>EXEMPT</v>
          </cell>
        </row>
        <row r="684">
          <cell r="A684" t="str">
            <v>A3222</v>
          </cell>
          <cell r="B684" t="str">
            <v>PROCUREMENT, PLANNING&amp;CNTRL-2</v>
          </cell>
          <cell r="C684" t="str">
            <v>BA and 3 - 5 yrs of related experience</v>
          </cell>
          <cell r="D684" t="str">
            <v>Sources, purchases, plans, and schedules the movement of raw materials, packaging materials, parts, components, services, supplies, finished goods and related material through production and inventory process. Identifies raw material, component, and related requirements from engineering and production specifications and schedules. In front-end procurement mode, analyzes data and determines factors that affect prices and determines lowest cost consistent with quality, reliability, and ability to meet required schedules. Reviews proposals, negotiates prices, selects or recommends suppliers, analyzes trends, follows up orders placed, approves payment, and maintains necessary records of material movement throughout manufacturing and inventory cycle(s). Coordinates and follows up with production, warehouse, and engineering personnel to ensure appropriate procurement, scheduling, and movement of materials and services.</v>
          </cell>
          <cell r="E684" t="str">
            <v>EXEMPT</v>
          </cell>
        </row>
        <row r="685">
          <cell r="A685" t="str">
            <v>A3223</v>
          </cell>
          <cell r="B685" t="str">
            <v>PROCUREMENT, PLANNING&amp;CNTRL-3</v>
          </cell>
          <cell r="C685" t="str">
            <v>BA and 6 - 9 yrs of related experience</v>
          </cell>
          <cell r="D685" t="str">
            <v>Sources, purchases, plans, and schedules the movement of raw materials, packaging materials, parts, components, services, supplies, finished goods and related material through production and inventory process. Identifies raw material, component, and related requirements from engineering and production specifications and schedules. In front-end procurement mode, analyzes data and determines factors that affect prices and determines lowest cost consistent with quality, reliability, and ability to meet required schedules. Reviews proposals, negotiates prices, selects or recommends suppliers, analyzes trends, follows up orders placed, approves payment, and maintains necessary records of material movement throughout manufacturing and inventory cycle(s). Coordinates and follows up with production, warehouse, and engineering personnel to ensure appropriate procurement, scheduling, and movement of materials and services.</v>
          </cell>
          <cell r="E685" t="str">
            <v>EXEMPT</v>
          </cell>
        </row>
        <row r="686">
          <cell r="A686" t="str">
            <v>A3224</v>
          </cell>
          <cell r="B686" t="str">
            <v>PROCUREMENT, PLANNING&amp;CNTRL-4</v>
          </cell>
          <cell r="C686" t="str">
            <v>BA and 10 - 14 yrs of related experience</v>
          </cell>
          <cell r="D686" t="str">
            <v>Sources, purchases, plans, and schedules the movement of raw materials, packaging materials, parts, components, services, supplies, finished goods and related material through production and inventory process. Identifies raw material, component, and related requirements from engineering and production specifications and schedules. In front-end procurement mode, analyzes data and determines factors that affect prices and determines lowest cost consistent with quality, reliability, and ability to meet required schedules. Reviews proposals, negotiates prices, selects or recommends suppliers, analyzes trends, follows up orders placed, approves payment, and maintains necessary records of material movement throughout manufacturing and inventory cycle(s). Coordinates and follows up with production, warehouse, and engineering personnel to ensure appropriate procurement, scheduling, and movement of materials and services.</v>
          </cell>
          <cell r="E686" t="str">
            <v>EXEMPT</v>
          </cell>
        </row>
        <row r="687">
          <cell r="A687" t="str">
            <v>A3225</v>
          </cell>
          <cell r="B687" t="str">
            <v>PROCUREMENT, PLANNING&amp;CNTRL-5</v>
          </cell>
          <cell r="C687" t="str">
            <v>BA and 15+ yrs of related experience</v>
          </cell>
          <cell r="D687" t="str">
            <v>Sources, purchases, plans, and schedules the movement of raw materials, packaging materials, parts, components, services, supplies, finished goods and related material through production and inventory process. Identifies raw material, component, and related requirements from engineering and production specifications and schedules. In front-end procurement mode, analyzes data and determines factors that affect prices and determines lowest cost consistent with quality, reliability, and ability to meet required schedules. Reviews proposals, negotiates prices, selects or recommends suppliers, analyzes trends, follows up orders placed, approves payment, and maintains necessary records of material movement throughout manufacturing and inventory cycle(s). Coordinates and follows up with production, warehouse, and engineering personnel to ensure appropriate procurement, scheduling, and movement of materials and services.</v>
          </cell>
          <cell r="E687" t="str">
            <v>EXEMPT</v>
          </cell>
        </row>
        <row r="688">
          <cell r="A688" t="str">
            <v>C6471</v>
          </cell>
          <cell r="B688" t="str">
            <v>PRODUCTION CONTROL SUPPORT-1</v>
          </cell>
          <cell r="C688" t="str">
            <v>H.S. and 1 - 2 yrs of related experience</v>
          </cell>
          <cell r="D688" t="str">
            <v>Maintains schedules for material requirements and availability for the manufacture of industrial and commercial products to support production control.  Compiles records concerning quantity, cost, and type of material received, shipped, in stock or inventory, and/or in production. Expedites flow of materials, parts, and assemblies within or between departments in accordance with production and shipping schedules. Assists in determining possible and actual shortages. May initiate action to correct these deficiencies. Uses knowledge of production, procurement, and engineering departments to alert proper authorities regarding potential problems and appropriate remedial action. Estimates and logs production rate and time expenditures and may be required to establish sequence and lead time of each operation to meet shipping dates.</v>
          </cell>
          <cell r="E688" t="str">
            <v>NON-EXEMPT</v>
          </cell>
        </row>
        <row r="689">
          <cell r="A689" t="str">
            <v>C6472</v>
          </cell>
          <cell r="B689" t="str">
            <v>PRODUCTION CONTROL SUPPORT-2</v>
          </cell>
          <cell r="C689" t="str">
            <v>H.S. and 2 - 3 yrs of related experience</v>
          </cell>
          <cell r="D689" t="str">
            <v>Maintains schedules for material requirements and availability for the manufacture of industrial and commercial products to support production control.  Compiles records concerning quantity, cost, and type of material received, shipped, in stock or inventory, and/or in production. Expedites flow of materials, parts, and assemblies within or between departments in accordance with production and shipping schedules. Assists in determining possible and actual shortages. May initiate action to correct these deficiencies. Uses knowledge of production, procurement, and engineering departments to alert proper authorities regarding potential problems and appropriate remedial action. Estimates and logs production rate and time expenditures and may be required to establish sequence and lead time of each operation to meet shipping dates.</v>
          </cell>
          <cell r="E689" t="str">
            <v>NON-EXEMPT</v>
          </cell>
        </row>
        <row r="690">
          <cell r="A690" t="str">
            <v>C6473</v>
          </cell>
          <cell r="B690" t="str">
            <v>PRODUCTION CONTROL SUPPORT-3</v>
          </cell>
          <cell r="C690" t="str">
            <v>H.S. and 4 -5 yrs of related experience</v>
          </cell>
          <cell r="D690" t="str">
            <v>Maintains schedules for material requirements and availability for the manufacture of industrial and commercial products to support production control.  Compiles records concerning quantity, cost, and type of material received, shipped, in stock or inventory, and/or in production. Expedites flow of materials, parts, and assemblies within or between departments in accordance with production and shipping schedules. Assists in determining possible and actual shortages. May initiate action to correct these deficiencies. Uses knowledge of production, procurement, and engineering departments to alert proper authorities regarding potential problems and appropriate remedial action. Estimates and logs production rate and time expenditures and may be required to establish sequence and lead time of each operation to meet shipping dates.</v>
          </cell>
          <cell r="E690" t="str">
            <v>NON-EXEMPT</v>
          </cell>
        </row>
        <row r="691">
          <cell r="A691" t="str">
            <v>C6474</v>
          </cell>
          <cell r="B691" t="str">
            <v>PRODUCTION CONTROL SUPPORT-4</v>
          </cell>
          <cell r="C691" t="str">
            <v>H.S. and 6+ yrs of related experience</v>
          </cell>
          <cell r="D691" t="str">
            <v>Maintains schedules for material requirements and availability for the manufacture of industrial and commercial products to support production control.  Compiles records concerning quantity, cost, and type of material received, shipped, in stock or inventory, and/or in production. Expedites flow of materials, parts, and assemblies within or between departments in accordance with production and shipping schedules. Assists in determining possible and actual shortages. May initiate action to correct these deficiencies. Uses knowledge of production, procurement, and engineering departments to alert proper authorities regarding potential problems and appropriate remedial action. Estimates and logs production rate and time expenditures and may be required to establish sequence and lead time of each operation to meet shipping dates.</v>
          </cell>
          <cell r="E691" t="str">
            <v>NON-EXEMPT</v>
          </cell>
        </row>
        <row r="692">
          <cell r="A692" t="str">
            <v>A4272</v>
          </cell>
          <cell r="B692" t="str">
            <v>PRDCTN PLNNING&amp;SCHDLNG CNTRL-2</v>
          </cell>
          <cell r="C692" t="str">
            <v>BA and 3 - 5 yrs of related experience</v>
          </cell>
          <cell r="D692" t="str">
            <v>Plans, prepares, issues and controls production schedules and coordinates with material requirements to ensure a controlled flow of approved materials timed to meet production requirements.  Advises management of the status of work in progress, material availability, and potential production problems to ensure that personnel, equipment, materials and services are provided as needed.  Schedules equipment and personnel, confirms material supply and demands, prepares work orders or purchase requests for the production or purchase of components or parts based on a master production schedule, shop load and inventory requirements.  Coordinates interdepartmental activity with quality assurance, manufacturing, purchasing, engineering, inventory control, traffic, etc.; schedules and expedites the movement of parts by means of move orders, stock transfers and requests for shipping orders.</v>
          </cell>
          <cell r="E692" t="str">
            <v>EXEMPT</v>
          </cell>
        </row>
        <row r="693">
          <cell r="A693" t="str">
            <v>A4273</v>
          </cell>
          <cell r="B693" t="str">
            <v>PRDCTN PLNNING&amp;SCHDLNG CNTRL-3</v>
          </cell>
          <cell r="C693" t="str">
            <v>BA and 6 - 9 yrs of related experience</v>
          </cell>
          <cell r="D693" t="str">
            <v>Plans, prepares, issues and controls production schedules and coordinates with material requirements to ensure a controlled flow of approved materials timed to meet production requirements.  Advises management of the status of work in progress, material availability, and potential production problems to ensure that personnel, equipment, materials and services are provided as needed.  Schedules equipment and personnel, confirms material supply and demands, prepares work orders or purchase requests for the production or purchase of components or parts based on a master production schedule, shop load and inventory requirements.  Coordinates interdepartmental activity with quality assurance, manufacturing, purchasing, engineering, inventory control, traffic, etc.; schedules and expedites the movement of parts by means of move orders, stock transfers and requests for shipping orders.</v>
          </cell>
          <cell r="E693" t="str">
            <v>EXEMPT</v>
          </cell>
        </row>
        <row r="694">
          <cell r="A694" t="str">
            <v>A4274</v>
          </cell>
          <cell r="B694" t="str">
            <v>PRDCTN PLNNING&amp;SCHDLNG CNTRL-4</v>
          </cell>
          <cell r="C694" t="str">
            <v>BA and 10 - 14 yrs of related experience</v>
          </cell>
          <cell r="D694" t="str">
            <v>Plans, prepares, issues and controls production schedules and coordinates with material requirements to ensure a controlled flow of approved materials timed to meet production requirements.  Advises management of the status of work in progress, material availability, and potential production problems to ensure that personnel, equipment, materials and services are provided as needed.  Schedules equipment and personnel, confirms material supply and demands, prepares work orders or purchase requests for the production or purchase of components or parts based on a master production schedule, shop load and inventory requirements.  Coordinates interdepartmental activity with quality assurance, manufacturing, purchasing, engineering, inventory control, traffic, etc.; schedules and expedites the movement of parts by means of move orders, stock transfers and requests for shipping orders.</v>
          </cell>
          <cell r="E694" t="str">
            <v>EXEMPT</v>
          </cell>
        </row>
        <row r="695">
          <cell r="A695" t="str">
            <v>A4275</v>
          </cell>
          <cell r="B695" t="str">
            <v>PRDCTN PLNNING&amp;SCHDLNG CNTRL-5</v>
          </cell>
          <cell r="C695" t="str">
            <v>BA and 15+ yrs of related experience</v>
          </cell>
          <cell r="D695" t="str">
            <v>Plans, prepares, issues and controls production schedules and coordinates with material requirements to ensure a controlled flow of approved materials timed to meet production requirements.  Advises management of the status of work in progress, material availability, and potential production problems to ensure that personnel, equipment, materials and services are provided as needed.  Schedules equipment and personnel, confirms material supply and demands, prepares work orders or purchase requests for the production or purchase of components or parts based on a master production schedule, shop load and inventory requirements.  Coordinates interdepartmental activity with quality assurance, manufacturing, purchasing, engineering, inventory control, traffic, etc.; schedules and expedites the movement of parts by means of move orders, stock transfers and requests for shipping orders.</v>
          </cell>
          <cell r="E695" t="str">
            <v>EXEMPT</v>
          </cell>
        </row>
        <row r="696">
          <cell r="A696" t="str">
            <v>S5381</v>
          </cell>
          <cell r="B696" t="str">
            <v>PROD PLAN &amp; SCHE CNTRL MNGMT-1</v>
          </cell>
          <cell r="C696" t="str">
            <v>BA/BS and 2-4 yrs related exp including 0-2 yrs of mgmt exp</v>
          </cell>
          <cell r="D696" t="str">
            <v>Plans, prepares, issues and controls production schedules and coordinates with material requirements to ensure a controlled flow of approved materials timed to meet production requirements.  Advises management of the status of work in progress, material availability, and potential production problems to ensure that personnel, equipment, materials and services are provided as needed.  Schedules equipment and personnel, confirms material supply and demands, prepares work orders or purchase requests for the production or purchase of components or parts based on a master production schedule, shop load and inventory requirements.  Coordinates interdepartmental activity with quality assurance, manufacturing, purchasing, engineering, inventory control, traffic, etc.; schedules and expedites the movement of parts by means of move orders, stock transfers and requests for shipping orders.</v>
          </cell>
          <cell r="E696" t="str">
            <v>EXEMPT</v>
          </cell>
        </row>
        <row r="697">
          <cell r="A697" t="str">
            <v>S5382</v>
          </cell>
          <cell r="B697" t="str">
            <v>PROD PLAN &amp; SCHE CNTRL MNGMT-2</v>
          </cell>
          <cell r="C697" t="str">
            <v>BA/BS and 5-8 yrs of related exp including 2-4 yrs of mgmt exp</v>
          </cell>
          <cell r="D697" t="str">
            <v>Plans, prepares, issues and controls production schedules and coordinates with material requirements to ensure a controlled flow of approved materials timed to meet production requirements.  Advises management of the status of work in progress, material availability, and potential production problems to ensure that personnel, equipment, materials and services are provided as needed.  Schedules equipment and personnel, confirms material supply and demands, prepares work orders or purchase requests for the production or purchase of components or parts based on a master production schedule, shop load and inventory requirements.  Coordinates interdepartmental activity with quality assurance, manufacturing, purchasing, engineering, inventory control, traffic, etc.; schedules and expedites the movement of parts by means of move orders, stock transfers and requests for shipping orders.</v>
          </cell>
          <cell r="E697" t="str">
            <v>EXEMPT</v>
          </cell>
        </row>
        <row r="698">
          <cell r="A698" t="str">
            <v>S5383</v>
          </cell>
          <cell r="B698" t="str">
            <v>PROD PLAN &amp; SCHE CNTRL MNGMT-3</v>
          </cell>
          <cell r="C698" t="str">
            <v>BA/BS and 9-13 yrs of related exp including 5-8 yrs of mgmt exp</v>
          </cell>
          <cell r="D698" t="str">
            <v>Plans, prepares, issues and controls production schedules and coordinates with material requirements to ensure a controlled flow of approved materials timed to meet production requirements.  Advises management of the status of work in progress, material availability, and potential production problems to ensure that personnel, equipment, materials and services are provided as needed.  Schedules equipment and personnel, confirms material supply and demands, prepares work orders or purchase requests for the production or purchase of components or parts based on a master production schedule, shop load and inventory requirements.  Coordinates interdepartmental activity with quality assurance, manufacturing, purchasing, engineering, inventory control, traffic, etc.; schedules and expedites the movement of parts by means of move orders, stock transfers and requests for shipping orders.</v>
          </cell>
          <cell r="E698" t="str">
            <v>EXEMPT</v>
          </cell>
        </row>
        <row r="699">
          <cell r="A699" t="str">
            <v>S5384</v>
          </cell>
          <cell r="B699" t="str">
            <v>PROD PLAN &amp; SCHE CNTRL MNGMT-4</v>
          </cell>
          <cell r="C699" t="str">
            <v>BA/BS and 14-19 yrs of related exp including 8-12 yrs mgmt exp</v>
          </cell>
          <cell r="D699" t="str">
            <v>Plans, prepares, issues and controls production schedules and coordinates with material requirements to ensure a controlled flow of approved materials timed to meet production requirements.  Advises management of the status of work in progress, material availability, and potential production problems to ensure that personnel, equipment, materials and services are provided as needed.  Schedules equipment and personnel, confirms material supply and demands, prepares work orders or purchase requests for the production or purchase of components or parts based on a master production schedule, shop load and inventory requirements.  Coordinates interdepartmental activity with quality assurance, manufacturing, purchasing, engineering, inventory control, traffic, etc.; schedules and expedites the movement of parts by means of move orders, stock transfers and requests for shipping orders.</v>
          </cell>
          <cell r="E699" t="str">
            <v>EXEMPT</v>
          </cell>
        </row>
        <row r="700">
          <cell r="A700" t="str">
            <v>A0702</v>
          </cell>
          <cell r="B700" t="str">
            <v>PRGRAM COST SCHEDULING&amp;CNTRL-2</v>
          </cell>
          <cell r="C700" t="str">
            <v>BA and 3 - 5 yrs of related experience</v>
          </cell>
          <cell r="D700" t="str">
            <v>Sets up cost control system, monitors and controls costs and schedules on contracts requiring validated cost schedule control system. Performs analyses and prepares reports in order to ensure that contracts are within negotiated and agreed-upon parameters and government cost control guidelines. Prepares budgets and schedules for contract work and performs and/or assists in financial analyses such as funding profiles, sales outlook, and variance analysis. Prepares program plans to ensure program requirements and statement of work are captured and scheduled. Performs schedule risk assessments to identify and mitigate program cost and scheduling risks. Ensures adequate funding availability by maintaining accurate records of expenditures, directing preparation of expenditure projections, and submitting timely requests for additional funding to the government. Incorporates contractual changes into control systems by staying aware of outstanding work against each contract in order to maintain realistic contract cost and schedule baselines.</v>
          </cell>
          <cell r="E700" t="str">
            <v>EXEMPT</v>
          </cell>
        </row>
        <row r="701">
          <cell r="A701" t="str">
            <v>A0703</v>
          </cell>
          <cell r="B701" t="str">
            <v>PRGRAM COST SCHEDULING&amp;CNTRL-3</v>
          </cell>
          <cell r="C701" t="str">
            <v>BA and 6 - 9 yrs of related experience</v>
          </cell>
          <cell r="D701" t="str">
            <v>Sets up cost control system, monitors and controls costs and schedules on contracts requiring validated cost schedule control system. Performs analyses and prepares reports in order to ensure that contracts are within negotiated and agreed-upon parameters and government cost control guidelines. Prepares budgets and schedules for contract work and performs and/or assists in financial analyses such as funding profiles, sales outlook, and variance analysis. Prepares program plans to ensure program requirements and statement of work are captured and scheduled. Performs schedule risk assessments to identify and mitigate program cost and scheduling risks. Ensures adequate funding availability by maintaining accurate records of expenditures, directing preparation of expenditure projections, and submitting timely requests for additional funding to the government. Incorporates contractual changes into control systems by staying aware of outstanding work against each contract in order to maintain realistic contract cost and schedule baselines.</v>
          </cell>
          <cell r="E701" t="str">
            <v>EXEMPT</v>
          </cell>
        </row>
        <row r="702">
          <cell r="A702" t="str">
            <v>A0704</v>
          </cell>
          <cell r="B702" t="str">
            <v>PRGRAM COST SCHEDULING&amp;CNTRL-4</v>
          </cell>
          <cell r="C702" t="str">
            <v>BA and 10 - 14 yrs of related experience</v>
          </cell>
          <cell r="D702" t="str">
            <v>Sets up cost control system, monitors and controls costs and schedules on contracts requiring validated cost schedule control system. Performs analyses and prepares reports in order to ensure that contracts are within negotiated and agreed-upon parameters and government cost control guidelines. Prepares budgets and schedules for contract work and performs and/or assists in financial analyses such as funding profiles, sales outlook, and variance analysis. Prepares program plans to ensure program requirements and statement of work are captured and scheduled. Performs schedule risk assessments to identify and mitigate program cost and scheduling risks. Ensures adequate funding availability by maintaining accurate records of expenditures, directing preparation of expenditure projections, and submitting timely requests for additional funding to the government. Incorporates contractual changes into control systems by staying aware of outstanding work against each contract in order to maintain realistic contract cost and schedule baselines.</v>
          </cell>
          <cell r="E702" t="str">
            <v>EXEMPT</v>
          </cell>
        </row>
        <row r="703">
          <cell r="A703" t="str">
            <v>A0705</v>
          </cell>
          <cell r="B703" t="str">
            <v>PRGRAM COST SCHEDULING&amp;CNTRL-5</v>
          </cell>
          <cell r="C703" t="str">
            <v>BA and 15+ yrs of related experience</v>
          </cell>
          <cell r="D703" t="str">
            <v>Sets up cost control system, monitors and controls costs and schedules on contracts requiring validated cost schedule control system. Performs analyses and prepares reports in order to ensure that contracts are within negotiated and agreed-upon parameters and government cost control guidelines. Prepares budgets and schedules for contract work and performs and/or assists in financial analyses such as funding profiles, sales outlook, and variance analysis. Prepares program plans to ensure program requirements and statement of work are captured and scheduled. Performs schedule risk assessments to identify and mitigate program cost and scheduling risks. Ensures adequate funding availability by maintaining accurate records of expenditures, directing preparation of expenditure projections, and submitting timely requests for additional funding to the government. Incorporates contractual changes into control systems by staying aware of outstanding work against each contract in order to maintain realistic contract cost and schedule baselines.</v>
          </cell>
          <cell r="E703" t="str">
            <v>EXEMPT</v>
          </cell>
        </row>
        <row r="704">
          <cell r="A704" t="str">
            <v>S0061</v>
          </cell>
          <cell r="B704" t="str">
            <v>PRGRM COST SCHEC&amp;CNTRL MNGMT-1</v>
          </cell>
          <cell r="C704" t="str">
            <v>BA/BS and 2-4 yrs related exp including 0-2 yrs of mgmt exp</v>
          </cell>
          <cell r="D704" t="str">
            <v>Sets up cost control system, monitors and controls costs and schedules on contracts requiring validated cost schedule control system. Performs analyses and prepares reports in order to ensure that contracts are within negotiated and agreed-upon parameters and government cost control guidelines. Prepares budgets and schedules for contract work and performs and/or assists in financial analyses such as funding profiles, sales outlook, and variance analysis. Prepares program plans to ensure program requirements and statement of work are captured and scheduled. Performs schedule risk assessments to identify and mitigate program cost and scheduling risks. Ensures adequate funding availability by maintaining accurate records of expenditures, directing preparation of expenditure projections, and submitting timely requests for additional funding to the government. Incorporates contractual changes into control systems by staying aware of outstanding work against each contract in order to maintain realistic contract cost and schedule baselines.</v>
          </cell>
          <cell r="E704" t="str">
            <v>EXEMPT</v>
          </cell>
        </row>
        <row r="705">
          <cell r="A705" t="str">
            <v>S0062</v>
          </cell>
          <cell r="B705" t="str">
            <v>PRGRM COST SCHEC&amp;CNTRL MNGMT-2</v>
          </cell>
          <cell r="C705" t="str">
            <v>BA/BS and 5-8 yrs of related exp including 2-4 yrs of mgmt exp</v>
          </cell>
          <cell r="D705" t="str">
            <v>Sets up cost control system, monitors and controls costs and schedules on contracts requiring validated cost schedule control system. Performs analyses and prepares reports in order to ensure that contracts are within negotiated and agreed-upon parameters and government cost control guidelines. Prepares budgets and schedules for contract work and performs and/or assists in financial analyses such as funding profiles, sales outlook, and variance analysis. Prepares program plans to ensure program requirements and statement of work are captured and scheduled. Performs schedule risk assessments to identify and mitigate program cost and scheduling risks. Ensures adequate funding availability by maintaining accurate records of expenditures, directing preparation of expenditure projections, and submitting timely requests for additional funding to the government. Incorporates contractual changes into control systems by staying aware of outstanding work against each contract in order to maintain realistic contract cost and schedule baselines.</v>
          </cell>
          <cell r="E705" t="str">
            <v>EXEMPT</v>
          </cell>
        </row>
        <row r="706">
          <cell r="A706" t="str">
            <v>S0063</v>
          </cell>
          <cell r="B706" t="str">
            <v>PRGRM COST SCHEC&amp;CNTRL MNGMT-3</v>
          </cell>
          <cell r="C706" t="str">
            <v>BA/BS and 9-13 yrs of related exp including 5-8 yrs of mgmt exp</v>
          </cell>
          <cell r="D706" t="str">
            <v>Sets up cost control system, monitors and controls costs and schedules on contracts requiring validated cost schedule control system. Performs analyses and prepares reports in order to ensure that contracts are within negotiated and agreed-upon parameters and government cost control guidelines. Prepares budgets and schedules for contract work and performs and/or assists in financial analyses such as funding profiles, sales outlook, and variance analysis. Prepares program plans to ensure program requirements and statement of work are captured and scheduled. Performs schedule risk assessments to identify and mitigate program cost and scheduling risks. Ensures adequate funding availability by maintaining accurate records of expenditures, directing preparation of expenditure projections, and submitting timely requests for additional funding to the government. Incorporates contractual changes into control systems by staying aware of outstanding work against each contract in order to maintain realistic contract cost and schedule baselines.</v>
          </cell>
          <cell r="E706" t="str">
            <v>EXEMPT</v>
          </cell>
        </row>
        <row r="707">
          <cell r="A707" t="str">
            <v>S0064</v>
          </cell>
          <cell r="B707" t="str">
            <v>PRGRM COST SCHEC&amp;CNTRL MNGMT-4</v>
          </cell>
          <cell r="C707" t="str">
            <v>BA/BS and 14-19 yrs of related exp including 8-12 yrs mgmt exp</v>
          </cell>
          <cell r="D707" t="str">
            <v>Sets up cost control system, monitors and controls costs and schedules on contracts requiring validated cost schedule control system. Performs analyses and prepares reports in order to ensure that contracts are within negotiated and agreed-upon parameters and government cost control guidelines. Prepares budgets and schedules for contract work and performs and/or assists in financial analyses such as funding profiles, sales outlook, and variance analysis. Prepares program plans to ensure program requirements and statement of work are captured and scheduled. Performs schedule risk assessments to identify and mitigate program cost and scheduling risks. Ensures adequate funding availability by maintaining accurate records of expenditures, directing preparation of expenditure projections, and submitting timely requests for additional funding to the government. Incorporates contractual changes into control systems by staying aware of outstanding work against each contract in order to maintain realistic contract cost and schedule baselines.</v>
          </cell>
          <cell r="E707" t="str">
            <v>EXEMPT</v>
          </cell>
        </row>
        <row r="708">
          <cell r="A708" t="str">
            <v>S4643</v>
          </cell>
          <cell r="B708" t="str">
            <v>PROGRAM MANAGEMENT-3</v>
          </cell>
          <cell r="C708" t="str">
            <v>BA/BS and 9-13 yrs of related exp including 5-8 yrs of mgmt exp</v>
          </cell>
          <cell r="D708" t="str">
            <v>Directs all phases of programs from inception through completion. Responsible for the cost, schedule and technical performance of company programs or subsystems of major programs. Participates in the negotiation of contract and contract changes. Coordinates the preparation of proposals, business plans, proposal work statements and specifications, operating budgets and financial terms/conditions of contract. Acts as primary customer contact for program activities, leading program review sessions with customer to discuss cost, schedule, and technical performance. Establishes design concepts, criteria and engineering efforts for product research, development, integration and test. Develops new business or expands the product line with the customer. Establishes milestones and monitors adherence to master plans and schedules, identifies program problems and obtains solutions, such as allocation of resources or changing contractual specifications. Directs the work of employees assigned to the program from technical, manufacturing and administrative areas.</v>
          </cell>
          <cell r="E708" t="str">
            <v>EXEMPT</v>
          </cell>
        </row>
        <row r="709">
          <cell r="A709" t="str">
            <v>S4644</v>
          </cell>
          <cell r="B709" t="str">
            <v>PROGRAM MANAGEMENT-4</v>
          </cell>
          <cell r="C709" t="str">
            <v>BA/BS and 14-19 yrs of related exp including 8-12 yrs mgmt exp</v>
          </cell>
          <cell r="D709" t="str">
            <v>Directs all phases of programs from inception through completion. Responsible for the cost, schedule and technical performance of company programs or subsystems of major programs. Participates in the negotiation of contract and contract changes. Coordinates the preparation of proposals, business plans, proposal work statements and specifications, operating budgets and financial terms/conditions of contract. Acts as primary customer contact for program activities, leading program review sessions with customer to discuss cost, schedule, and technical performance. Establishes design concepts, criteria and engineering efforts for product research, development, integration and test. Develops new business or expands the product line with the customer. Establishes milestones and monitors adherence to master plans and schedules, identifies program problems and obtains solutions, such as allocation of resources or changing contractual specifications. Directs the work of employees assigned to the program from technical, manufacturing and administrative areas.</v>
          </cell>
          <cell r="E709" t="str">
            <v>EXEMPT</v>
          </cell>
        </row>
        <row r="710">
          <cell r="A710" t="str">
            <v>S4645</v>
          </cell>
          <cell r="B710" t="str">
            <v>PROGRAM MANAGEMENT-5</v>
          </cell>
          <cell r="C710" t="str">
            <v>BA/BS and 19+ yrs of related exp including 12+ yrs of mgmt exp</v>
          </cell>
          <cell r="D710" t="str">
            <v>Directs all phases of programs from inception through completion. Responsible for the cost, schedule and technical performance of company programs or subsystems of major programs. Participates in the negotiation of contract and contract changes. Coordinates the preparation of proposals, business plans, proposal work statements and specifications, operating budgets and financial terms/conditions of contract. Acts as primary customer contact for program activities, leading program review sessions with customer to discuss cost, schedule, and technical performance. Establishes design concepts, criteria and engineering efforts for product research, development, integration and test. Develops new business or expands the product line with the customer. Establishes milestones and monitors adherence to master plans and schedules, identifies program problems and obtains solutions, such as allocation of resources or changing contractual specifications. Directs the work of employees assigned to the program from technical, manufacturing and administrative areas.</v>
          </cell>
          <cell r="E710" t="str">
            <v>EXEMPT</v>
          </cell>
        </row>
        <row r="711">
          <cell r="A711" t="str">
            <v>T0142</v>
          </cell>
          <cell r="B711" t="str">
            <v>PROGRAMMER/ANALYST-2</v>
          </cell>
          <cell r="C711" t="str">
            <v>BA/BS and 2-4 yrs of related experience</v>
          </cell>
          <cell r="D711" t="str">
            <v>Builds and codes applications and/or modules using languages such as C++, visual basic, ABAP, JAVA, XTML, etc. Provides patches and upgrades to existing systems. May design graphical user interface (GUI) to meet the specific needs of users. Prepares operating instructions, compiles documentation of program development, and analyzes system capabilities to resolve questions of program intent, output requirements, input data acquisition, programming techniques, and controls. May build add-on modules using application program language.</v>
          </cell>
          <cell r="E711" t="str">
            <v>EXEMPT</v>
          </cell>
        </row>
        <row r="712">
          <cell r="A712" t="str">
            <v>T0143</v>
          </cell>
          <cell r="B712" t="str">
            <v>PROGRAMMER/ANALYST-3</v>
          </cell>
          <cell r="C712" t="str">
            <v>BA/BS and 5-8 yrs of related experience</v>
          </cell>
          <cell r="D712" t="str">
            <v>Builds and codes applications and/or modules using languages such as C++, visual basic, ABAP, JAVA, XTML, etc. Provides patches and upgrades to existing systems. May design graphical user interface (GUI) to meet the specific needs of users. Prepares operating instructions, compiles documentation of program development, and analyzes system capabilities to resolve questions of program intent, output requirements, input data acquisition, programming techniques, and controls. May build add-on modules using application program language.</v>
          </cell>
          <cell r="E712" t="str">
            <v>EXEMPT</v>
          </cell>
        </row>
        <row r="713">
          <cell r="A713" t="str">
            <v>T0144</v>
          </cell>
          <cell r="B713" t="str">
            <v>PROGRAMMER/ANALYST-4</v>
          </cell>
          <cell r="C713" t="str">
            <v>BA/BS and 9-13 yrs of related experience</v>
          </cell>
          <cell r="D713" t="str">
            <v>Builds and codes applications and/or modules using languages such as C++, visual basic, ABAP, JAVA, XTML, etc. Provides patches and upgrades to existing systems. May design graphical user interface (GUI) to meet the specific needs of users. Prepares operating instructions, compiles documentation of program development, and analyzes system capabilities to resolve questions of program intent, output requirements, input data acquisition, programming techniques, and controls. May build add-on modules using application program language.</v>
          </cell>
          <cell r="E713" t="str">
            <v>EXEMPT</v>
          </cell>
        </row>
        <row r="714">
          <cell r="A714" t="str">
            <v>T0145</v>
          </cell>
          <cell r="B714" t="str">
            <v>PROGRAMMER/ANALYST-5</v>
          </cell>
          <cell r="C714" t="str">
            <v>BA/BS and 14-19 yrs of related experience</v>
          </cell>
          <cell r="D714" t="str">
            <v>Builds and codes applications and/or modules using languages such as C++, visual basic, ABAP, JAVA, XTML, etc. Provides patches and upgrades to existing systems. May design graphical user interface (GUI) to meet the specific needs of users. Prepares operating instructions, compiles documentation of program development, and analyzes system capabilities to resolve questions of program intent, output requirements, input data acquisition, programming techniques, and controls. May build add-on modules using application program language.</v>
          </cell>
          <cell r="E714" t="str">
            <v>EXEMPT</v>
          </cell>
        </row>
        <row r="715">
          <cell r="A715" t="str">
            <v>A4802</v>
          </cell>
          <cell r="B715" t="str">
            <v>PROJECT MANAGEMENT ADMIN-2</v>
          </cell>
          <cell r="C715" t="str">
            <v>BA and 3 - 5 yrs of related experience</v>
          </cell>
          <cell r="D715" t="str">
            <v>Oversees and  manages the operational aspects of ongoing projects and serves as liaison between project management and planning, project team, and line management. Reviews status of projects and budgets; manages schedules and prepares status reports. Assesses project issues and develops resolutions to meet productivity, quality, and client-satisfaction goals and objectives. Develops mechanisms for monitoring project progress and for intervention and problem solving with project managers, line managers, and clients.</v>
          </cell>
          <cell r="E715" t="str">
            <v>EXEMPT</v>
          </cell>
        </row>
        <row r="716">
          <cell r="A716" t="str">
            <v>A4803</v>
          </cell>
          <cell r="B716" t="str">
            <v>PROJECT MANAGEMENT ADMIN-3</v>
          </cell>
          <cell r="C716" t="str">
            <v>BA and 6 - 9 yrs of related experience</v>
          </cell>
          <cell r="D716" t="str">
            <v>Oversees and  manages the operational aspects of ongoing projects and serves as liaison between project management and planning, project team, and line management. Reviews status of projects and budgets; manages schedules and prepares status reports. Assesses project issues and develops resolutions to meet productivity, quality, and client-satisfaction goals and objectives. Develops mechanisms for monitoring project progress and for intervention and problem solving with project managers, line managers, and clients.</v>
          </cell>
          <cell r="E716" t="str">
            <v>EXEMPT</v>
          </cell>
        </row>
        <row r="717">
          <cell r="A717" t="str">
            <v>A4804</v>
          </cell>
          <cell r="B717" t="str">
            <v>PROJECT MANAGEMENT ADMIN-4</v>
          </cell>
          <cell r="C717" t="str">
            <v>BA and 10 - 14 yrs of related experience</v>
          </cell>
          <cell r="D717" t="str">
            <v>Oversees and  manages the operational aspects of ongoing projects and serves as liaison between project management and planning, project team, and line management. Reviews status of projects and budgets; manages schedules and prepares status reports. Assesses project issues and develops resolutions to meet productivity, quality, and client-satisfaction goals and objectives. Develops mechanisms for monitoring project progress and for intervention and problem solving with project managers, line managers, and clients.</v>
          </cell>
          <cell r="E717" t="str">
            <v>EXEMPT</v>
          </cell>
        </row>
        <row r="718">
          <cell r="A718" t="str">
            <v>A4805</v>
          </cell>
          <cell r="B718" t="str">
            <v>PROJECT MANAGEMENT ADMIN-5</v>
          </cell>
          <cell r="C718" t="str">
            <v>BA and 15+ yrs of related experience</v>
          </cell>
          <cell r="D718" t="str">
            <v>Oversees and  manages the operational aspects of ongoing projects and serves as liaison between project management and planning, project team, and line management. Reviews status of projects and budgets; manages schedules and prepares status reports. Assesses project issues and develops resolutions to meet productivity, quality, and client-satisfaction goals and objectives. Develops mechanisms for monitoring project progress and for intervention and problem solving with project managers, line managers, and clients.</v>
          </cell>
          <cell r="E718" t="str">
            <v>EXEMPT</v>
          </cell>
        </row>
        <row r="719">
          <cell r="A719" t="str">
            <v>S6231</v>
          </cell>
          <cell r="B719" t="str">
            <v>PROJECT MANAGEMENT-1</v>
          </cell>
          <cell r="C719" t="str">
            <v>BA/BS and 2-4 yrs related exp including 0-2 yrs of mgmt exp</v>
          </cell>
          <cell r="D719" t="str">
            <v>Oversees and  manages the operational aspects of ongoing projects and serves as liaison between project management and planning, project team, and line management. Reviews status of projects and budgets; manages schedules and prepares status reports. Assesses project issues and develops resolutions to meet productivity, quality, and client-satisfaction goals and objectives. Develops mechanisms for monitoring project progress and for intervention and problem solving with project managers, line managers, and clients.</v>
          </cell>
          <cell r="E719" t="str">
            <v>EXEMPT</v>
          </cell>
        </row>
        <row r="720">
          <cell r="A720" t="str">
            <v>S6232</v>
          </cell>
          <cell r="B720" t="str">
            <v>PROJECT MANAGEMENT-2</v>
          </cell>
          <cell r="C720" t="str">
            <v>BA/BS and 5-8 yrs of related exp including 2-4 yrs of mgmt exp</v>
          </cell>
          <cell r="D720" t="str">
            <v>Oversees and  manages the operational aspects of ongoing projects and serves as liaison between project management and planning, project team, and line management. Reviews status of projects and budgets; manages schedules and prepares status reports. Assesses project issues and develops resolutions to meet productivity, quality, and client-satisfaction goals and objectives. Develops mechanisms for monitoring project progress and for intervention and problem solving with project managers, line managers, and clients.</v>
          </cell>
          <cell r="E720" t="str">
            <v>EXEMPT</v>
          </cell>
        </row>
        <row r="721">
          <cell r="A721" t="str">
            <v>S6233</v>
          </cell>
          <cell r="B721" t="str">
            <v>PROJECT MANAGEMENT-3</v>
          </cell>
          <cell r="C721" t="str">
            <v>BA/BS and 9-13 yrs of related exp including 5-8 yrs of mgmt exp</v>
          </cell>
          <cell r="D721" t="str">
            <v>Oversees and  manages the operational aspects of ongoing projects and serves as liaison between project management and planning, project team, and line management. Reviews status of projects and budgets; manages schedules and prepares status reports. Assesses project issues and develops resolutions to meet productivity, quality, and client-satisfaction goals and objectives. Develops mechanisms for monitoring project progress and for intervention and problem solving with project managers, line managers, and clients.</v>
          </cell>
          <cell r="E721" t="str">
            <v>EXEMPT</v>
          </cell>
        </row>
        <row r="722">
          <cell r="A722" t="str">
            <v>S6234</v>
          </cell>
          <cell r="B722" t="str">
            <v>PROJECT MANAGEMENT-4</v>
          </cell>
          <cell r="C722" t="str">
            <v>BA/BS and 14-19 yrs of related exp including 8-12 yrs mgmt exp</v>
          </cell>
          <cell r="D722" t="str">
            <v>Oversees and  manages the operational aspects of ongoing projects and serves as liaison between project management and planning, project team, and line management. Reviews status of projects and budgets; manages schedules and prepares status reports. Assesses project issues and develops resolutions to meet productivity, quality, and client-satisfaction goals and objectives. Develops mechanisms for monitoring project progress and for intervention and problem solving with project managers, line managers, and clients.</v>
          </cell>
          <cell r="E722" t="str">
            <v>EXEMPT</v>
          </cell>
        </row>
        <row r="723">
          <cell r="A723" t="str">
            <v>T3502</v>
          </cell>
          <cell r="B723" t="str">
            <v>PROJECT MANAGEMENT - IT-2</v>
          </cell>
          <cell r="C723" t="str">
            <v>BA/BS and 2-4 yrs of related experience</v>
          </cell>
          <cell r="D723" t="str">
            <v>Leads and directs one or more project teams engaged in the design, implementation and modification of IT projects that span across functional organizations. Prepares project execution plan and identifies appropriate technical and business resources needed for the team. Ensures projects are completed on schedule, within budget and meets technical requirements of the assignment. Keeps current on advances in the field of IT. Provides technical and analytical guidance to project team.</v>
          </cell>
          <cell r="E723" t="str">
            <v>EXEMPT</v>
          </cell>
        </row>
        <row r="724">
          <cell r="A724" t="str">
            <v>T3503</v>
          </cell>
          <cell r="B724" t="str">
            <v>PROJECT MANAGEMENT - IT-3</v>
          </cell>
          <cell r="C724" t="str">
            <v>BA/BS and 5-8 yrs of related experience</v>
          </cell>
          <cell r="D724" t="str">
            <v>Leads and directs one or more project teams engaged in the design, implementation and modification of IT projects that span across functional organizations. Prepares project execution plan and identifies appropriate technical and business resources needed for the team. Ensures projects are completed on schedule, within budget and meets technical requirements of the assignment. Keeps current on advances in the field of IT. Provides technical and analytical guidance to project team.</v>
          </cell>
          <cell r="E724" t="str">
            <v>EXEMPT</v>
          </cell>
        </row>
        <row r="725">
          <cell r="A725" t="str">
            <v>T3504</v>
          </cell>
          <cell r="B725" t="str">
            <v>PROJECT MANAGEMENT - IT-4</v>
          </cell>
          <cell r="C725" t="str">
            <v>BA/BS and 9-13 yrs of related experience</v>
          </cell>
          <cell r="D725" t="str">
            <v>Leads and directs one or more project teams engaged in the design, implementation and modification of IT projects that span across functional organizations. Prepares project execution plan and identifies appropriate technical and business resources needed for the team. Ensures projects are completed on schedule, within budget and meets technical requirements of the assignment. Keeps current on advances in the field of IT. Provides technical and analytical guidance to project team.</v>
          </cell>
          <cell r="E725" t="str">
            <v>EXEMPT</v>
          </cell>
        </row>
        <row r="726">
          <cell r="A726" t="str">
            <v>T3505</v>
          </cell>
          <cell r="B726" t="str">
            <v>PROJECT MANAGEMENT - IT-5</v>
          </cell>
          <cell r="C726" t="str">
            <v>BA/BS and 14-19 yrs of related experience</v>
          </cell>
          <cell r="D726" t="str">
            <v>Leads and directs one or more project teams engaged in the design, implementation and modification of IT projects that span across functional organizations. Prepares project execution plan and identifies appropriate technical and business resources needed for the team. Ensures projects are completed on schedule, within budget and meets technical requirements of the assignment. Keeps current on advances in the field of IT. Provides technical and analytical guidance to project team.</v>
          </cell>
          <cell r="E726" t="str">
            <v>EXEMPT</v>
          </cell>
        </row>
        <row r="727">
          <cell r="A727" t="str">
            <v>A2352</v>
          </cell>
          <cell r="B727" t="str">
            <v>PROMOTION/ADVERTISING-2</v>
          </cell>
          <cell r="C727" t="str">
            <v>BA and 3 - 5 yrs of related experience</v>
          </cell>
          <cell r="D727" t="str">
            <v>Plans, creates, and produces marketing, advertising, and sales promotion materials to implement marketing strategies and sales objectives. Produces informational material for the sales force and for communications media to reach maximum number of customers and prospects. Evaluates and modifies promotion or advertising programs. Prepares and/or approves all technical and artistic phases of the finished promotional material. Consults with company management, product managers, sales department, and advertising agencies to develop and implement promotional plans and recommend sales philosophy, approach, and media. May purchase promotional materials including, but not limited to, displays/signage/pre-packs, promotional printing, coupons, premiums, art, and photography.  May perform, coordinate, or oversee activities such as layout, sales kit preparation, display arrangement, internet promotions and sales outline writing. May choose agency and source of placement.</v>
          </cell>
          <cell r="E727" t="str">
            <v>EXEMPT</v>
          </cell>
        </row>
        <row r="728">
          <cell r="A728" t="str">
            <v>A2353</v>
          </cell>
          <cell r="B728" t="str">
            <v>PROMOTION/ADVERTISING-3</v>
          </cell>
          <cell r="C728" t="str">
            <v>BA and 6 - 9 yrs of related experience</v>
          </cell>
          <cell r="D728" t="str">
            <v>Plans, creates, and produces marketing, advertising, and sales promotion materials to implement marketing strategies and sales objectives. Produces informational material for the sales force and for communications media to reach maximum number of customers and prospects. Evaluates and modifies promotion or advertising programs. Prepares and/or approves all technical and artistic phases of the finished promotional material. Consults with company management, product managers, sales department, and advertising agencies to develop and implement promotional plans and recommend sales philosophy, approach, and media. May purchase promotional materials including, but not limited to, displays/signage/pre-packs, promotional printing, coupons, premiums, art, and photography.  May perform, coordinate, or oversee activities such as layout, sales kit preparation, display arrangement, internet promotions and sales outline writing. May choose agency and source of placement.</v>
          </cell>
          <cell r="E728" t="str">
            <v>EXEMPT</v>
          </cell>
        </row>
        <row r="729">
          <cell r="A729" t="str">
            <v>A2354</v>
          </cell>
          <cell r="B729" t="str">
            <v>PROMOTION/ADVERTISING-4</v>
          </cell>
          <cell r="C729" t="str">
            <v>BA and 10 - 14 yrs of related experience</v>
          </cell>
          <cell r="D729" t="str">
            <v>Plans, creates, and produces marketing, advertising, and sales promotion materials to implement marketing strategies and sales objectives. Produces informational material for the sales force and for communications media to reach maximum number of customers and prospects. Evaluates and modifies promotion or advertising programs. Prepares and/or approves all technical and artistic phases of the finished promotional material. Consults with company management, product managers, sales department, and advertising agencies to develop and implement promotional plans and recommend sales philosophy, approach, and media. May purchase promotional materials including, but not limited to, displays/signage/pre-packs, promotional printing, coupons, premiums, art, and photography.  May perform, coordinate, or oversee activities such as layout, sales kit preparation, display arrangement, internet promotions and sales outline writing. May choose agency and source of placement.</v>
          </cell>
          <cell r="E729" t="str">
            <v>EXEMPT</v>
          </cell>
        </row>
        <row r="730">
          <cell r="A730" t="str">
            <v>A2355</v>
          </cell>
          <cell r="B730" t="str">
            <v>PROMOTION/ADVERTISING-5</v>
          </cell>
          <cell r="C730" t="str">
            <v>BA and 15+ yrs of related experience</v>
          </cell>
          <cell r="D730" t="str">
            <v>Plans, creates, and produces marketing, advertising, and sales promotion materials to implement marketing strategies and sales objectives. Produces informational material for the sales force and for communications media to reach maximum number of customers and prospects. Evaluates and modifies promotion or advertising programs. Prepares and/or approves all technical and artistic phases of the finished promotional material. Consults with company management, product managers, sales department, and advertising agencies to develop and implement promotional plans and recommend sales philosophy, approach, and media. May purchase promotional materials including, but not limited to, displays/signage/pre-packs, promotional printing, coupons, premiums, art, and photography.  May perform, coordinate, or oversee activities such as layout, sales kit preparation, display arrangement, internet promotions and sales outline writing. May choose agency and source of placement.</v>
          </cell>
          <cell r="E730" t="str">
            <v>EXEMPT</v>
          </cell>
        </row>
        <row r="731">
          <cell r="A731" t="str">
            <v>S1182</v>
          </cell>
          <cell r="B731" t="str">
            <v>PROMOTION/ADVERTISING MGMNT-2</v>
          </cell>
          <cell r="C731" t="str">
            <v>BA/BS and 5-8 yrs of related exp including 2-4 yrs of mgmt exp</v>
          </cell>
          <cell r="D731" t="str">
            <v>Plans, creates, and produces marketing, advertising, and sales promotion materials to implement marketing strategies and sales objectives. Produces informational material for the sales force and for communications media to reach maximum number of customers and prospects. Evaluates and modifies promotion or advertising programs. Prepares and/or approves all technical and artistic phases of the finished promotional material. Consults with company management, product managers, sales department, and advertising agencies to develop and implement promotional plans and recommend sales philosophy, approach, and media. May purchase promotional materials including, but not limited to, displays/signage/pre-packs, promotional printing, coupons, premiums, art, and photography.  May perform, coordinate, or oversee activities such as layout, sales kit preparation, display arrangement, internet promotions and sales outline writing. May choose agency and source of placement.</v>
          </cell>
          <cell r="E731" t="str">
            <v>EXEMPT</v>
          </cell>
        </row>
        <row r="732">
          <cell r="A732" t="str">
            <v>S1184</v>
          </cell>
          <cell r="B732" t="str">
            <v>PROMOTION/ADVERTISING MGMNT-4</v>
          </cell>
          <cell r="C732" t="str">
            <v>BA/BS and 14-19 yrs of related exp including 8-12 yrs mgmt exp</v>
          </cell>
          <cell r="D732" t="str">
            <v>Plans, creates, and produces marketing, advertising, and sales promotion materials to implement marketing strategies and sales objectives. Produces informational material for the sales force and for communications media to reach maximum number of customers and prospects. Evaluates and modifies promotion or advertising programs. Prepares and/or approves all technical and artistic phases of the finished promotional material. Consults with company management, product managers, sales department, and advertising agencies to develop and implement promotional plans and recommend sales philosophy, approach, and media. May purchase promotional materials including, but not limited to, displays/signage/pre-packs, promotional printing, coupons, premiums, art, and photography.  May perform, coordinate, or oversee activities such as layout, sales kit preparation, display arrangement, internet promotions and sales outline writing. May choose agency and source of placement.</v>
          </cell>
          <cell r="E732" t="str">
            <v>EXEMPT</v>
          </cell>
        </row>
        <row r="733">
          <cell r="A733" t="str">
            <v>A1602</v>
          </cell>
          <cell r="B733" t="str">
            <v>PROPOSAL ANALYSIS-2</v>
          </cell>
          <cell r="C733" t="str">
            <v>BA and 3 - 5 yrs of related experience</v>
          </cell>
          <cell r="D733" t="str">
            <v>Develops, plans and schedules proposals. Compiles cost, schedule, and technical elements in the development of proposals in accordance with request for proposal (RFP) specifications. Coordinates the collection and accumulation of cost, scheduling, and performance elements from functional departments. Researches and analyzes historical data, develops cost models to support proposal efforts. Coordinates activities and participates in fact-finding meetings. Participates in should-cost and pricing reviews with management and customer representatives. Participates as a member of the contract negotiating team.</v>
          </cell>
          <cell r="E733" t="str">
            <v>EXEMPT</v>
          </cell>
        </row>
        <row r="734">
          <cell r="A734" t="str">
            <v>A1603</v>
          </cell>
          <cell r="B734" t="str">
            <v>PROPOSAL ANALYSIS-3</v>
          </cell>
          <cell r="C734" t="str">
            <v>BA and 6 - 9 yrs of related experience</v>
          </cell>
          <cell r="D734" t="str">
            <v>Develops, plans and schedules proposals. Compiles cost, schedule, and technical elements in the development of proposals in accordance with request for proposal (RFP) specifications. Coordinates the collection and accumulation of cost, scheduling, and performance elements from functional departments. Researches and analyzes historical data, develops cost models to support proposal efforts. Coordinates activities and participates in fact-finding meetings. Participates in should-cost and pricing reviews with management and customer representatives. Participates as a member of the contract negotiating team.</v>
          </cell>
          <cell r="E734" t="str">
            <v>EXEMPT</v>
          </cell>
        </row>
        <row r="735">
          <cell r="A735" t="str">
            <v>A1604</v>
          </cell>
          <cell r="B735" t="str">
            <v>PROPOSAL ANALYSIS-4</v>
          </cell>
          <cell r="C735" t="str">
            <v>BA and 10 - 14 yrs of related experience</v>
          </cell>
          <cell r="D735" t="str">
            <v>Develops, plans and schedules proposals. Compiles cost, schedule, and technical elements in the development of proposals in accordance with request for proposal (RFP) specifications. Coordinates the collection and accumulation of cost, scheduling, and performance elements from functional departments. Researches and analyzes historical data, develops cost models to support proposal efforts. Coordinates activities and participates in fact-finding meetings. Participates in should-cost and pricing reviews with management and customer representatives. Participates as a member of the contract negotiating team.</v>
          </cell>
          <cell r="E735" t="str">
            <v>EXEMPT</v>
          </cell>
        </row>
        <row r="736">
          <cell r="A736" t="str">
            <v>A1605</v>
          </cell>
          <cell r="B736" t="str">
            <v>PROPOSAL ANALYSIS-5</v>
          </cell>
          <cell r="C736" t="str">
            <v>BA and 15+ yrs of related experience</v>
          </cell>
          <cell r="D736" t="str">
            <v>Develops, plans and schedules proposals. Compiles cost, schedule, and technical elements in the development of proposals in accordance with request for proposal (RFP) specifications. Coordinates the collection and accumulation of cost, scheduling, and performance elements from functional departments. Researches and analyzes historical data, develops cost models to support proposal efforts. Coordinates activities and participates in fact-finding meetings. Participates in should-cost and pricing reviews with management and customer representatives. Participates as a member of the contract negotiating team.</v>
          </cell>
          <cell r="E736" t="str">
            <v>EXEMPT</v>
          </cell>
        </row>
        <row r="737">
          <cell r="A737" t="str">
            <v>A2602</v>
          </cell>
          <cell r="B737" t="str">
            <v>PUBLIC RELATIONS-2</v>
          </cell>
          <cell r="C737" t="str">
            <v>BA and 3 - 5 yrs of related experience</v>
          </cell>
          <cell r="D737" t="str">
            <v>Develops, plans, and conducts public relations and public affairs programs to improve and support company business objectives with the media, public, industry, stockholders, and employees. Plans, writes and disseminates information utilizing print, broadcast and/or intranet/internet media.  Writes and edits press releases, media materials, speeches, scripts, articles and business presentations. Influences public opinion and policy decisions through strategic communications activities. Corrects inaccuracies and acts as company's spokesperson and develops relationship with media and advocacy organizations.  Identifies, secures and prepares key opinion leaders and internal spokespeople to provide perspective and insight to the media. Works closely with global communications, marketing, international relations, and other departments to provide communications counsel on business needs. May represent the company at press conferences, briefings and presentations on company issues. May participate and support advertising campaigns, and/or edit material for organization publications. May supervise work of outside consultants, including public relations agencies.</v>
          </cell>
          <cell r="E737" t="str">
            <v>EXEMPT</v>
          </cell>
        </row>
        <row r="738">
          <cell r="A738" t="str">
            <v>A2603</v>
          </cell>
          <cell r="B738" t="str">
            <v>PUBLIC RELATIONS-3</v>
          </cell>
          <cell r="C738" t="str">
            <v>BA and 6 - 9 yrs of related experience</v>
          </cell>
          <cell r="D738" t="str">
            <v>Develops, plans, and conducts public relations and public affairs programs to improve and support company business objectives with the media, public, industry, stockholders, and employees. Plans, writes and disseminates information utilizing print, broadcast and/or intranet/internet media.  Writes and edits press releases, media materials, speeches, scripts, articles and business presentations. Influences public opinion and policy decisions through strategic communications activities. Corrects inaccuracies and acts as company's spokesperson and develops relationship with media and advocacy organizations.  Identifies, secures and prepares key opinion leaders and internal spokespeople to provide perspective and insight to the media. Works closely with global communications, marketing, international relations, and other departments to provide communications counsel on business needs. May represent the company at press conferences, briefings and presentations on company issues. May participate and support advertising campaigns, and/or edit material for organization publications. May supervise work of outside consultants, including public relations agencies.</v>
          </cell>
          <cell r="E738" t="str">
            <v>EXEMPT</v>
          </cell>
        </row>
        <row r="739">
          <cell r="A739" t="str">
            <v>A2604</v>
          </cell>
          <cell r="B739" t="str">
            <v>PUBLIC RELATIONS-4</v>
          </cell>
          <cell r="C739" t="str">
            <v>BA and 10 - 14 yrs of related experience</v>
          </cell>
          <cell r="D739" t="str">
            <v>Develops, plans, and conducts public relations and public affairs programs to improve and support company business objectives with the media, public, industry, stockholders, and employees. Plans, writes and disseminates information utilizing print, broadcast and/or intranet/internet media.  Writes and edits press releases, media materials, speeches, scripts, articles and business presentations. Influences public opinion and policy decisions through strategic communications activities. Corrects inaccuracies and acts as company's spokesperson and develops relationship with media and advocacy organizations.  Identifies, secures and prepares key opinion leaders and internal spokespeople to provide perspective and insight to the media. Works closely with global communications, marketing, international relations, and other departments to provide communications counsel on business needs. May represent the company at press conferences, briefings and presentations on company issues. May participate and support advertising campaigns, and/or edit material for organization publications. May supervise work of outside consultants, including public relations agencies.</v>
          </cell>
          <cell r="E739" t="str">
            <v>EXEMPT</v>
          </cell>
        </row>
        <row r="740">
          <cell r="A740" t="str">
            <v>A2605</v>
          </cell>
          <cell r="B740" t="str">
            <v>PUBLIC RELATIONS-5</v>
          </cell>
          <cell r="C740" t="str">
            <v>BA and 15+ yrs of related experience</v>
          </cell>
          <cell r="D740" t="str">
            <v>Develops, plans, and conducts public relations and public affairs programs to improve and support company business objectives with the media, public, industry, stockholders, and employees. Plans, writes and disseminates information utilizing print, broadcast and/or intranet/internet media.  Writes and edits press releases, media materials, speeches, scripts, articles and business presentations. Influences public opinion and policy decisions through strategic communications activities. Corrects inaccuracies and acts as company's spokesperson and develops relationship with media and advocacy organizations.  Identifies, secures and prepares key opinion leaders and internal spokespeople to provide perspective and insight to the media. Works closely with global communications, marketing, international relations, and other departments to provide communications counsel on business needs. May represent the company at press conferences, briefings and presentations on company issues. May participate and support advertising campaigns, and/or edit material for organization publications. May supervise work of outside consultants, including public relations agencies.</v>
          </cell>
          <cell r="E740" t="str">
            <v>EXEMPT</v>
          </cell>
        </row>
        <row r="741">
          <cell r="A741" t="str">
            <v>C6381</v>
          </cell>
          <cell r="B741" t="str">
            <v>PUBLICATIONS COORDINATOR-1</v>
          </cell>
          <cell r="C741" t="str">
            <v>H.S. and 1 - 2 yrs of related experience</v>
          </cell>
          <cell r="D741" t="str">
            <v>Utilizing desk top publishing software systems, formats, produces, and/or revises publication materials such as technical articles, proposals, publications, books, manuals, reports, and marketing materials. Presents drafts of finished product to user.  Ensures high quality of output and compatibility of product with follow-on reproduction processes.  Prepares layouts and graphic design.  Maintains production logs and cost data for project scheduling, budgeting, and billing.  Exclude dedicated word processing operators and illustrators.</v>
          </cell>
          <cell r="E741" t="str">
            <v>NON-EXEMPT</v>
          </cell>
        </row>
        <row r="742">
          <cell r="A742" t="str">
            <v>C6382</v>
          </cell>
          <cell r="B742" t="str">
            <v>PUBLICATIONS COORDINATOR-2</v>
          </cell>
          <cell r="C742" t="str">
            <v>H.S. and 2 - 3 yrs of related experience</v>
          </cell>
          <cell r="D742" t="str">
            <v>Utilizing desk top publishing software systems, formats, produces, and/or revises publication materials such as technical articles, proposals, publications, books, manuals, reports, and marketing materials. Presents drafts of finished product to user.  Ensures high quality of output and compatibility of product with follow-on reproduction processes.  Prepares layouts and graphic design.  Maintains production logs and cost data for project scheduling, budgeting, and billing.  Exclude dedicated word processing operators and illustrators.</v>
          </cell>
          <cell r="E742" t="str">
            <v>NON-EXEMPT</v>
          </cell>
        </row>
        <row r="743">
          <cell r="A743" t="str">
            <v>C6383</v>
          </cell>
          <cell r="B743" t="str">
            <v>PUBLICATIONS COORDINATOR-3</v>
          </cell>
          <cell r="C743" t="str">
            <v>H.S. and 4 -5 yrs of related experience</v>
          </cell>
          <cell r="D743" t="str">
            <v>Utilizing desk top publishing software systems, formats, produces, and/or revises publication materials such as technical articles, proposals, publications, books, manuals, reports, and marketing materials. Presents drafts of finished product to user.  Ensures high quality of output and compatibility of product with follow-on reproduction processes.  Prepares layouts and graphic design.  Maintains production logs and cost data for project scheduling, budgeting, and billing.  Exclude dedicated word processing operators and illustrators.</v>
          </cell>
          <cell r="E743" t="str">
            <v>NON-EXEMPT</v>
          </cell>
        </row>
        <row r="744">
          <cell r="A744" t="str">
            <v>C6384</v>
          </cell>
          <cell r="B744" t="str">
            <v>PUBLICATIONS COORDINATOR-4</v>
          </cell>
          <cell r="C744" t="str">
            <v>H.S. and 6+ yrs of related experience</v>
          </cell>
          <cell r="D744" t="str">
            <v>Utilizing desk top publishing software systems, formats, produces, and/or revises publication materials such as technical articles, proposals, publications, books, manuals, reports, and marketing materials. Presents drafts of finished product to user.  Ensures high quality of output and compatibility of product with follow-on reproduction processes.  Prepares layouts and graphic design.  Maintains production logs and cost data for project scheduling, budgeting, and billing.  Exclude dedicated word processing operators and illustrators.</v>
          </cell>
          <cell r="E744" t="str">
            <v>NON-EXEMPT</v>
          </cell>
        </row>
        <row r="745">
          <cell r="A745" t="str">
            <v>A3403</v>
          </cell>
          <cell r="B745" t="str">
            <v>PURCHASING PRICE ANALYSIS-3</v>
          </cell>
          <cell r="C745" t="str">
            <v>BA and 6 - 9 yrs of related experience</v>
          </cell>
          <cell r="D745" t="str">
            <v>Analyzes and compiles statistical data to determine the feasibility of making or buying products and to establish price objectives for contract transactions. Tracks data and information to keep informed on price trends and manufacturing processes. Confers with suppliers and analyzes supplier operations to determine factors that affect prices. Prepares reports, charts, and graphs of findings. Evaluates findings and makes recommendations to the purchasing function regarding feasibility of manufacturing or buying needed products.</v>
          </cell>
          <cell r="E745" t="str">
            <v>EXEMPT</v>
          </cell>
        </row>
        <row r="746">
          <cell r="A746" t="str">
            <v>A0732</v>
          </cell>
          <cell r="B746" t="str">
            <v>QUALITY ANALYSIS-2</v>
          </cell>
          <cell r="C746" t="str">
            <v>BA and 3 - 5 yrs of related experience</v>
          </cell>
          <cell r="D746" t="str">
            <v>Develop and implement program quality plans, programs, and procedures using statistical quality control statistics, lean manufacturing concepts, and six-sigma tools and analyses. Ensures that performance and quality products conform to established company and regulatory standards. Reviews, analyzes and reports on quality discrepancies related to assembly, process, mechanical, electrical and electro-mechanical systems.  Investigates problems and develops disposition and corrective actions for recurring discrepancies.  Interfaces with manufacturing, engineering, customer, vendor and subcontractor representatives to ensure requirements are met. Recommends corrective actions, dispositions and modifications.</v>
          </cell>
          <cell r="E746" t="str">
            <v>EXEMPT</v>
          </cell>
        </row>
        <row r="747">
          <cell r="A747" t="str">
            <v>A0733</v>
          </cell>
          <cell r="B747" t="str">
            <v>QUALITY ANALYSIS-3</v>
          </cell>
          <cell r="C747" t="str">
            <v>BA and 6 - 9 yrs of related experience</v>
          </cell>
          <cell r="D747" t="str">
            <v>Develop and implement program quality plans, programs, and procedures using statistical quality control statistics, lean manufacturing concepts, and six-sigma tools and analyses. Ensures that performance and quality products conform to established company and regulatory standards. Reviews, analyzes and reports on quality discrepancies related to assembly, process, mechanical, electrical and electro-mechanical systems.  Investigates problems and develops disposition and corrective actions for recurring discrepancies.  Interfaces with manufacturing, engineering, customer, vendor and subcontractor representatives to ensure requirements are met. Recommends corrective actions, dispositions and modifications.</v>
          </cell>
          <cell r="E747" t="str">
            <v>EXEMPT</v>
          </cell>
        </row>
        <row r="748">
          <cell r="A748" t="str">
            <v>A0734</v>
          </cell>
          <cell r="B748" t="str">
            <v>QUALITY ANALYSIS-4</v>
          </cell>
          <cell r="C748" t="str">
            <v>BA and 10 - 14 yrs of related experience</v>
          </cell>
          <cell r="D748" t="str">
            <v>Develop and implement program quality plans, programs, and procedures using statistical quality control statistics, lean manufacturing concepts, and six-sigma tools and analyses. Ensures that performance and quality products conform to established company and regulatory standards. Reviews, analyzes and reports on quality discrepancies related to assembly, process, mechanical, electrical and electro-mechanical systems.  Investigates problems and develops disposition and corrective actions for recurring discrepancies.  Interfaces with manufacturing, engineering, customer, vendor and subcontractor representatives to ensure requirements are met. Recommends corrective actions, dispositions and modifications.</v>
          </cell>
          <cell r="E748" t="str">
            <v>EXEMPT</v>
          </cell>
        </row>
        <row r="749">
          <cell r="A749" t="str">
            <v>A0735</v>
          </cell>
          <cell r="B749" t="str">
            <v>QUALITY ANALYSIS-5</v>
          </cell>
          <cell r="C749" t="str">
            <v>BA and 15+ yrs of related experience</v>
          </cell>
          <cell r="D749" t="str">
            <v>Develop and implement program quality plans, programs, and procedures using statistical quality control statistics, lean manufacturing concepts, and six-sigma tools and analyses. Ensures that performance and quality products conform to established company and regulatory standards. Reviews, analyzes and reports on quality discrepancies related to assembly, process, mechanical, electrical and electro-mechanical systems.  Investigates problems and develops disposition and corrective actions for recurring discrepancies.  Interfaces with manufacturing, engineering, customer, vendor and subcontractor representatives to ensure requirements are met. Recommends corrective actions, dispositions and modifications.</v>
          </cell>
          <cell r="E749" t="str">
            <v>EXEMPT</v>
          </cell>
        </row>
        <row r="750">
          <cell r="A750" t="str">
            <v>T4312</v>
          </cell>
          <cell r="B750" t="str">
            <v>QUALITY ASSURANCE-COMPLIANCE-2</v>
          </cell>
          <cell r="C750" t="str">
            <v>BA/BS and 2-4 yrs of related experience</v>
          </cell>
          <cell r="D750" t="str">
            <v>Provides oversight for the development and maintenance of quality programs, processes and procedures that ensure compliance with policies and that the performance and quality of services conform to established standards and agency guidelines. Provides expertise and guidance in interpreting policies, regulatory and/or governmental regulations, and agency guidelines to assure compliance. Works directly with operating entities to provide process analyses oversight on a continuing basis to enforce requirements and meet guidelines. Leads audit and inspection preparation, resolution of audit and inspection findings and liaises with auditing groups and inspectors through all stages of the audits. Co-ordinates legal requests in support of government investigations or litigations. Ensures the quality assurance programs and policies are maintained and modified regularly.  Facilitates uniform standards worldwide and enables best practice sharing, thereby fostering the achievement of company's mission globally.</v>
          </cell>
          <cell r="E750" t="str">
            <v>EXEMPT</v>
          </cell>
        </row>
        <row r="751">
          <cell r="A751" t="str">
            <v>T4313</v>
          </cell>
          <cell r="B751" t="str">
            <v>QUALITY ASSURANCE-COMPLIANCE-3</v>
          </cell>
          <cell r="C751" t="str">
            <v>BA/BS and 5-8 yrs of related experience</v>
          </cell>
          <cell r="D751" t="str">
            <v>Provides oversight for the development and maintenance of quality programs, processes and procedures that ensure compliance with policies and that the performance and quality of services conform to established standards and agency guidelines. Provides expertise and guidance in interpreting policies, regulatory and/or governmental regulations, and agency guidelines to assure compliance. Works directly with operating entities to provide process analyses oversight on a continuing basis to enforce requirements and meet guidelines. Leads audit and inspection preparation, resolution of audit and inspection findings and liaises with auditing groups and inspectors through all stages of the audits. Co-ordinates legal requests in support of government investigations or litigations. Ensures the quality assurance programs and policies are maintained and modified regularly.  Facilitates uniform standards worldwide and enables best practice sharing, thereby fostering the achievement of company's mission globally.</v>
          </cell>
          <cell r="E751" t="str">
            <v>EXEMPT</v>
          </cell>
        </row>
        <row r="752">
          <cell r="A752" t="str">
            <v>T4314</v>
          </cell>
          <cell r="B752" t="str">
            <v>QUALITY ASSURANCE-COMPLIANCE-4</v>
          </cell>
          <cell r="C752" t="str">
            <v>BA/BS and 9-13 yrs of related experience</v>
          </cell>
          <cell r="D752" t="str">
            <v>Provides oversight for the development and maintenance of quality programs, processes and procedures that ensure compliance with policies and that the performance and quality of services conform to established standards and agency guidelines. Provides expertise and guidance in interpreting policies, regulatory and/or governmental regulations, and agency guidelines to assure compliance. Works directly with operating entities to provide process analyses oversight on a continuing basis to enforce requirements and meet guidelines. Leads audit and inspection preparation, resolution of audit and inspection findings and liaises with auditing groups and inspectors through all stages of the audits. Co-ordinates legal requests in support of government investigations or litigations. Ensures the quality assurance programs and policies are maintained and modified regularly.  Facilitates uniform standards worldwide and enables best practice sharing, thereby fostering the achievement of company's mission globally.</v>
          </cell>
          <cell r="E752" t="str">
            <v>EXEMPT</v>
          </cell>
        </row>
        <row r="753">
          <cell r="A753" t="str">
            <v>T4315</v>
          </cell>
          <cell r="B753" t="str">
            <v>QUALITY ASSURANCE-COMPLIANCE-5</v>
          </cell>
          <cell r="C753" t="str">
            <v>BA/BS and 14-19 yrs of related experience</v>
          </cell>
          <cell r="D753" t="str">
            <v>Provides oversight for the development and maintenance of quality programs, processes and procedures that ensure compliance with policies and that the performance and quality of services conform to established standards and agency guidelines. Provides expertise and guidance in interpreting policies, regulatory and/or governmental regulations, and agency guidelines to assure compliance. Works directly with operating entities to provide process analyses oversight on a continuing basis to enforce requirements and meet guidelines. Leads audit and inspection preparation, resolution of audit and inspection findings and liaises with auditing groups and inspectors through all stages of the audits. Co-ordinates legal requests in support of government investigations or litigations. Ensures the quality assurance programs and policies are maintained and modified regularly.  Facilitates uniform standards worldwide and enables best practice sharing, thereby fostering the achievement of company's mission globally.</v>
          </cell>
          <cell r="E753" t="str">
            <v>EXEMPT</v>
          </cell>
        </row>
        <row r="754">
          <cell r="A754" t="str">
            <v>A4292</v>
          </cell>
          <cell r="B754" t="str">
            <v>QUALITY ASSURANCE-SUPPLIER-2</v>
          </cell>
          <cell r="C754" t="str">
            <v>BA and 3 - 5 yrs of related experience</v>
          </cell>
          <cell r="D754" t="str">
            <v>Plans, organizes, directs and reports on all supplier quality-related activities such as raw materials, contracted designed and manufactured items, packaging materials, good manufacturing practices (GMP) service providers, and laboratories to assure procurements meet or exceed the requirements. Translates engineering, manufacturing, and quality requirements. Assures that customer quality-imposed technical requirements are adhered to by supplier and that a quality system is maintained. Conducts programs designed to improve supplier performance, productivity, and process validation. Prepares, maintains and reviews procurement quality assurance procedures to assure compliance with customer and/or government requirements. Reviews and analyzes corrective action reports and purchase orders in an effort to reduce and eliminate defects.  Monitors quality control activities and systems at supplier and subcontractor facilities. May administer a certified supplier program. May also audit third party manufacturers, due diligence and vendor selection process. May perform deviation investigations into quality issues.</v>
          </cell>
          <cell r="E754" t="str">
            <v>EXEMPT</v>
          </cell>
        </row>
        <row r="755">
          <cell r="A755" t="str">
            <v>A4293</v>
          </cell>
          <cell r="B755" t="str">
            <v>QUALITY ASSURANCE-SUPPLIER-3</v>
          </cell>
          <cell r="C755" t="str">
            <v>BA and 6 - 9 yrs of related experience</v>
          </cell>
          <cell r="D755" t="str">
            <v>Plans, organizes, directs and reports on all supplier quality-related activities such as raw materials, contracted designed and manufactured items, packaging materials, good manufacturing practices (GMP) service providers, and laboratories to assure procurements meet or exceed the requirements. Translates engineering, manufacturing, and quality requirements. Assures that customer quality-imposed technical requirements are adhered to by supplier and that a quality system is maintained. Conducts programs designed to improve supplier performance, productivity, and process validation. Prepares, maintains and reviews procurement quality assurance procedures to assure compliance with customer and/or government requirements. Reviews and analyzes corrective action reports and purchase orders in an effort to reduce and eliminate defects.  Monitors quality control activities and systems at supplier and subcontractor facilities. May administer a certified supplier program. May also audit third party manufacturers, due diligence and vendor selection process. May perform deviation investigations into quality issues.</v>
          </cell>
          <cell r="E755" t="str">
            <v>EXEMPT</v>
          </cell>
        </row>
        <row r="756">
          <cell r="A756" t="str">
            <v>A4294</v>
          </cell>
          <cell r="B756" t="str">
            <v>QUALITY ASSURANCE-SUPPLIER-4</v>
          </cell>
          <cell r="C756" t="str">
            <v>BA and 10 - 14 yrs of related experience</v>
          </cell>
          <cell r="D756" t="str">
            <v>Plans, organizes, directs and reports on all supplier quality-related activities such as raw materials, contracted designed and manufactured items, packaging materials, good manufacturing practices (GMP) service providers, and laboratories to assure procurements meet or exceed the requirements. Translates engineering, manufacturing, and quality requirements. Assures that customer quality-imposed technical requirements are adhered to by supplier and that a quality system is maintained. Conducts programs designed to improve supplier performance, productivity, and process validation. Prepares, maintains and reviews procurement quality assurance procedures to assure compliance with customer and/or government requirements. Reviews and analyzes corrective action reports and purchase orders in an effort to reduce and eliminate defects.  Monitors quality control activities and systems at supplier and subcontractor facilities. May administer a certified supplier program. May also audit third party manufacturers, due diligence and vendor selection process. May perform deviation investigations into quality issues.</v>
          </cell>
          <cell r="E756" t="str">
            <v>EXEMPT</v>
          </cell>
        </row>
        <row r="757">
          <cell r="A757" t="str">
            <v>A4295</v>
          </cell>
          <cell r="B757" t="str">
            <v>QUALITY ASSURANCE-SUPPLIER-5</v>
          </cell>
          <cell r="C757" t="str">
            <v>BA and 15+ yrs of related experience</v>
          </cell>
          <cell r="D757" t="str">
            <v>Plans, organizes, directs and reports on all supplier quality-related activities such as raw materials, contracted designed and manufactured items, packaging materials, good manufacturing practices (GMP) service providers, and laboratories to assure procurements meet or exceed the requirements. Translates engineering, manufacturing, and quality requirements. Assures that customer quality-imposed technical requirements are adhered to by supplier and that a quality system is maintained. Conducts programs designed to improve supplier performance, productivity, and process validation. Prepares, maintains and reviews procurement quality assurance procedures to assure compliance with customer and/or government requirements. Reviews and analyzes corrective action reports and purchase orders in an effort to reduce and eliminate defects.  Monitors quality control activities and systems at supplier and subcontractor facilities. May administer a certified supplier program. May also audit third party manufacturers, due diligence and vendor selection process. May perform deviation investigations into quality issues.</v>
          </cell>
          <cell r="E757" t="str">
            <v>EXEMPT</v>
          </cell>
        </row>
        <row r="758">
          <cell r="A758" t="str">
            <v>T4332</v>
          </cell>
          <cell r="B758" t="str">
            <v>QUALITY CONTROL-2</v>
          </cell>
          <cell r="C758" t="str">
            <v>BA/BS and 2-4 yrs of related experience</v>
          </cell>
          <cell r="D758" t="str">
            <v>Develops and implements testing and inspection procedures.  Tests raw material, chemicals, and/or finished product to quality controls to ensure compliance with quality standards and applicable government regulations.  Audits testing results to determine if product specifications are met.  Advises operating units on quality control standards for raw materials, chemicals, packaging materials, and finished products.  Recommends corrective action where necessary and develops plant quality control manuals.</v>
          </cell>
          <cell r="E758" t="str">
            <v>EXEMPT</v>
          </cell>
        </row>
        <row r="759">
          <cell r="A759" t="str">
            <v>T4333</v>
          </cell>
          <cell r="B759" t="str">
            <v>QUALITY CONTROL-3</v>
          </cell>
          <cell r="C759" t="str">
            <v>BA/BS and 5-8 yrs of related experience</v>
          </cell>
          <cell r="D759" t="str">
            <v>Develops and implements testing and inspection procedures.  Tests raw material, chemicals, and/or finished product to quality controls to ensure compliance with quality standards and applicable government regulations.  Audits testing results to determine if product specifications are met.  Advises operating units on quality control standards for raw materials, chemicals, packaging materials, and finished products.  Recommends corrective action where necessary and develops plant quality control manuals.</v>
          </cell>
          <cell r="E759" t="str">
            <v>EXEMPT</v>
          </cell>
        </row>
        <row r="760">
          <cell r="A760" t="str">
            <v>T4334</v>
          </cell>
          <cell r="B760" t="str">
            <v>QUALITY CONTROL-4</v>
          </cell>
          <cell r="C760" t="str">
            <v>BA/BS and 9-13 yrs of related experience</v>
          </cell>
          <cell r="D760" t="str">
            <v>Develops and implements testing and inspection procedures.  Tests raw material, chemicals, and/or finished product to quality controls to ensure compliance with quality standards and applicable government regulations.  Audits testing results to determine if product specifications are met.  Advises operating units on quality control standards for raw materials, chemicals, packaging materials, and finished products.  Recommends corrective action where necessary and develops plant quality control manuals.</v>
          </cell>
          <cell r="E760" t="str">
            <v>EXEMPT</v>
          </cell>
        </row>
        <row r="761">
          <cell r="A761" t="str">
            <v>T4335</v>
          </cell>
          <cell r="B761" t="str">
            <v>QUALITY CONTROL-5</v>
          </cell>
          <cell r="C761" t="str">
            <v>BA/BS and 14-19 yrs of related experience</v>
          </cell>
          <cell r="D761" t="str">
            <v>Develops and implements testing and inspection procedures.  Tests raw material, chemicals, and/or finished product to quality controls to ensure compliance with quality standards and applicable government regulations.  Audits testing results to determine if product specifications are met.  Advises operating units on quality control standards for raw materials, chemicals, packaging materials, and finished products.  Recommends corrective action where necessary and develops plant quality control manuals.</v>
          </cell>
          <cell r="E761" t="str">
            <v>EXEMPT</v>
          </cell>
        </row>
        <row r="762">
          <cell r="A762" t="str">
            <v>C6051</v>
          </cell>
          <cell r="B762" t="str">
            <v>RECEPTIONIST-1</v>
          </cell>
          <cell r="C762" t="str">
            <v>H.S. and 1 - 2 yrs of related experience</v>
          </cell>
          <cell r="D762" t="str">
            <v>Receives and greets customers and other visitors.  Directs same to the appropriate place or employee and answers general questions.  Issues control badges as required; records visitors' arrival and departures.  May check employee identification.  May perform incidental clerical duties.  May have responsibility for some voice mail and faxing and may utilize a personal computer to perform certain duties.</v>
          </cell>
          <cell r="E762" t="str">
            <v>NON-EXEMPT</v>
          </cell>
        </row>
        <row r="763">
          <cell r="A763" t="str">
            <v>C6052</v>
          </cell>
          <cell r="B763" t="str">
            <v>RECEPTIONIST-2</v>
          </cell>
          <cell r="C763" t="str">
            <v>H.S. and 2 - 3 yrs of related experience</v>
          </cell>
          <cell r="D763" t="str">
            <v>Receives and greets customers and other visitors.  Directs same to the appropriate place or employee and answers general questions.  Issues control badges as required; records visitors' arrival and departures.  May check employee identification.  May perform incidental clerical duties.  May have responsibility for some voice mail and faxing and may utilize a personal computer to perform certain duties.</v>
          </cell>
          <cell r="E763" t="str">
            <v>NON-EXEMPT</v>
          </cell>
        </row>
        <row r="764">
          <cell r="A764" t="str">
            <v>C6053</v>
          </cell>
          <cell r="B764" t="str">
            <v>RECEPTIONIST-3</v>
          </cell>
          <cell r="C764" t="str">
            <v>H.S. and 4 -5 yrs of related experience</v>
          </cell>
          <cell r="D764" t="str">
            <v>Receives and greets customers and other visitors.  Directs same to the appropriate place or employee and answers general questions.  Issues control badges as required; records visitors' arrival and departures.  May check employee identification.  May perform incidental clerical duties.  May have responsibility for some voice mail and faxing and may utilize a personal computer to perform certain duties.</v>
          </cell>
          <cell r="E764" t="str">
            <v>NON-EXEMPT</v>
          </cell>
        </row>
        <row r="765">
          <cell r="A765" t="str">
            <v>C6054</v>
          </cell>
          <cell r="B765" t="str">
            <v>RECEPTIONIST-4</v>
          </cell>
          <cell r="C765" t="str">
            <v>H.S. and 6+ yrs of related experience</v>
          </cell>
          <cell r="D765" t="str">
            <v>Receives and greets customers and other visitors.  Directs same to the appropriate place or employee and answers general questions.  Issues control badges as required; records visitors' arrival and departures.  May check employee identification.  May perform incidental clerical duties.  May have responsibility for some voice mail and faxing and may utilize a personal computer to perform certain duties.</v>
          </cell>
          <cell r="E765" t="str">
            <v>NON-EXEMPT</v>
          </cell>
        </row>
        <row r="766">
          <cell r="A766" t="str">
            <v>C6081</v>
          </cell>
          <cell r="B766" t="str">
            <v>RECEPTION/TELEPHONE OPERATOR-1</v>
          </cell>
          <cell r="C766" t="str">
            <v>H.S. and 1 - 2 yrs of related experience</v>
          </cell>
          <cell r="D766" t="str">
            <v>Receives and greets customers and other visitors.  Directs same to appropriate place or employee.  Issues control badges; records arrivals and departures.  Operates a telephone answering system directing callers to appropriate receiver.  May have responsibility for company voice mail, general faxing.  Uses computer to perform clerical duties.</v>
          </cell>
          <cell r="E766" t="str">
            <v>NON-EXEMPT</v>
          </cell>
        </row>
        <row r="767">
          <cell r="A767" t="str">
            <v>C6082</v>
          </cell>
          <cell r="B767" t="str">
            <v>RECEPTION/TELEPHONE OPERATOR-2</v>
          </cell>
          <cell r="C767" t="str">
            <v>H.S. and 2 - 3 yrs of related experience</v>
          </cell>
          <cell r="D767" t="str">
            <v>Receives and greets customers and other visitors.  Directs same to appropriate place or employee.  Issues control badges; records arrivals and departures.  Operates a telephone answering system directing callers to appropriate receiver.  May have responsibility for company voice mail, general faxing.  Uses computer to perform clerical duties.</v>
          </cell>
          <cell r="E767" t="str">
            <v>NON-EXEMPT</v>
          </cell>
        </row>
        <row r="768">
          <cell r="A768" t="str">
            <v>C6083</v>
          </cell>
          <cell r="B768" t="str">
            <v>RECEPTION/TELEPHONE OPERATOR-3</v>
          </cell>
          <cell r="C768" t="str">
            <v>H.S. and 4 -5 yrs of related experience</v>
          </cell>
          <cell r="D768" t="str">
            <v>Receives and greets customers and other visitors.  Directs same to appropriate place or employee.  Issues control badges; records arrivals and departures.  Operates a telephone answering system directing callers to appropriate receiver.  May have responsibility for company voice mail, general faxing.  Uses computer to perform clerical duties.</v>
          </cell>
          <cell r="E768" t="str">
            <v>NON-EXEMPT</v>
          </cell>
        </row>
        <row r="769">
          <cell r="A769" t="str">
            <v>C6084</v>
          </cell>
          <cell r="B769" t="str">
            <v>RECEPTION/TELEPHONE OPERATOR-4</v>
          </cell>
          <cell r="C769" t="str">
            <v>H.S. and 6+ yrs of related experience</v>
          </cell>
          <cell r="D769" t="str">
            <v>Receives and greets customers and other visitors.  Directs same to appropriate place or employee.  Issues control badges; records arrivals and departures.  Operates a telephone answering system directing callers to appropriate receiver.  May have responsibility for company voice mail, general faxing.  Uses computer to perform clerical duties.</v>
          </cell>
          <cell r="E769" t="str">
            <v>NON-EXEMPT</v>
          </cell>
        </row>
        <row r="770">
          <cell r="A770" t="str">
            <v>A4513</v>
          </cell>
          <cell r="B770" t="str">
            <v>REGULATORY COMPLIANCE-3</v>
          </cell>
          <cell r="C770" t="str">
            <v>BA and 6 - 9 yrs of related experience</v>
          </cell>
          <cell r="D770" t="str">
            <v>Interprets federal and state and/or international regulations as they apply to products, financial processes, and other processes, practices and procedures. Investigates and resolves compliance problems, questions, or complaints received from other units of the company, customers, government regulatory agencies, etc.  Implements policies and procedures to ensure that these are in compliance with the appropriate statutes and regulations and that regulatory reporting requirements are met.  May develop and implement programs designed to increase employee awareness and knowledge of compliance policies.  May audit and evaluate current policies, procedures, and documentation for compliance with government laws and regulations. May include compliance review and approval of promotional materials, including post marketing.</v>
          </cell>
          <cell r="E770" t="str">
            <v>EXEMPT</v>
          </cell>
        </row>
        <row r="771">
          <cell r="A771" t="str">
            <v>S9051</v>
          </cell>
          <cell r="B771" t="str">
            <v>REGULATORY COMPLIANCE MNGMT-1</v>
          </cell>
          <cell r="C771" t="str">
            <v>BA/BS and 2-4 yrs related exp including 0-2 yrs of mgmt exp</v>
          </cell>
          <cell r="D771" t="str">
            <v>Interprets federal and state and/or international regulations as they apply to products, financial processes, and other processes, practices and procedures. Investigates and resolves compliance problems, questions, or complaints received from other units of the company, customers, government regulatory agencies, etc.  Implements policies and procedures to ensure that these are in compliance with the appropriate statutes and regulations and that regulatory reporting requirements are met.  May develop and implement programs designed to increase employee awareness and knowledge of compliance policies.  May audit and evaluate current policies, procedures, and documentation for compliance with government laws and regulations. May include compliance review and approval of promotional materials, including post marketing.</v>
          </cell>
          <cell r="E771" t="str">
            <v>EXEMPT</v>
          </cell>
        </row>
        <row r="772">
          <cell r="A772" t="str">
            <v>S9052</v>
          </cell>
          <cell r="B772" t="str">
            <v>REGULATORY COMPLIANCE MNGMT-2</v>
          </cell>
          <cell r="C772" t="str">
            <v>BA/BS and 5-8 yrs of related exp including 2-4 yrs of mgmt exp</v>
          </cell>
          <cell r="D772" t="str">
            <v>Interprets federal and state and/or international regulations as they apply to products, financial processes, and other processes, practices and procedures. Investigates and resolves compliance problems, questions, or complaints received from other units of the company, customers, government regulatory agencies, etc.  Implements policies and procedures to ensure that these are in compliance with the appropriate statutes and regulations and that regulatory reporting requirements are met.  May develop and implement programs designed to increase employee awareness and knowledge of compliance policies.  May audit and evaluate current policies, procedures, and documentation for compliance with government laws and regulations. May include compliance review and approval of promotional materials, including post marketing.</v>
          </cell>
          <cell r="E772" t="str">
            <v>EXEMPT</v>
          </cell>
        </row>
        <row r="773">
          <cell r="A773" t="str">
            <v>S9053</v>
          </cell>
          <cell r="B773" t="str">
            <v>REGULATORY COMPLIANCE MNGMT-3</v>
          </cell>
          <cell r="C773" t="str">
            <v>BA/BS and 9-13 yrs of related exp including 5-8 yrs of mgmt exp</v>
          </cell>
          <cell r="D773" t="str">
            <v>Interprets federal and state and/or international regulations as they apply to products, financial processes, and other processes, practices and procedures. Investigates and resolves compliance problems, questions, or complaints received from other units of the company, customers, government regulatory agencies, etc.  Implements policies and procedures to ensure that these are in compliance with the appropriate statutes and regulations and that regulatory reporting requirements are met.  May develop and implement programs designed to increase employee awareness and knowledge of compliance policies.  May audit and evaluate current policies, procedures, and documentation for compliance with government laws and regulations. May include compliance review and approval of promotional materials, including post marketing.</v>
          </cell>
          <cell r="E773" t="str">
            <v>EXEMPT</v>
          </cell>
        </row>
        <row r="774">
          <cell r="A774" t="str">
            <v>S9054</v>
          </cell>
          <cell r="B774" t="str">
            <v>REGULATORY COMPLIANCE MNGMT-4</v>
          </cell>
          <cell r="C774" t="str">
            <v>BA/BS and 14-19 yrs of related exp including 8-12 yrs mgmt exp</v>
          </cell>
          <cell r="D774" t="str">
            <v>Interprets federal and state and/or international regulations as they apply to products, financial processes, and other processes, practices and procedures. Investigates and resolves compliance problems, questions, or complaints received from other units of the company, customers, government regulatory agencies, etc.  Implements policies and procedures to ensure that these are in compliance with the appropriate statutes and regulations and that regulatory reporting requirements are met.  May develop and implement programs designed to increase employee awareness and knowledge of compliance policies.  May audit and evaluate current policies, procedures, and documentation for compliance with government laws and regulations. May include compliance review and approval of promotional materials, including post marketing.</v>
          </cell>
          <cell r="E774" t="str">
            <v>EXEMPT</v>
          </cell>
        </row>
        <row r="775">
          <cell r="A775" t="str">
            <v>A4572</v>
          </cell>
          <cell r="B775" t="str">
            <v>RGULTRY CMPLIANCE-ENVIRNMNTL-2</v>
          </cell>
          <cell r="C775" t="str">
            <v>BA and 3 - 5 yrs of related experience</v>
          </cell>
          <cell r="D775" t="str">
            <v>Interprets federal and state laws, regulations, and orders as they apply to environmental practices. Implements policies and procedures to ensure that these practices are in compliance with the appropriate statutes and regulations, and that reporting requirements are met. Ensures that inspections are conducted, corrective actions are completed on time, and all necessary documentation is kept. Investigates and resolves compliance problems, questions, or complaints received from within the company, customers, government regulatory agencies, etc. Develops and implements programs designed to increase employee awareness and knowledge of compliance policies. Audits and evaluates current policies, procedures, and documentation for compliance with government laws and regulations. Does not litigate.</v>
          </cell>
          <cell r="E775" t="str">
            <v>EXEMPT</v>
          </cell>
        </row>
        <row r="776">
          <cell r="A776" t="str">
            <v>A4573</v>
          </cell>
          <cell r="B776" t="str">
            <v>RGULTRY CMPLIANCE-ENVIRNMNTL-3</v>
          </cell>
          <cell r="C776" t="str">
            <v>BA and 6 - 9 yrs of related experience</v>
          </cell>
          <cell r="D776" t="str">
            <v>Interprets federal and state laws, regulations, and orders as they apply to environmental practices. Implements policies and procedures to ensure that these practices are in compliance with the appropriate statutes and regulations, and that reporting requirements are met. Ensures that inspections are conducted, corrective actions are completed on time, and all necessary documentation is kept. Investigates and resolves compliance problems, questions, or complaints received from within the company, customers, government regulatory agencies, etc. Develops and implements programs designed to increase employee awareness and knowledge of compliance policies. Audits and evaluates current policies, procedures, and documentation for compliance with government laws and regulations. Does not litigate.</v>
          </cell>
          <cell r="E776" t="str">
            <v>EXEMPT</v>
          </cell>
        </row>
        <row r="777">
          <cell r="A777" t="str">
            <v>A4574</v>
          </cell>
          <cell r="B777" t="str">
            <v>RGULTRY CMPLIANCE-ENVIRNMNTL-4</v>
          </cell>
          <cell r="C777" t="str">
            <v>BA and 10 - 14 yrs of related experience</v>
          </cell>
          <cell r="D777" t="str">
            <v>Interprets federal and state laws, regulations, and orders as they apply to environmental practices. Implements policies and procedures to ensure that these practices are in compliance with the appropriate statutes and regulations, and that reporting requirements are met. Ensures that inspections are conducted, corrective actions are completed on time, and all necessary documentation is kept. Investigates and resolves compliance problems, questions, or complaints received from within the company, customers, government regulatory agencies, etc. Develops and implements programs designed to increase employee awareness and knowledge of compliance policies. Audits and evaluates current policies, procedures, and documentation for compliance with government laws and regulations. Does not litigate.</v>
          </cell>
          <cell r="E777" t="str">
            <v>EXEMPT</v>
          </cell>
        </row>
        <row r="778">
          <cell r="A778" t="str">
            <v>A4575</v>
          </cell>
          <cell r="B778" t="str">
            <v>RGULTRY CMPLIANCE-ENVIRNMNTL-5</v>
          </cell>
          <cell r="C778" t="str">
            <v>BA and 15+ yrs of related experience</v>
          </cell>
          <cell r="D778" t="str">
            <v>Interprets federal and state laws, regulations, and orders as they apply to environmental practices. Implements policies and procedures to ensure that these practices are in compliance with the appropriate statutes and regulations, and that reporting requirements are met. Ensures that inspections are conducted, corrective actions are completed on time, and all necessary documentation is kept. Investigates and resolves compliance problems, questions, or complaints received from within the company, customers, government regulatory agencies, etc. Develops and implements programs designed to increase employee awareness and knowledge of compliance policies. Audits and evaluates current policies, procedures, and documentation for compliance with government laws and regulations. Does not litigate.</v>
          </cell>
          <cell r="E778" t="str">
            <v>EXEMPT</v>
          </cell>
        </row>
        <row r="779">
          <cell r="A779" t="str">
            <v>T0432</v>
          </cell>
          <cell r="B779" t="str">
            <v>RSRCH&amp;DVLPMNT PRTFLIO MNGMNT-2</v>
          </cell>
          <cell r="C779" t="str">
            <v>BA/BS and 2-4 yrs of related experience</v>
          </cell>
          <cell r="D779" t="str">
            <v>Designs and implements business processes to enable product research and development portfolio prioritization, resource allocation, and risk management. Designs related integrated process and product team activities and directs technical and operational activities to ensure vertical and horizontal integration. Provides product portfolio analyses and reports to management committees for support of decision-making. Leads teams in strategy efforts, lifecycle management planning, and assessments of probability-of-success. Develops systems to support dynamic portfolio management. Serves a key role in portfolio evaluation process. Drives initiatives across functions, research and development units to create fully integrated strategies. Monitors and reports on portfolio status and proactively addresses and resolves issues.</v>
          </cell>
          <cell r="E779" t="str">
            <v>EXEMPT</v>
          </cell>
        </row>
        <row r="780">
          <cell r="A780" t="str">
            <v>T0433</v>
          </cell>
          <cell r="B780" t="str">
            <v>RSRCH&amp;DVLPMNT PRTFLIO MNGMNT-3</v>
          </cell>
          <cell r="C780" t="str">
            <v>BA/BS and 5-8 yrs of related experience</v>
          </cell>
          <cell r="D780" t="str">
            <v>Designs and implements business processes to enable product research and development portfolio prioritization, resource allocation, and risk management. Designs related integrated process and product team activities and directs technical and operational activities to ensure vertical and horizontal integration. Provides product portfolio analyses and reports to management committees for support of decision-making. Leads teams in strategy efforts, lifecycle management planning, and assessments of probability-of-success. Develops systems to support dynamic portfolio management. Serves a key role in portfolio evaluation process. Drives initiatives across functions, research and development units to create fully integrated strategies. Monitors and reports on portfolio status and proactively addresses and resolves issues.</v>
          </cell>
          <cell r="E780" t="str">
            <v>EXEMPT</v>
          </cell>
        </row>
        <row r="781">
          <cell r="A781" t="str">
            <v>T0434</v>
          </cell>
          <cell r="B781" t="str">
            <v>RSRCH&amp;DVLPMNT PRTFLIO MNGMNT-4</v>
          </cell>
          <cell r="C781" t="str">
            <v>BA/BS and 9-13 yrs of related experience</v>
          </cell>
          <cell r="D781" t="str">
            <v>Designs and implements business processes to enable product research and development portfolio prioritization, resource allocation, and risk management. Designs related integrated process and product team activities and directs technical and operational activities to ensure vertical and horizontal integration. Provides product portfolio analyses and reports to management committees for support of decision-making. Leads teams in strategy efforts, lifecycle management planning, and assessments of probability-of-success. Develops systems to support dynamic portfolio management. Serves a key role in portfolio evaluation process. Drives initiatives across functions, research and development units to create fully integrated strategies. Monitors and reports on portfolio status and proactively addresses and resolves issues.</v>
          </cell>
          <cell r="E781" t="str">
            <v>EXEMPT</v>
          </cell>
        </row>
        <row r="782">
          <cell r="A782" t="str">
            <v>T0435</v>
          </cell>
          <cell r="B782" t="str">
            <v>RSRCH&amp;DVLPMNT PRTFLIO MNGMNT-5</v>
          </cell>
          <cell r="C782" t="str">
            <v>BA/BS and 14-19 yrs of related experience</v>
          </cell>
          <cell r="D782" t="str">
            <v>Designs and implements business processes to enable product research and development portfolio prioritization, resource allocation, and risk management. Designs related integrated process and product team activities and directs technical and operational activities to ensure vertical and horizontal integration. Provides product portfolio analyses and reports to management committees for support of decision-making. Leads teams in strategy efforts, lifecycle management planning, and assessments of probability-of-success. Develops systems to support dynamic portfolio management. Serves a key role in portfolio evaluation process. Drives initiatives across functions, research and development units to create fully integrated strategies. Monitors and reports on portfolio status and proactively addresses and resolves issues.</v>
          </cell>
          <cell r="E782" t="str">
            <v>EXEMPT</v>
          </cell>
        </row>
        <row r="783">
          <cell r="A783" t="str">
            <v>T4012</v>
          </cell>
          <cell r="B783" t="str">
            <v>RESEARCH SCIENCES-GENRC/MULT-2</v>
          </cell>
          <cell r="C783" t="str">
            <v>BA/BS and 2-4 yrs of related experience</v>
          </cell>
          <cell r="D783" t="str">
            <v>This benchmark is intended to be used by companies that have generic classifications engaged in initiating, designing, developing, executing, and implementing scientific research projects. Develops theories for understanding, characterizing and organizing natural phenomena into a systematic and meaningful pattern for research into potential new products or inventions. May participate in intellectual property evaluations and development of patent applications. May coordinate interdepartmental activities and research efforts.</v>
          </cell>
          <cell r="E783" t="str">
            <v>EXEMPT</v>
          </cell>
        </row>
        <row r="784">
          <cell r="A784" t="str">
            <v>T4013</v>
          </cell>
          <cell r="B784" t="str">
            <v>RESEARCH SCIENCES-GENRC/MULT-3</v>
          </cell>
          <cell r="C784" t="str">
            <v>BA/BS and 5-8 yrs of related experience</v>
          </cell>
          <cell r="D784" t="str">
            <v>This benchmark is intended to be used by companies that have generic classifications engaged in initiating, designing, developing, executing, and implementing scientific research projects. Develops theories for understanding, characterizing and organizing natural phenomena into a systematic and meaningful pattern for research into potential new products or inventions. May participate in intellectual property evaluations and development of patent applications. May coordinate interdepartmental activities and research efforts.</v>
          </cell>
          <cell r="E784" t="str">
            <v>EXEMPT</v>
          </cell>
        </row>
        <row r="785">
          <cell r="A785" t="str">
            <v>T4014</v>
          </cell>
          <cell r="B785" t="str">
            <v>RESEARCH SCIENCES-GENRC/MULT-4</v>
          </cell>
          <cell r="C785" t="str">
            <v>BA/BS and 9-13 yrs of related experience</v>
          </cell>
          <cell r="D785" t="str">
            <v>This benchmark is intended to be used by companies that have generic classifications engaged in initiating, designing, developing, executing, and implementing scientific research projects. Develops theories for understanding, characterizing and organizing natural phenomena into a systematic and meaningful pattern for research into potential new products or inventions. May participate in intellectual property evaluations and development of patent applications. May coordinate interdepartmental activities and research efforts.</v>
          </cell>
          <cell r="E785" t="str">
            <v>EXEMPT</v>
          </cell>
        </row>
        <row r="786">
          <cell r="A786" t="str">
            <v>T4015</v>
          </cell>
          <cell r="B786" t="str">
            <v>RESEARCH SCIENCES-GENRC/MULT-5</v>
          </cell>
          <cell r="C786" t="str">
            <v>BA/BS and 14-19 yrs of related experience</v>
          </cell>
          <cell r="D786" t="str">
            <v>This benchmark is intended to be used by companies that have generic classifications engaged in initiating, designing, developing, executing, and implementing scientific research projects. Develops theories for understanding, characterizing and organizing natural phenomena into a systematic and meaningful pattern for research into potential new products or inventions. May participate in intellectual property evaluations and development of patent applications. May coordinate interdepartmental activities and research efforts.</v>
          </cell>
          <cell r="E786" t="str">
            <v>EXEMPT</v>
          </cell>
        </row>
        <row r="787">
          <cell r="A787" t="str">
            <v>S1011</v>
          </cell>
          <cell r="B787" t="str">
            <v>SALES-TECHNICAL MANAGEMENT-1</v>
          </cell>
          <cell r="C787" t="str">
            <v>BA/BS and 2-4 yrs related exp including 0-2 yrs of mgmt exp</v>
          </cell>
          <cell r="D787" t="str">
            <v>Sells technical products, services, installations, and configurations to assigned customer for specific technical product and/or application of product.  Provides technical interface between customer and company engineering, manufacturing and program management representatives.  Researches customer technical specifications and requirements with current or potential technical specifications of company products.  Prepares and conducts technical sales briefings for customer and company representatives. Develops potential technical specifications, pricing considerations and contract requirements.  Prepares sales forecasts.  Investigates new applications or improvements to products with customers.</v>
          </cell>
          <cell r="E787" t="str">
            <v>EXEMPT</v>
          </cell>
        </row>
        <row r="788">
          <cell r="A788" t="str">
            <v>S1012</v>
          </cell>
          <cell r="B788" t="str">
            <v>SALES-TECHNICAL MANAGEMENT-2</v>
          </cell>
          <cell r="C788" t="str">
            <v>BA/BS and 5-8 yrs of related exp including 2-4 yrs of mgmt exp</v>
          </cell>
          <cell r="D788" t="str">
            <v>Sells technical products, services, installations, and configurations to assigned customer for specific technical product and/or application of product.  Provides technical interface between customer and company engineering, manufacturing and program management representatives.  Researches customer technical specifications and requirements with current or potential technical specifications of company products.  Prepares and conducts technical sales briefings for customer and company representatives. Develops potential technical specifications, pricing considerations and contract requirements.  Prepares sales forecasts.  Investigates new applications or improvements to products with customers.</v>
          </cell>
          <cell r="E788" t="str">
            <v>EXEMPT</v>
          </cell>
        </row>
        <row r="789">
          <cell r="A789" t="str">
            <v>S1013</v>
          </cell>
          <cell r="B789" t="str">
            <v>SALES-TECHNICAL MANAGEMENT-3</v>
          </cell>
          <cell r="C789" t="str">
            <v>BA/BS and 9-13 yrs of related exp including 5-8 yrs of mgmt exp</v>
          </cell>
          <cell r="D789" t="str">
            <v>Sells technical products, services, installations, and configurations to assigned customer for specific technical product and/or application of product.  Provides technical interface between customer and company engineering, manufacturing and program management representatives.  Researches customer technical specifications and requirements with current or potential technical specifications of company products.  Prepares and conducts technical sales briefings for customer and company representatives. Develops potential technical specifications, pricing considerations and contract requirements.  Prepares sales forecasts.  Investigates new applications or improvements to products with customers.</v>
          </cell>
          <cell r="E789" t="str">
            <v>EXEMPT</v>
          </cell>
        </row>
        <row r="790">
          <cell r="A790" t="str">
            <v>S1014</v>
          </cell>
          <cell r="B790" t="str">
            <v>SALES-TECHNICAL MANAGEMENT-4</v>
          </cell>
          <cell r="C790" t="str">
            <v>BA/BS and 14-19 yrs of related exp including 8-12 yrs mgmt exp</v>
          </cell>
          <cell r="D790" t="str">
            <v>Sells technical products, services, installations, and configurations to assigned customer for specific technical product and/or application of product.  Provides technical interface between customer and company engineering, manufacturing and program management representatives.  Researches customer technical specifications and requirements with current or potential technical specifications of company products.  Prepares and conducts technical sales briefings for customer and company representatives. Develops potential technical specifications, pricing considerations and contract requirements.  Prepares sales forecasts.  Investigates new applications or improvements to products with customers.</v>
          </cell>
          <cell r="E790" t="str">
            <v>EXEMPT</v>
          </cell>
        </row>
        <row r="791">
          <cell r="A791" t="str">
            <v>T0092</v>
          </cell>
          <cell r="B791" t="str">
            <v>SALES-TECHNICAL-2</v>
          </cell>
          <cell r="C791" t="str">
            <v>BA/BS and 2-4 yrs of related experience</v>
          </cell>
          <cell r="D791" t="str">
            <v>Sells technical products, services, installations, and configurations to assigned customer for specific technical product and/or application of product.  Provides technical interface between customer and company engineering, manufacturing and program management representatives.  Researches customer technical specifications and requirements with current or potential technical specifications of company products.  Prepares and conducts technical sales briefings for customer and company representatives. Develops potential technical specifications, pricing considerations and contract requirements.  Prepares sales forecasts.  Investigates new applications or improvements to products with customers.</v>
          </cell>
          <cell r="E791" t="str">
            <v>EXEMPT</v>
          </cell>
        </row>
        <row r="792">
          <cell r="A792" t="str">
            <v>T0093</v>
          </cell>
          <cell r="B792" t="str">
            <v>SALES-TECHNICAL-3</v>
          </cell>
          <cell r="C792" t="str">
            <v>BA/BS and 5-8 yrs of related experience</v>
          </cell>
          <cell r="D792" t="str">
            <v>Sells technical products, services, installations, and configurations to assigned customer for specific technical product and/or application of product.  Provides technical interface between customer and company engineering, manufacturing and program management representatives.  Researches customer technical specifications and requirements with current or potential technical specifications of company products.  Prepares and conducts technical sales briefings for customer and company representatives. Develops potential technical specifications, pricing considerations and contract requirements.  Prepares sales forecasts.  Investigates new applications or improvements to products with customers.</v>
          </cell>
          <cell r="E792" t="str">
            <v>EXEMPT</v>
          </cell>
        </row>
        <row r="793">
          <cell r="A793" t="str">
            <v>T0094</v>
          </cell>
          <cell r="B793" t="str">
            <v>SALES-TECHNICAL-4</v>
          </cell>
          <cell r="C793" t="str">
            <v>BA/BS and 9-13 yrs of related experience</v>
          </cell>
          <cell r="D793" t="str">
            <v>Sells technical products, services, installations, and configurations to assigned customer for specific technical product and/or application of product.  Provides technical interface between customer and company engineering, manufacturing and program management representatives.  Researches customer technical specifications and requirements with current or potential technical specifications of company products.  Prepares and conducts technical sales briefings for customer and company representatives. Develops potential technical specifications, pricing considerations and contract requirements.  Prepares sales forecasts.  Investigates new applications or improvements to products with customers.</v>
          </cell>
          <cell r="E793" t="str">
            <v>EXEMPT</v>
          </cell>
        </row>
        <row r="794">
          <cell r="A794" t="str">
            <v>T0095</v>
          </cell>
          <cell r="B794" t="str">
            <v>SALES-TECHNICAL-5</v>
          </cell>
          <cell r="C794" t="str">
            <v>BA/BS and 14-19 yrs of related experience</v>
          </cell>
          <cell r="D794" t="str">
            <v>Sells technical products, services, installations, and configurations to assigned customer for specific technical product and/or application of product.  Provides technical interface between customer and company engineering, manufacturing and program management representatives.  Researches customer technical specifications and requirements with current or potential technical specifications of company products.  Prepares and conducts technical sales briefings for customer and company representatives. Develops potential technical specifications, pricing considerations and contract requirements.  Prepares sales forecasts.  Investigates new applications or improvements to products with customers.</v>
          </cell>
          <cell r="E794" t="str">
            <v>EXEMPT</v>
          </cell>
        </row>
        <row r="795">
          <cell r="A795" t="str">
            <v>C5841</v>
          </cell>
          <cell r="B795" t="str">
            <v>SECRETARY-1</v>
          </cell>
          <cell r="C795" t="str">
            <v>H.S. and 1 - 2 yrs of related experience</v>
          </cell>
          <cell r="D795" t="str">
            <v>Performs normal office functions such as setting up and maintaining files; interviewing callers and making proper referrals; arranging meetings and conferences; and receiving, referring, or answering mail. Reviews drafts and finished documents for appropriate grammatical usage; answers questions relating to office operations and established policies and procedures. Gathers, compiles and reports on information relevant to supervisor's assignment.   May take and transcribe dictation.</v>
          </cell>
          <cell r="E795" t="str">
            <v>NON-EXEMPT</v>
          </cell>
        </row>
        <row r="796">
          <cell r="A796" t="str">
            <v>C5842</v>
          </cell>
          <cell r="B796" t="str">
            <v>SECRETARY-2</v>
          </cell>
          <cell r="C796" t="str">
            <v>H.S. and 2 - 3 yrs of related experience</v>
          </cell>
          <cell r="D796" t="str">
            <v>Performs normal office functions such as setting up and maintaining files; interviewing callers and making proper referrals; arranging meetings and conferences; and receiving, referring, or answering mail. Reviews drafts and finished documents for appropriate grammatical usage; answers questions relating to office operations and established policies and procedures. Gathers, compiles and reports on information relevant to supervisor's assignment.   May take and transcribe dictation.</v>
          </cell>
          <cell r="E796" t="str">
            <v>NON-EXEMPT</v>
          </cell>
        </row>
        <row r="797">
          <cell r="A797" t="str">
            <v>C5843</v>
          </cell>
          <cell r="B797" t="str">
            <v>SECRETARY-3</v>
          </cell>
          <cell r="C797" t="str">
            <v>H.S. and 4 -5 yrs of related experience</v>
          </cell>
          <cell r="D797" t="str">
            <v>Performs normal office functions such as setting up and maintaining files; interviewing callers and making proper referrals; arranging meetings and conferences; and receiving, referring, or answering mail. Reviews drafts and finished documents for appropriate grammatical usage; answers questions relating to office operations and established policies and procedures. Gathers, compiles and reports on information relevant to supervisor's assignment.   May take and transcribe dictation.</v>
          </cell>
          <cell r="E797" t="str">
            <v>NON-EXEMPT</v>
          </cell>
        </row>
        <row r="798">
          <cell r="A798" t="str">
            <v>C5844</v>
          </cell>
          <cell r="B798" t="str">
            <v>SECRETARY-4</v>
          </cell>
          <cell r="C798" t="str">
            <v>H.S. and 6+ yrs of related experience</v>
          </cell>
          <cell r="D798" t="str">
            <v>Performs normal office functions such as setting up and maintaining files; interviewing callers and making proper referrals; arranging meetings and conferences; and receiving, referring, or answering mail. Reviews drafts and finished documents for appropriate grammatical usage; answers questions relating to office operations and established policies and procedures. Gathers, compiles and reports on information relevant to supervisor's assignment.   May take and transcribe dictation.</v>
          </cell>
          <cell r="E798" t="str">
            <v>NON-EXEMPT</v>
          </cell>
        </row>
        <row r="799">
          <cell r="A799" t="str">
            <v>C5451</v>
          </cell>
          <cell r="B799" t="str">
            <v>SECURITY CLERK-1</v>
          </cell>
          <cell r="C799" t="str">
            <v>H.S. and 1 - 2 yrs of related experience</v>
          </cell>
          <cell r="D799" t="str">
            <v>Produces employee and guest badges, identification cards, and security reader cards.  Processes security information and data for employment  records, security clearances, and property control.  Collects and submits electronic fingerprints, handprints and optical reading into systems.   Maintains lock and key records.  Processes visit authorizations for  employees and guests to gain access to restricted areas.  Verifies accuracy of information prior to issuing clearances.  Maintains controlled security documents and information.</v>
          </cell>
          <cell r="E799" t="str">
            <v>NON-EXEMPT</v>
          </cell>
        </row>
        <row r="800">
          <cell r="A800" t="str">
            <v>C5452</v>
          </cell>
          <cell r="B800" t="str">
            <v>SECURITY CLERK-2</v>
          </cell>
          <cell r="C800" t="str">
            <v>H.S. and 2 - 3 yrs of related experience</v>
          </cell>
          <cell r="D800" t="str">
            <v>Produces employee and guest badges, identification cards, and security reader cards.  Processes security information and data for employment  records, security clearances, and property control.  Collects and submits electronic fingerprints, handprints and optical reading into systems.   Maintains lock and key records.  Processes visit authorizations for  employees and guests to gain access to restricted areas.  Verifies accuracy of information prior to issuing clearances.  Maintains controlled security documents and information.</v>
          </cell>
          <cell r="E800" t="str">
            <v>NON-EXEMPT</v>
          </cell>
        </row>
        <row r="801">
          <cell r="A801" t="str">
            <v>C5453</v>
          </cell>
          <cell r="B801" t="str">
            <v>SECURITY CLERK-3</v>
          </cell>
          <cell r="C801" t="str">
            <v>H.S. and 4 -5 yrs of related experience</v>
          </cell>
          <cell r="D801" t="str">
            <v>Produces employee and guest badges, identification cards, and security reader cards.  Processes security information and data for employment  records, security clearances, and property control.  Collects and submits electronic fingerprints, handprints and optical reading into systems.   Maintains lock and key records.  Processes visit authorizations for  employees and guests to gain access to restricted areas.  Verifies accuracy of information prior to issuing clearances.  Maintains controlled security documents and information.</v>
          </cell>
          <cell r="E801" t="str">
            <v>NON-EXEMPT</v>
          </cell>
        </row>
        <row r="802">
          <cell r="A802" t="str">
            <v>C5454</v>
          </cell>
          <cell r="B802" t="str">
            <v>SECURITY CLERK-4</v>
          </cell>
          <cell r="C802" t="str">
            <v>H.S. and 6+ yrs of related experience</v>
          </cell>
          <cell r="D802" t="str">
            <v>Produces employee and guest badges, identification cards, and security reader cards.  Processes security information and data for employment  records, security clearances, and property control.  Collects and submits electronic fingerprints, handprints and optical reading into systems.   Maintains lock and key records.  Processes visit authorizations for  employees and guests to gain access to restricted areas.  Verifies accuracy of information prior to issuing clearances.  Maintains controlled security documents and information.</v>
          </cell>
          <cell r="E802" t="str">
            <v>NON-EXEMPT</v>
          </cell>
        </row>
        <row r="803">
          <cell r="A803" t="str">
            <v>M5061</v>
          </cell>
          <cell r="B803" t="str">
            <v>SECURITY GUARD-1</v>
          </cell>
          <cell r="C803" t="str">
            <v>H.S. and 1 - 2 yrs of related experience</v>
          </cell>
          <cell r="D803" t="str">
            <v>Guards, patrols, and polices industrial premises to protect property and personnel against fire, theft, vandalism, illegal entry, and other hazards.   Periodically tours premises; examines doors, windows, and gates to determine that they are secure; observes departing personnel to guard against thefts of company property; inspects equipment and stores to ascertain if tampering has occurred; reports irregularities; sounds alarm; and permits authorized persons to enter property.  Examines credentials of persons desiring entrance to restricted areas.  May be required to direct traffic on company premises.  May use force of arms to carry out assignments.</v>
          </cell>
          <cell r="E803" t="str">
            <v>NON-EXEMPT</v>
          </cell>
        </row>
        <row r="804">
          <cell r="A804" t="str">
            <v>M5062</v>
          </cell>
          <cell r="B804" t="str">
            <v>SECURITY GUARD-2</v>
          </cell>
          <cell r="C804" t="str">
            <v>H.S. and 2 -4 yrs of related experience</v>
          </cell>
          <cell r="D804" t="str">
            <v>Guards, patrols, and polices industrial premises to protect property and personnel against fire, theft, vandalism, illegal entry, and other hazards.   Periodically tours premises; examines doors, windows, and gates to determine that they are secure; observes departing personnel to guard against thefts of company property; inspects equipment and stores to ascertain if tampering has occurred; reports irregularities; sounds alarm; and permits authorized persons to enter property.  Examines credentials of persons desiring entrance to restricted areas.  May be required to direct traffic on company premises.  May use force of arms to carry out assignments.</v>
          </cell>
          <cell r="E804" t="str">
            <v>NON-EXEMPT</v>
          </cell>
        </row>
        <row r="805">
          <cell r="A805" t="str">
            <v>M5063</v>
          </cell>
          <cell r="B805" t="str">
            <v>SECURITY GUARD-3</v>
          </cell>
          <cell r="C805" t="str">
            <v>H.S. and  5 - 6 yrs of related experience</v>
          </cell>
          <cell r="D805" t="str">
            <v>Guards, patrols, and polices industrial premises to protect property and personnel against fire, theft, vandalism, illegal entry, and other hazards.   Periodically tours premises; examines doors, windows, and gates to determine that they are secure; observes departing personnel to guard against thefts of company property; inspects equipment and stores to ascertain if tampering has occurred; reports irregularities; sounds alarm; and permits authorized persons to enter property.  Examines credentials of persons desiring entrance to restricted areas.  May be required to direct traffic on company premises.  May use force of arms to carry out assignments.</v>
          </cell>
          <cell r="E805" t="str">
            <v>NON-EXEMPT</v>
          </cell>
        </row>
        <row r="806">
          <cell r="A806" t="str">
            <v>M5064</v>
          </cell>
          <cell r="B806" t="str">
            <v>SECURITY GUARD-4</v>
          </cell>
          <cell r="C806" t="str">
            <v>H.S. and 7+ yrs of related experience</v>
          </cell>
          <cell r="D806" t="str">
            <v>Guards, patrols, and polices industrial premises to protect property and personnel against fire, theft, vandalism, illegal entry, and other hazards.   Periodically tours premises; examines doors, windows, and gates to determine that they are secure; observes departing personnel to guard against thefts of company property; inspects equipment and stores to ascertain if tampering has occurred; reports irregularities; sounds alarm; and permits authorized persons to enter property.  Examines credentials of persons desiring entrance to restricted areas.  May be required to direct traffic on company premises.  May use force of arms to carry out assignments.</v>
          </cell>
          <cell r="E806" t="str">
            <v>NON-EXEMPT</v>
          </cell>
        </row>
        <row r="807">
          <cell r="A807" t="str">
            <v>A3002</v>
          </cell>
          <cell r="B807" t="str">
            <v>SECURITY-INDUSTRIAL-2</v>
          </cell>
          <cell r="C807" t="str">
            <v>BA and 3 - 5 yrs of related experience</v>
          </cell>
          <cell r="D807" t="str">
            <v>Develops, and administers security programs and procedures for classified or proprietary materials, documents, and equipment. Studies and implements federal security regulations that apply to company operations. Obtains rulings, interpretations, and acceptable deviations for compliance with regulations from government agencies. Prepares manuals outlining regulations, and establishes procedures for handling, storing, and keeping records, and for granting personnel and visitors access to restricted records and materials. Conducts security education classes and security audits. Investigates security violations and prepares reports specifying preventive action to be taken.</v>
          </cell>
          <cell r="E807" t="str">
            <v>EXEMPT</v>
          </cell>
        </row>
        <row r="808">
          <cell r="A808" t="str">
            <v>A3003</v>
          </cell>
          <cell r="B808" t="str">
            <v>SECURITY-INDUSTRIAL-3</v>
          </cell>
          <cell r="C808" t="str">
            <v>BA and 6 - 9 yrs of related experience</v>
          </cell>
          <cell r="D808" t="str">
            <v>Develops, and administers security programs and procedures for classified or proprietary materials, documents, and equipment. Studies and implements federal security regulations that apply to company operations. Obtains rulings, interpretations, and acceptable deviations for compliance with regulations from government agencies. Prepares manuals outlining regulations, and establishes procedures for handling, storing, and keeping records, and for granting personnel and visitors access to restricted records and materials. Conducts security education classes and security audits. Investigates security violations and prepares reports specifying preventive action to be taken.</v>
          </cell>
          <cell r="E808" t="str">
            <v>EXEMPT</v>
          </cell>
        </row>
        <row r="809">
          <cell r="A809" t="str">
            <v>A3004</v>
          </cell>
          <cell r="B809" t="str">
            <v>SECURITY-INDUSTRIAL-4</v>
          </cell>
          <cell r="C809" t="str">
            <v>BA and 10 - 14 yrs of related experience</v>
          </cell>
          <cell r="D809" t="str">
            <v>Develops, and administers security programs and procedures for classified or proprietary materials, documents, and equipment. Studies and implements federal security regulations that apply to company operations. Obtains rulings, interpretations, and acceptable deviations for compliance with regulations from government agencies. Prepares manuals outlining regulations, and establishes procedures for handling, storing, and keeping records, and for granting personnel and visitors access to restricted records and materials. Conducts security education classes and security audits. Investigates security violations and prepares reports specifying preventive action to be taken.</v>
          </cell>
          <cell r="E809" t="str">
            <v>EXEMPT</v>
          </cell>
        </row>
        <row r="810">
          <cell r="A810" t="str">
            <v>A3005</v>
          </cell>
          <cell r="B810" t="str">
            <v>SECURITY-INDUSTRIAL-5</v>
          </cell>
          <cell r="C810" t="str">
            <v>BA and 15+ yrs of related experience</v>
          </cell>
          <cell r="D810" t="str">
            <v>Develops, and administers security programs and procedures for classified or proprietary materials, documents, and equipment. Studies and implements federal security regulations that apply to company operations. Obtains rulings, interpretations, and acceptable deviations for compliance with regulations from government agencies. Prepares manuals outlining regulations, and establishes procedures for handling, storing, and keeping records, and for granting personnel and visitors access to restricted records and materials. Conducts security education classes and security audits. Investigates security violations and prepares reports specifying preventive action to be taken.</v>
          </cell>
          <cell r="E810" t="str">
            <v>EXEMPT</v>
          </cell>
        </row>
        <row r="811">
          <cell r="A811" t="str">
            <v>S1801</v>
          </cell>
          <cell r="B811" t="str">
            <v>SECURITY-INDUSTRIAL MNGMNT-1</v>
          </cell>
          <cell r="C811" t="str">
            <v>BA/BS and 2-4 yrs related exp including 0-2 yrs of mgmt exp</v>
          </cell>
          <cell r="D811" t="str">
            <v>Develops, and administers security programs and procedures for classified or proprietary materials, documents, and equipment. Studies and implements federal security regulations that apply to company operations. Obtains rulings, interpretations, and acceptable deviations for compliance with regulations from government agencies. Prepares manuals outlining regulations, and establishes procedures for handling, storing, and keeping records, and for granting personnel and visitors access to restricted records and materials. Conducts security education classes and security audits. Investigates security violations and prepares reports specifying preventive action to be taken.</v>
          </cell>
          <cell r="E811" t="str">
            <v>EXEMPT</v>
          </cell>
        </row>
        <row r="812">
          <cell r="A812" t="str">
            <v>S1802</v>
          </cell>
          <cell r="B812" t="str">
            <v>SECURITY-INDUSTRIAL MNGMNT-2</v>
          </cell>
          <cell r="C812" t="str">
            <v>BA/BS and 5-8 yrs of related exp including 2-4 yrs of mgmt exp</v>
          </cell>
          <cell r="D812" t="str">
            <v>Develops, and administers security programs and procedures for classified or proprietary materials, documents, and equipment. Studies and implements federal security regulations that apply to company operations. Obtains rulings, interpretations, and acceptable deviations for compliance with regulations from government agencies. Prepares manuals outlining regulations, and establishes procedures for handling, storing, and keeping records, and for granting personnel and visitors access to restricted records and materials. Conducts security education classes and security audits. Investigates security violations and prepares reports specifying preventive action to be taken.</v>
          </cell>
          <cell r="E812" t="str">
            <v>EXEMPT</v>
          </cell>
        </row>
        <row r="813">
          <cell r="A813" t="str">
            <v>S1803</v>
          </cell>
          <cell r="B813" t="str">
            <v>SECURITY-INDUSTRIAL MNGMNT-3</v>
          </cell>
          <cell r="C813" t="str">
            <v>BA/BS and 9-13 yrs of related exp including 5-8 yrs of mgmt exp</v>
          </cell>
          <cell r="D813" t="str">
            <v>Develops, and administers security programs and procedures for classified or proprietary materials, documents, and equipment. Studies and implements federal security regulations that apply to company operations. Obtains rulings, interpretations, and acceptable deviations for compliance with regulations from government agencies. Prepares manuals outlining regulations, and establishes procedures for handling, storing, and keeping records, and for granting personnel and visitors access to restricted records and materials. Conducts security education classes and security audits. Investigates security violations and prepares reports specifying preventive action to be taken.</v>
          </cell>
          <cell r="E813" t="str">
            <v>EXEMPT</v>
          </cell>
        </row>
        <row r="814">
          <cell r="A814" t="str">
            <v>S1804</v>
          </cell>
          <cell r="B814" t="str">
            <v>SECURITY-INDUSTRIAL MNGMNT-4</v>
          </cell>
          <cell r="C814" t="str">
            <v>BA/BS and 14-19 yrs of related exp including 8-12 yrs mgmt exp</v>
          </cell>
          <cell r="D814" t="str">
            <v>Develops, and administers security programs and procedures for classified or proprietary materials, documents, and equipment. Studies and implements federal security regulations that apply to company operations. Obtains rulings, interpretations, and acceptable deviations for compliance with regulations from government agencies. Prepares manuals outlining regulations, and establishes procedures for handling, storing, and keeping records, and for granting personnel and visitors access to restricted records and materials. Conducts security education classes and security audits. Investigates security violations and prepares reports specifying preventive action to be taken.</v>
          </cell>
          <cell r="E814" t="str">
            <v>EXEMPT</v>
          </cell>
        </row>
        <row r="815">
          <cell r="A815" t="str">
            <v>S1902</v>
          </cell>
          <cell r="B815" t="str">
            <v>SECURITY-MULT FUNC MANAGEMNT-2</v>
          </cell>
          <cell r="C815" t="str">
            <v>BA/BS and 5-8 yrs of related exp including 2-4 yrs of mgmt exp</v>
          </cell>
          <cell r="D815" t="str">
            <v>This benchmark code is intended for job classifications that have supervisory/management responsibilities over more than one functional area in this job family, or over the entire job family.</v>
          </cell>
          <cell r="E815" t="str">
            <v>EXEMPT</v>
          </cell>
        </row>
        <row r="816">
          <cell r="A816" t="str">
            <v>S1903</v>
          </cell>
          <cell r="B816" t="str">
            <v>SECURITY-MULT FUNC MANAGEMNT-3</v>
          </cell>
          <cell r="C816" t="str">
            <v>BA/BS and 9-13 yrs of related exp including 5-8 yrs of mgmt exp</v>
          </cell>
          <cell r="D816" t="str">
            <v>This benchmark code is intended for job classifications that have supervisory/management responsibilities over more than one functional area in this job family, or over the entire job family.</v>
          </cell>
          <cell r="E816" t="str">
            <v>EXEMPT</v>
          </cell>
        </row>
        <row r="817">
          <cell r="A817" t="str">
            <v>S1904</v>
          </cell>
          <cell r="B817" t="str">
            <v>SECURITY-MULT FUNC MANAGEMNT-4</v>
          </cell>
          <cell r="C817" t="str">
            <v>BA/BS and 14-19 yrs of related exp including 8-12 yrs mgmt exp</v>
          </cell>
          <cell r="D817" t="str">
            <v>This benchmark code is intended for job classifications that have supervisory/management responsibilities over more than one functional area in this job family, or over the entire job family.</v>
          </cell>
          <cell r="E817" t="str">
            <v>EXEMPT</v>
          </cell>
        </row>
        <row r="818">
          <cell r="A818" t="str">
            <v>M5181</v>
          </cell>
          <cell r="B818" t="str">
            <v>SHIPPING/RECEIVING CLERK-1</v>
          </cell>
          <cell r="C818" t="str">
            <v>H.S. and 1 - 2 yrs of related experience</v>
          </cell>
          <cell r="D818" t="str">
            <v>Performs a combination of manual and clerical shipping and receiving duties; may work out of a central warehouse.  Uses computer system for tracking, logging, verifying and reporting.  Follows shipping practices and procedures, and transportation routing, schedules and requirements.  Receives incoming materials or prepares materials for shipment. (un)packs or (un)wraps items such as finished products, raw stock, assemblies, parts, building materials, office supplies, equipment, etc.  Verifies quantity, weight, and conformance of materials to stated identifications; logs receipt of items on system, processes freight bills, packing sheets, and other documents; reports materials shipped and bills of lading; posts weight and shipping charges and routes merchandise to destinations.</v>
          </cell>
          <cell r="E818" t="str">
            <v>NON-EXEMPT</v>
          </cell>
        </row>
        <row r="819">
          <cell r="A819" t="str">
            <v>M5182</v>
          </cell>
          <cell r="B819" t="str">
            <v>SHIPPING/RECEIVING CLERK-2</v>
          </cell>
          <cell r="C819" t="str">
            <v>H.S. and 2 -4 yrs of related experience</v>
          </cell>
          <cell r="D819" t="str">
            <v>Performs a combination of manual and clerical shipping and receiving duties; may work out of a central warehouse.  Uses computer system for tracking, logging, verifying and reporting.  Follows shipping practices and procedures, and transportation routing, schedules and requirements.  Receives incoming materials or prepares materials for shipment. (un)packs or (un)wraps items such as finished products, raw stock, assemblies, parts, building materials, office supplies, equipment, etc.  Verifies quantity, weight, and conformance of materials to stated identifications; logs receipt of items on system, processes freight bills, packing sheets, and other documents; reports materials shipped and bills of lading; posts weight and shipping charges and routes merchandise to destinations.</v>
          </cell>
          <cell r="E819" t="str">
            <v>NON-EXEMPT</v>
          </cell>
        </row>
        <row r="820">
          <cell r="A820" t="str">
            <v>M5183</v>
          </cell>
          <cell r="B820" t="str">
            <v>SHIPPING/RECEIVING CLERK-3</v>
          </cell>
          <cell r="C820" t="str">
            <v>H.S. and  5 - 6 yrs of related experience</v>
          </cell>
          <cell r="D820" t="str">
            <v>Performs a combination of manual and clerical shipping and receiving duties; may work out of a central warehouse.  Uses computer system for tracking, logging, verifying and reporting.  Follows shipping practices and procedures, and transportation routing, schedules and requirements.  Receives incoming materials or prepares materials for shipment. (un)packs or (un)wraps items such as finished products, raw stock, assemblies, parts, building materials, office supplies, equipment, etc.  Verifies quantity, weight, and conformance of materials to stated identifications; logs receipt of items on system, processes freight bills, packing sheets, and other documents; reports materials shipped and bills of lading; posts weight and shipping charges and routes merchandise to destinations.</v>
          </cell>
          <cell r="E820" t="str">
            <v>NON-EXEMPT</v>
          </cell>
        </row>
        <row r="821">
          <cell r="A821" t="str">
            <v>M5184</v>
          </cell>
          <cell r="B821" t="str">
            <v>SHIPPING/RECEIVING CLERK-4</v>
          </cell>
          <cell r="C821" t="str">
            <v>H.S. and 7+ yrs of related experience</v>
          </cell>
          <cell r="D821" t="str">
            <v>Performs a combination of manual and clerical shipping and receiving duties; may work out of a central warehouse.  Uses computer system for tracking, logging, verifying and reporting.  Follows shipping practices and procedures, and transportation routing, schedules and requirements.  Receives incoming materials or prepares materials for shipment. (un)packs or (un)wraps items such as finished products, raw stock, assemblies, parts, building materials, office supplies, equipment, etc.  Verifies quantity, weight, and conformance of materials to stated identifications; logs receipt of items on system, processes freight bills, packing sheets, and other documents; reports materials shipped and bills of lading; posts weight and shipping charges and routes merchandise to destinations.</v>
          </cell>
          <cell r="E821" t="str">
            <v>NON-EXEMPT</v>
          </cell>
        </row>
        <row r="822">
          <cell r="A822" t="str">
            <v>T0682</v>
          </cell>
          <cell r="B822" t="str">
            <v>SOFTWARE CONFIG ANALYSIS-2</v>
          </cell>
          <cell r="C822" t="str">
            <v>BA/BS and 2-4 yrs of related experience</v>
          </cell>
          <cell r="D822" t="str">
            <v>Develops and maintains software configuration management tools to support configuration identification, control, reporting, and delivery of both internally developed and externally purchased commercial-off-the-shelf (COTS) software products.  Performs configuration management and release engineering tasks to ensure new software product operating parameters are documented, comply with standard hardware configurations, and are logistically sustainable.  Designs, develops, automates, and maintains productivity tools using programming, database or scripting languages to improve software modeling and development.  Designs and implements build procedures that are used to support software product development and use.  May develop software configuration standards for company-wide use.  May train software developers in the use of configuration management tools and the implementation of software quality standards.</v>
          </cell>
          <cell r="E822" t="str">
            <v>EXEMPT</v>
          </cell>
        </row>
        <row r="823">
          <cell r="A823" t="str">
            <v>T0683</v>
          </cell>
          <cell r="B823" t="str">
            <v>SOFTWARE CONFIG ANALYSIS-3</v>
          </cell>
          <cell r="C823" t="str">
            <v>BA/BS and 5-8 yrs of related experience</v>
          </cell>
          <cell r="D823" t="str">
            <v>Develops and maintains software configuration management tools to support configuration identification, control, reporting, and delivery of both internally developed and externally purchased commercial-off-the-shelf (COTS) software products.  Performs configuration management and release engineering tasks to ensure new software product operating parameters are documented, comply with standard hardware configurations, and are logistically sustainable.  Designs, develops, automates, and maintains productivity tools using programming, database or scripting languages to improve software modeling and development.  Designs and implements build procedures that are used to support software product development and use.  May develop software configuration standards for company-wide use.  May train software developers in the use of configuration management tools and the implementation of software quality standards.</v>
          </cell>
          <cell r="E823" t="str">
            <v>EXEMPT</v>
          </cell>
        </row>
        <row r="824">
          <cell r="A824" t="str">
            <v>T0684</v>
          </cell>
          <cell r="B824" t="str">
            <v>SOFTWARE CONFIG ANALYSIS-4</v>
          </cell>
          <cell r="C824" t="str">
            <v>BA/BS and 9-13 yrs of related experience</v>
          </cell>
          <cell r="D824" t="str">
            <v>Develops and maintains software configuration management tools to support configuration identification, control, reporting, and delivery of both internally developed and externally purchased commercial-off-the-shelf (COTS) software products.  Performs configuration management and release engineering tasks to ensure new software product operating parameters are documented, comply with standard hardware configurations, and are logistically sustainable.  Designs, develops, automates, and maintains productivity tools using programming, database or scripting languages to improve software modeling and development.  Designs and implements build procedures that are used to support software product development and use.  May develop software configuration standards for company-wide use.  May train software developers in the use of configuration management tools and the implementation of software quality standards.</v>
          </cell>
          <cell r="E824" t="str">
            <v>EXEMPT</v>
          </cell>
        </row>
        <row r="825">
          <cell r="A825" t="str">
            <v>T0685</v>
          </cell>
          <cell r="B825" t="str">
            <v>SOFTWARE CONFIG ANALYSIS-5</v>
          </cell>
          <cell r="C825" t="str">
            <v>BA/BS and 14-19 yrs of related experience</v>
          </cell>
          <cell r="D825" t="str">
            <v>Develops and maintains software configuration management tools to support configuration identification, control, reporting, and delivery of both internally developed and externally purchased commercial-off-the-shelf (COTS) software products.  Performs configuration management and release engineering tasks to ensure new software product operating parameters are documented, comply with standard hardware configurations, and are logistically sustainable.  Designs, develops, automates, and maintains productivity tools using programming, database or scripting languages to improve software modeling and development.  Designs and implements build procedures that are used to support software product development and use.  May develop software configuration standards for company-wide use.  May train software developers in the use of configuration management tools and the implementation of software quality standards.</v>
          </cell>
          <cell r="E825" t="str">
            <v>EXEMPT</v>
          </cell>
        </row>
        <row r="826">
          <cell r="A826" t="str">
            <v>S2041</v>
          </cell>
          <cell r="B826" t="str">
            <v>SOFTWARE DEVELOPMENT MNGMNT-1</v>
          </cell>
          <cell r="C826" t="str">
            <v>BA/BS and 2-4 yrs related exp including 0-2 yrs of mgmt exp</v>
          </cell>
          <cell r="D826" t="str">
            <v>Researches, designs, develops, and/or modifies enterprise-wide systems and/or applications software. Involved in planning of system and development deployment as well as responsible for meeting software compliance standards.  Evaluates interface between hardware and software, operational requirements, and characteristics of overall system. Documents testing and maintenance of system corrections.</v>
          </cell>
          <cell r="E826" t="str">
            <v>EXEMPT</v>
          </cell>
        </row>
        <row r="827">
          <cell r="A827" t="str">
            <v>S2042</v>
          </cell>
          <cell r="B827" t="str">
            <v>SOFTWARE DEVELOPMENT MNGMNT-2</v>
          </cell>
          <cell r="C827" t="str">
            <v>BA/BS and 5-8 yrs of related exp including 2-4 yrs of mgmt exp</v>
          </cell>
          <cell r="D827" t="str">
            <v>Researches, designs, develops, and/or modifies enterprise-wide systems and/or applications software. Involved in planning of system and development deployment as well as responsible for meeting software compliance standards.  Evaluates interface between hardware and software, operational requirements, and characteristics of overall system. Documents testing and maintenance of system corrections.</v>
          </cell>
          <cell r="E827" t="str">
            <v>EXEMPT</v>
          </cell>
        </row>
        <row r="828">
          <cell r="A828" t="str">
            <v>S2043</v>
          </cell>
          <cell r="B828" t="str">
            <v>SOFTWARE DEVELOPMENT MNGMNT-3</v>
          </cell>
          <cell r="C828" t="str">
            <v>BA/BS and 9-13 yrs of related exp including 5-8 yrs of mgmt exp</v>
          </cell>
          <cell r="D828" t="str">
            <v>Researches, designs, develops, and/or modifies enterprise-wide systems and/or applications software. Involved in planning of system and development deployment as well as responsible for meeting software compliance standards.  Evaluates interface between hardware and software, operational requirements, and characteristics of overall system. Documents testing and maintenance of system corrections.</v>
          </cell>
          <cell r="E828" t="str">
            <v>EXEMPT</v>
          </cell>
        </row>
        <row r="829">
          <cell r="A829" t="str">
            <v>S2044</v>
          </cell>
          <cell r="B829" t="str">
            <v>SOFTWARE DEVELOPMENT MNGMNT-4</v>
          </cell>
          <cell r="C829" t="str">
            <v>BA/BS and 14-19 yrs of related exp including 8-12 yrs mgmt exp</v>
          </cell>
          <cell r="D829" t="str">
            <v>Researches, designs, develops, and/or modifies enterprise-wide systems and/or applications software. Involved in planning of system and development deployment as well as responsible for meeting software compliance standards.  Evaluates interface between hardware and software, operational requirements, and characteristics of overall system. Documents testing and maintenance of system corrections.</v>
          </cell>
          <cell r="E829" t="str">
            <v>EXEMPT</v>
          </cell>
        </row>
        <row r="830">
          <cell r="A830" t="str">
            <v>T0122</v>
          </cell>
          <cell r="B830" t="str">
            <v>SOFTWARE DEVELOPMENT-2</v>
          </cell>
          <cell r="C830" t="str">
            <v>BA/BS and 2-4 yrs of related experience</v>
          </cell>
          <cell r="D830" t="str">
            <v>Researches, designs, develops, and/or modifies enterprise-wide systems and/or applications software. Involved in planning of system and development deployment as well as responsible for meeting software compliance standards.  Evaluates interface between hardware and software, operational requirements, and characteristics of overall system. Documents testing and maintenance of system corrections.</v>
          </cell>
          <cell r="E830" t="str">
            <v>EXEMPT</v>
          </cell>
        </row>
        <row r="831">
          <cell r="A831" t="str">
            <v>T0123</v>
          </cell>
          <cell r="B831" t="str">
            <v>SOFTWARE DEVELOPMENT-3</v>
          </cell>
          <cell r="C831" t="str">
            <v>BA/BS and 5-8 yrs of related experience</v>
          </cell>
          <cell r="D831" t="str">
            <v>Researches, designs, develops, and/or modifies enterprise-wide systems and/or applications software. Involved in planning of system and development deployment as well as responsible for meeting software compliance standards.  Evaluates interface between hardware and software, operational requirements, and characteristics of overall system. Documents testing and maintenance of system corrections.</v>
          </cell>
          <cell r="E831" t="str">
            <v>EXEMPT</v>
          </cell>
        </row>
        <row r="832">
          <cell r="A832" t="str">
            <v>T0124</v>
          </cell>
          <cell r="B832" t="str">
            <v>SOFTWARE DEVELOPMENT-4</v>
          </cell>
          <cell r="C832" t="str">
            <v>BA/BS and 9-13 yrs of related experience</v>
          </cell>
          <cell r="D832" t="str">
            <v>Researches, designs, develops, and/or modifies enterprise-wide systems and/or applications software. Involved in planning of system and development deployment as well as responsible for meeting software compliance standards.  Evaluates interface between hardware and software, operational requirements, and characteristics of overall system. Documents testing and maintenance of system corrections.</v>
          </cell>
          <cell r="E832" t="str">
            <v>EXEMPT</v>
          </cell>
        </row>
        <row r="833">
          <cell r="A833" t="str">
            <v>T0125</v>
          </cell>
          <cell r="B833" t="str">
            <v>SOFTWARE DEVELOPMENT-5</v>
          </cell>
          <cell r="C833" t="str">
            <v>BA/BS and 14-19 yrs of related experience</v>
          </cell>
          <cell r="D833" t="str">
            <v>Researches, designs, develops, and/or modifies enterprise-wide systems and/or applications software. Involved in planning of system and development deployment as well as responsible for meeting software compliance standards.  Evaluates interface between hardware and software, operational requirements, and characteristics of overall system. Documents testing and maintenance of system corrections.</v>
          </cell>
          <cell r="E833" t="str">
            <v>EXEMPT</v>
          </cell>
        </row>
        <row r="834">
          <cell r="A834" t="str">
            <v>T0126</v>
          </cell>
          <cell r="B834" t="str">
            <v>SOFTWARE DEVELOPMENT-6</v>
          </cell>
          <cell r="C834" t="str">
            <v>BA/BS and 20+ yrs of related experience</v>
          </cell>
          <cell r="D834" t="str">
            <v>Researches, designs, develops, and/or modifies enterprise-wide systems and/or applications software. Involved in planning of system and development deployment as well as responsible for meeting software compliance standards.  Evaluates interface between hardware and software, operational requirements, and characteristics of overall system. Documents testing and maintenance of system corrections.</v>
          </cell>
          <cell r="E834" t="str">
            <v>EXEMPT</v>
          </cell>
        </row>
        <row r="835">
          <cell r="A835" t="str">
            <v>A2812</v>
          </cell>
          <cell r="B835" t="str">
            <v>STAFFING-2</v>
          </cell>
          <cell r="C835" t="str">
            <v>BA and 3 - 5 yrs of related experience</v>
          </cell>
          <cell r="D835" t="str">
            <v>Conducts interviews to recruit prospective employees and refers job applicants to specific job openings.  Evaluates employment factors such as job experience, education and training, skills, knowledge and abilities, and other data pertinent to classification, selection, and referral.  Surfaces candidates and develops networks to ensure constant flow of qualified candidates using web-based tools, agencies and recruiting contractors.  Prepares applicant assessment, provides applicants with information on the company, checks references, and ensures successful hiring and on-boarding process.  May participate with management to develop job specifications, make salary recommendations and negotiate starting salary with management and candidate, administer tests and interpret results, and arrange transportation of selected applicants.</v>
          </cell>
          <cell r="E835" t="str">
            <v>EXEMPT</v>
          </cell>
        </row>
        <row r="836">
          <cell r="A836" t="str">
            <v>A2813</v>
          </cell>
          <cell r="B836" t="str">
            <v>STAFFING-3</v>
          </cell>
          <cell r="C836" t="str">
            <v>BA and 6 - 9 yrs of related experience</v>
          </cell>
          <cell r="D836" t="str">
            <v>Conducts interviews to recruit prospective employees and refers job applicants to specific job openings.  Evaluates employment factors such as job experience, education and training, skills, knowledge and abilities, and other data pertinent to classification, selection, and referral.  Surfaces candidates and develops networks to ensure constant flow of qualified candidates using web-based tools, agencies and recruiting contractors.  Prepares applicant assessment, provides applicants with information on the company, checks references, and ensures successful hiring and on-boarding process.  May participate with management to develop job specifications, make salary recommendations and negotiate starting salary with management and candidate, administer tests and interpret results, and arrange transportation of selected applicants.</v>
          </cell>
          <cell r="E836" t="str">
            <v>EXEMPT</v>
          </cell>
        </row>
        <row r="837">
          <cell r="A837" t="str">
            <v>A2814</v>
          </cell>
          <cell r="B837" t="str">
            <v>STAFFING-4</v>
          </cell>
          <cell r="C837" t="str">
            <v>BA and 10 - 14 yrs of related experience</v>
          </cell>
          <cell r="D837" t="str">
            <v>Conducts interviews to recruit prospective employees and refers job applicants to specific job openings.  Evaluates employment factors such as job experience, education and training, skills, knowledge and abilities, and other data pertinent to classification, selection, and referral.  Surfaces candidates and develops networks to ensure constant flow of qualified candidates using web-based tools, agencies and recruiting contractors.  Prepares applicant assessment, provides applicants with information on the company, checks references, and ensures successful hiring and on-boarding process.  May participate with management to develop job specifications, make salary recommendations and negotiate starting salary with management and candidate, administer tests and interpret results, and arrange transportation of selected applicants.</v>
          </cell>
          <cell r="E837" t="str">
            <v>EXEMPT</v>
          </cell>
        </row>
        <row r="838">
          <cell r="A838" t="str">
            <v>A2815</v>
          </cell>
          <cell r="B838" t="str">
            <v>STAFFING-5</v>
          </cell>
          <cell r="C838" t="str">
            <v>BA and 15+ yrs of related experience</v>
          </cell>
          <cell r="D838" t="str">
            <v>Conducts interviews to recruit prospective employees and refers job applicants to specific job openings.  Evaluates employment factors such as job experience, education and training, skills, knowledge and abilities, and other data pertinent to classification, selection, and referral.  Surfaces candidates and develops networks to ensure constant flow of qualified candidates using web-based tools, agencies and recruiting contractors.  Prepares applicant assessment, provides applicants with information on the company, checks references, and ensures successful hiring and on-boarding process.  May participate with management to develop job specifications, make salary recommendations and negotiate starting salary with management and candidate, administer tests and interpret results, and arrange transportation of selected applicants.</v>
          </cell>
          <cell r="E838" t="str">
            <v>EXEMPT</v>
          </cell>
        </row>
        <row r="839">
          <cell r="A839" t="str">
            <v>S1501</v>
          </cell>
          <cell r="B839" t="str">
            <v>STAFFING MANAGEMENT-1</v>
          </cell>
          <cell r="C839" t="str">
            <v>BA/BS and 2-4 yrs related exp including 0-2 yrs of mgmt exp</v>
          </cell>
          <cell r="D839" t="str">
            <v>Conducts interviews to recruit prospective employees and refers job applicants to specific job openings.  Evaluates employment factors such as job experience, education and training, skills, knowledge and abilities, and other data pertinent to classification, selection, and referral.  Surfaces candidates and develops networks to ensure constant flow of qualified candidates using web-based tools, agencies and recruiting contractors.  Prepares applicant assessment, provides applicants with information on the company, checks references, and ensures successful hiring and on-boarding process.  May participate with management to develop job specifications, make salary recommendations and negotiate starting salary with management and candidate, administer tests and interpret results, and arrange transportation of selected applicants.</v>
          </cell>
          <cell r="E839" t="str">
            <v>EXEMPT</v>
          </cell>
        </row>
        <row r="840">
          <cell r="A840" t="str">
            <v>S1502</v>
          </cell>
          <cell r="B840" t="str">
            <v>STAFFING MANAGEMENT-2</v>
          </cell>
          <cell r="C840" t="str">
            <v>BA/BS and 5-8 yrs of related exp including 2-4 yrs of mgmt exp</v>
          </cell>
          <cell r="D840" t="str">
            <v>Conducts interviews to recruit prospective employees and refers job applicants to specific job openings.  Evaluates employment factors such as job experience, education and training, skills, knowledge and abilities, and other data pertinent to classification, selection, and referral.  Surfaces candidates and develops networks to ensure constant flow of qualified candidates using web-based tools, agencies and recruiting contractors.  Prepares applicant assessment, provides applicants with information on the company, checks references, and ensures successful hiring and on-boarding process.  May participate with management to develop job specifications, make salary recommendations and negotiate starting salary with management and candidate, administer tests and interpret results, and arrange transportation of selected applicants.</v>
          </cell>
          <cell r="E840" t="str">
            <v>EXEMPT</v>
          </cell>
        </row>
        <row r="841">
          <cell r="A841" t="str">
            <v>S1503</v>
          </cell>
          <cell r="B841" t="str">
            <v>STAFFING MANAGEMENT-3</v>
          </cell>
          <cell r="C841" t="str">
            <v>BA/BS and 9-13 yrs of related exp including 5-8 yrs of mgmt exp</v>
          </cell>
          <cell r="D841" t="str">
            <v>Conducts interviews to recruit prospective employees and refers job applicants to specific job openings.  Evaluates employment factors such as job experience, education and training, skills, knowledge and abilities, and other data pertinent to classification, selection, and referral.  Surfaces candidates and develops networks to ensure constant flow of qualified candidates using web-based tools, agencies and recruiting contractors.  Prepares applicant assessment, provides applicants with information on the company, checks references, and ensures successful hiring and on-boarding process.  May participate with management to develop job specifications, make salary recommendations and negotiate starting salary with management and candidate, administer tests and interpret results, and arrange transportation of selected applicants.</v>
          </cell>
          <cell r="E841" t="str">
            <v>EXEMPT</v>
          </cell>
        </row>
        <row r="842">
          <cell r="A842" t="str">
            <v>S1504</v>
          </cell>
          <cell r="B842" t="str">
            <v>STAFFING MANAGEMENT-4</v>
          </cell>
          <cell r="C842" t="str">
            <v>BA/BS and 14-19 yrs of related exp including 8-12 yrs mgmt exp</v>
          </cell>
          <cell r="D842" t="str">
            <v>Conducts interviews to recruit prospective employees and refers job applicants to specific job openings.  Evaluates employment factors such as job experience, education and training, skills, knowledge and abilities, and other data pertinent to classification, selection, and referral.  Surfaces candidates and develops networks to ensure constant flow of qualified candidates using web-based tools, agencies and recruiting contractors.  Prepares applicant assessment, provides applicants with information on the company, checks references, and ensures successful hiring and on-boarding process.  May participate with management to develop job specifications, make salary recommendations and negotiate starting salary with management and candidate, administer tests and interpret results, and arrange transportation of selected applicants.</v>
          </cell>
          <cell r="E842" t="str">
            <v>EXEMPT</v>
          </cell>
        </row>
        <row r="843">
          <cell r="A843" t="str">
            <v>M5301</v>
          </cell>
          <cell r="B843" t="str">
            <v>STOCK CLERK-1</v>
          </cell>
          <cell r="C843" t="str">
            <v>H.S. and 1 - 2 yrs of related experience</v>
          </cell>
          <cell r="D843" t="str">
            <v>Performs a combination of manual and clerical duties to receive, store, and issue equipment, materials, and supplies in a central warehouse. Examines stock to verify conformance to specifications and invoices; stores articles according to identifying factors; fills orders or issues supplies from stock; requisitions stock to fill incoming orders; and prepares stock use reports.   Determines methods or places for storage considering guidelines for temperature,  humidity, weight or height limits, turnover, floor loading capacity, and required space.  Exclude shipping and/or receiving clerks.</v>
          </cell>
          <cell r="E843" t="str">
            <v>NON-EXEMPT</v>
          </cell>
        </row>
        <row r="844">
          <cell r="A844" t="str">
            <v>M5302</v>
          </cell>
          <cell r="B844" t="str">
            <v>STOCK CLERK-2</v>
          </cell>
          <cell r="C844" t="str">
            <v>H.S. and 2 -4 yrs of related experience</v>
          </cell>
          <cell r="D844" t="str">
            <v>Performs a combination of manual and clerical duties to receive, store, and issue equipment, materials, and supplies in a central warehouse. Examines stock to verify conformance to specifications and invoices; stores articles according to identifying factors; fills orders or issues supplies from stock; requisitions stock to fill incoming orders; and prepares stock use reports.   Determines methods or places for storage considering guidelines for temperature,  humidity, weight or height limits, turnover, floor loading capacity, and required space.  Exclude shipping and/or receiving clerks.</v>
          </cell>
          <cell r="E844" t="str">
            <v>NON-EXEMPT</v>
          </cell>
        </row>
        <row r="845">
          <cell r="A845" t="str">
            <v>M5303</v>
          </cell>
          <cell r="B845" t="str">
            <v>STOCK CLERK-3</v>
          </cell>
          <cell r="C845" t="str">
            <v>H.S. and  5 - 6 yrs of related experience</v>
          </cell>
          <cell r="D845" t="str">
            <v>Performs a combination of manual and clerical duties to receive, store, and issue equipment, materials, and supplies in a central warehouse. Examines stock to verify conformance to specifications and invoices; stores articles according to identifying factors; fills orders or issues supplies from stock; requisitions stock to fill incoming orders; and prepares stock use reports.   Determines methods or places for storage considering guidelines for temperature,  humidity, weight or height limits, turnover, floor loading capacity, and required space.  Exclude shipping and/or receiving clerks.</v>
          </cell>
          <cell r="E845" t="str">
            <v>NON-EXEMPT</v>
          </cell>
        </row>
        <row r="846">
          <cell r="A846" t="str">
            <v>M5304</v>
          </cell>
          <cell r="B846" t="str">
            <v>STOCK CLERK-4</v>
          </cell>
          <cell r="C846" t="str">
            <v>H.S. and 7+ yrs of related experience</v>
          </cell>
          <cell r="D846" t="str">
            <v>Performs a combination of manual and clerical duties to receive, store, and issue equipment, materials, and supplies in a central warehouse. Examines stock to verify conformance to specifications and invoices; stores articles according to identifying factors; fills orders or issues supplies from stock; requisitions stock to fill incoming orders; and prepares stock use reports.   Determines methods or places for storage considering guidelines for temperature,  humidity, weight or height limits, turnover, floor loading capacity, and required space.  Exclude shipping and/or receiving clerks.</v>
          </cell>
          <cell r="E846" t="str">
            <v>NON-EXEMPT</v>
          </cell>
        </row>
        <row r="847">
          <cell r="A847" t="str">
            <v>A3982</v>
          </cell>
          <cell r="B847" t="str">
            <v>STRATEGIC PLANNING-2</v>
          </cell>
          <cell r="C847" t="str">
            <v>BA and 3 - 5 yrs of related experience</v>
          </cell>
          <cell r="D847" t="str">
            <v>Develops long-range objectives and strategic plans for corporation or major division by identifying internal and external strategic issues that could affect growth and profitability.  Scans environment for business opportunities, maintains surveillance over market, and may perform financial analysis of acquisition candidates.  Develops and monitors profitability, productivity, and growth targets.  May prepare acquisition proposals, recommend financial and nonfinancial strategic objectives and alternatives, and implement and maintain strategic and operational plans.  Plans and coordinates business reviews, resource allocations, organization structures, and financial analysis.</v>
          </cell>
          <cell r="E847" t="str">
            <v>EXEMPT</v>
          </cell>
        </row>
        <row r="848">
          <cell r="A848" t="str">
            <v>A3983</v>
          </cell>
          <cell r="B848" t="str">
            <v>STRATEGIC PLANNING-3</v>
          </cell>
          <cell r="C848" t="str">
            <v>BA and 6 - 9 yrs of related experience</v>
          </cell>
          <cell r="D848" t="str">
            <v>Develops long-range objectives and strategic plans for corporation or major division by identifying internal and external strategic issues that could affect growth and profitability.  Scans environment for business opportunities, maintains surveillance over market, and may perform financial analysis of acquisition candidates.  Develops and monitors profitability, productivity, and growth targets.  May prepare acquisition proposals, recommend financial and nonfinancial strategic objectives and alternatives, and implement and maintain strategic and operational plans.  Plans and coordinates business reviews, resource allocations, organization structures, and financial analysis.</v>
          </cell>
          <cell r="E848" t="str">
            <v>EXEMPT</v>
          </cell>
        </row>
        <row r="849">
          <cell r="A849" t="str">
            <v>A3984</v>
          </cell>
          <cell r="B849" t="str">
            <v>STRATEGIC PLANNING-4</v>
          </cell>
          <cell r="C849" t="str">
            <v>BA and 10 - 14 yrs of related experience</v>
          </cell>
          <cell r="D849" t="str">
            <v>Develops long-range objectives and strategic plans for corporation or major division by identifying internal and external strategic issues that could affect growth and profitability.  Scans environment for business opportunities, maintains surveillance over market, and may perform financial analysis of acquisition candidates.  Develops and monitors profitability, productivity, and growth targets.  May prepare acquisition proposals, recommend financial and nonfinancial strategic objectives and alternatives, and implement and maintain strategic and operational plans.  Plans and coordinates business reviews, resource allocations, organization structures, and financial analysis.</v>
          </cell>
          <cell r="E849" t="str">
            <v>EXEMPT</v>
          </cell>
        </row>
        <row r="850">
          <cell r="A850" t="str">
            <v>A3985</v>
          </cell>
          <cell r="B850" t="str">
            <v>STRATEGIC PLANNING-5</v>
          </cell>
          <cell r="C850" t="str">
            <v>BA and 15+ yrs of related experience</v>
          </cell>
          <cell r="D850" t="str">
            <v>Develops long-range objectives and strategic plans for corporation or major division by identifying internal and external strategic issues that could affect growth and profitability.  Scans environment for business opportunities, maintains surveillance over market, and may perform financial analysis of acquisition candidates.  Develops and monitors profitability, productivity, and growth targets.  May prepare acquisition proposals, recommend financial and nonfinancial strategic objectives and alternatives, and implement and maintain strategic and operational plans.  Plans and coordinates business reviews, resource allocations, organization structures, and financial analysis.</v>
          </cell>
          <cell r="E850" t="str">
            <v>EXEMPT</v>
          </cell>
        </row>
        <row r="851">
          <cell r="A851" t="str">
            <v>S3551</v>
          </cell>
          <cell r="B851" t="str">
            <v>STRATEGIC PLANNING MNGMT-1</v>
          </cell>
          <cell r="C851" t="str">
            <v>BA/BS and 2-4 yrs related exp including 0-2 yrs of mgmt exp</v>
          </cell>
          <cell r="D851" t="str">
            <v>Develops long-range objectives and strategic plans for corporation or major division by identifying internal and external strategic issues that could affect growth and profitability.  Scans environment for business opportunities, maintains surveillance over market, and may perform financial analysis of acquisition candidates.  Develops and monitors profitability, productivity, and growth targets.  May prepare acquisition proposals, recommend financial and nonfinancial strategic objectives and alternatives, and implement and maintain strategic and operational plans.  Plans and coordinates business reviews, resource allocations, organization structures, and financial analysis.</v>
          </cell>
          <cell r="E851" t="str">
            <v>EXEMPT</v>
          </cell>
        </row>
        <row r="852">
          <cell r="A852" t="str">
            <v>S3552</v>
          </cell>
          <cell r="B852" t="str">
            <v>STRATEGIC PLANNING MNGMT-2</v>
          </cell>
          <cell r="C852" t="str">
            <v>BA/BS and 5-8 yrs of related exp including 2-4 yrs of mgmt exp</v>
          </cell>
          <cell r="D852" t="str">
            <v>Develops long-range objectives and strategic plans for corporation or major division by identifying internal and external strategic issues that could affect growth and profitability.  Scans environment for business opportunities, maintains surveillance over market, and may perform financial analysis of acquisition candidates.  Develops and monitors profitability, productivity, and growth targets.  May prepare acquisition proposals, recommend financial and nonfinancial strategic objectives and alternatives, and implement and maintain strategic and operational plans.  Plans and coordinates business reviews, resource allocations, organization structures, and financial analysis.</v>
          </cell>
          <cell r="E852" t="str">
            <v>EXEMPT</v>
          </cell>
        </row>
        <row r="853">
          <cell r="A853" t="str">
            <v>S3553</v>
          </cell>
          <cell r="B853" t="str">
            <v>STRATEGIC PLANNING MNGMT-3</v>
          </cell>
          <cell r="C853" t="str">
            <v>BA/BS and 9-13 yrs of related exp including 5-8 yrs of mgmt exp</v>
          </cell>
          <cell r="D853" t="str">
            <v>Develops long-range objectives and strategic plans for corporation or major division by identifying internal and external strategic issues that could affect growth and profitability.  Scans environment for business opportunities, maintains surveillance over market, and may perform financial analysis of acquisition candidates.  Develops and monitors profitability, productivity, and growth targets.  May prepare acquisition proposals, recommend financial and nonfinancial strategic objectives and alternatives, and implement and maintain strategic and operational plans.  Plans and coordinates business reviews, resource allocations, organization structures, and financial analysis.</v>
          </cell>
          <cell r="E853" t="str">
            <v>EXEMPT</v>
          </cell>
        </row>
        <row r="854">
          <cell r="A854" t="str">
            <v>S3554</v>
          </cell>
          <cell r="B854" t="str">
            <v>STRATEGIC PLANNING MNGMT-4</v>
          </cell>
          <cell r="C854" t="str">
            <v>BA/BS and 14-19 yrs of related exp including 8-12 yrs mgmt exp</v>
          </cell>
          <cell r="D854" t="str">
            <v>Develops long-range objectives and strategic plans for corporation or major division by identifying internal and external strategic issues that could affect growth and profitability.  Scans environment for business opportunities, maintains surveillance over market, and may perform financial analysis of acquisition candidates.  Develops and monitors profitability, productivity, and growth targets.  May prepare acquisition proposals, recommend financial and nonfinancial strategic objectives and alternatives, and implement and maintain strategic and operational plans.  Plans and coordinates business reviews, resource allocations, organization structures, and financial analysis.</v>
          </cell>
          <cell r="E854" t="str">
            <v>EXEMPT</v>
          </cell>
        </row>
        <row r="855">
          <cell r="A855" t="str">
            <v>A3412</v>
          </cell>
          <cell r="B855" t="str">
            <v>SUBCONTRACT ADMINISTRATION-2</v>
          </cell>
          <cell r="C855" t="str">
            <v>BA and 3 - 5 yrs of related experience</v>
          </cell>
          <cell r="D855" t="str">
            <v>Develops subcontract specifications, work statements, and terms and conditions for the procurement of specialized materials, equipment, and/or services.  Prepares bid packages, conducts bidders' conferences, analyzes and evaluates proposals, negotiates subcontract provisions, selects or recommends subcontractors, writes awards, and administers resulting subcontracts.  Negotiates and coordinates additions, deletions, or modifications to subcontracts.  Participates with contracts administration and purchasing to develop subcontract policies and procedures.</v>
          </cell>
          <cell r="E855" t="str">
            <v>EXEMPT</v>
          </cell>
        </row>
        <row r="856">
          <cell r="A856" t="str">
            <v>A3413</v>
          </cell>
          <cell r="B856" t="str">
            <v>SUBCONTRACT ADMINISTRATION-3</v>
          </cell>
          <cell r="C856" t="str">
            <v>BA and 6 - 9 yrs of related experience</v>
          </cell>
          <cell r="D856" t="str">
            <v>Develops subcontract specifications, work statements, and terms and conditions for the procurement of specialized materials, equipment, and/or services.  Prepares bid packages, conducts bidders' conferences, analyzes and evaluates proposals, negotiates subcontract provisions, selects or recommends subcontractors, writes awards, and administers resulting subcontracts.  Negotiates and coordinates additions, deletions, or modifications to subcontracts.  Participates with contracts administration and purchasing to develop subcontract policies and procedures.</v>
          </cell>
          <cell r="E856" t="str">
            <v>EXEMPT</v>
          </cell>
        </row>
        <row r="857">
          <cell r="A857" t="str">
            <v>A3414</v>
          </cell>
          <cell r="B857" t="str">
            <v>SUBCONTRACT ADMINISTRATION-4</v>
          </cell>
          <cell r="C857" t="str">
            <v>BA and 10 - 14 yrs of related experience</v>
          </cell>
          <cell r="D857" t="str">
            <v>Develops subcontract specifications, work statements, and terms and conditions for the procurement of specialized materials, equipment, and/or services.  Prepares bid packages, conducts bidders' conferences, analyzes and evaluates proposals, negotiates subcontract provisions, selects or recommends subcontractors, writes awards, and administers resulting subcontracts.  Negotiates and coordinates additions, deletions, or modifications to subcontracts.  Participates with contracts administration and purchasing to develop subcontract policies and procedures.</v>
          </cell>
          <cell r="E857" t="str">
            <v>EXEMPT</v>
          </cell>
        </row>
        <row r="858">
          <cell r="A858" t="str">
            <v>A3415</v>
          </cell>
          <cell r="B858" t="str">
            <v>SUBCONTRACT ADMINISTRATION-5</v>
          </cell>
          <cell r="C858" t="str">
            <v>BA and 15+ yrs of related experience</v>
          </cell>
          <cell r="D858" t="str">
            <v>Develops subcontract specifications, work statements, and terms and conditions for the procurement of specialized materials, equipment, and/or services.  Prepares bid packages, conducts bidders' conferences, analyzes and evaluates proposals, negotiates subcontract provisions, selects or recommends subcontractors, writes awards, and administers resulting subcontracts.  Negotiates and coordinates additions, deletions, or modifications to subcontracts.  Participates with contracts administration and purchasing to develop subcontract policies and procedures.</v>
          </cell>
          <cell r="E858" t="str">
            <v>EXEMPT</v>
          </cell>
        </row>
        <row r="859">
          <cell r="A859" t="str">
            <v>S2401</v>
          </cell>
          <cell r="B859" t="str">
            <v>SUBCONTRACT ADMIN MANAGEMENT-1</v>
          </cell>
          <cell r="C859" t="str">
            <v>BA/BS and 2-4 yrs related exp including 0-2 yrs of mgmt exp</v>
          </cell>
          <cell r="D859" t="str">
            <v>Develops subcontract specifications, work statements, and terms and conditions for the procurement of specialized materials, equipment, and/or services.  Prepares bid packages, conducts bidders' conferences, analyzes and evaluates proposals, negotiates subcontract provisions, selects or recommends subcontractors, writes awards, and administers resulting subcontracts.  Negotiates and coordinates additions, deletions, or modifications to subcontracts.  Participates with contracts administration and purchasing to develop subcontract policies and procedures.</v>
          </cell>
          <cell r="E859" t="str">
            <v>EXEMPT</v>
          </cell>
        </row>
        <row r="860">
          <cell r="A860" t="str">
            <v>S2402</v>
          </cell>
          <cell r="B860" t="str">
            <v>SUBCONTRACT ADMIN MANAGEMENT-2</v>
          </cell>
          <cell r="C860" t="str">
            <v>BA/BS and 5-8 yrs of related exp including 2-4 yrs of mgmt exp</v>
          </cell>
          <cell r="D860" t="str">
            <v>Develops subcontract specifications, work statements, and terms and conditions for the procurement of specialized materials, equipment, and/or services.  Prepares bid packages, conducts bidders' conferences, analyzes and evaluates proposals, negotiates subcontract provisions, selects or recommends subcontractors, writes awards, and administers resulting subcontracts.  Negotiates and coordinates additions, deletions, or modifications to subcontracts.  Participates with contracts administration and purchasing to develop subcontract policies and procedures.</v>
          </cell>
          <cell r="E860" t="str">
            <v>EXEMPT</v>
          </cell>
        </row>
        <row r="861">
          <cell r="A861" t="str">
            <v>S2403</v>
          </cell>
          <cell r="B861" t="str">
            <v>SUBCONTRACT ADMIN MANAGEMENT-3</v>
          </cell>
          <cell r="C861" t="str">
            <v>BA/BS and 9-13 yrs of related exp including 5-8 yrs of mgmt exp</v>
          </cell>
          <cell r="D861" t="str">
            <v>Develops subcontract specifications, work statements, and terms and conditions for the procurement of specialized materials, equipment, and/or services.  Prepares bid packages, conducts bidders' conferences, analyzes and evaluates proposals, negotiates subcontract provisions, selects or recommends subcontractors, writes awards, and administers resulting subcontracts.  Negotiates and coordinates additions, deletions, or modifications to subcontracts.  Participates with contracts administration and purchasing to develop subcontract policies and procedures.</v>
          </cell>
          <cell r="E861" t="str">
            <v>EXEMPT</v>
          </cell>
        </row>
        <row r="862">
          <cell r="A862" t="str">
            <v>S2404</v>
          </cell>
          <cell r="B862" t="str">
            <v>SUBCONTRACT ADMIN MANAGEMENT-4</v>
          </cell>
          <cell r="C862" t="str">
            <v>BA/BS and 14-19 yrs of related exp including 8-12 yrs mgmt exp</v>
          </cell>
          <cell r="D862" t="str">
            <v>Develops subcontract specifications, work statements, and terms and conditions for the procurement of specialized materials, equipment, and/or services.  Prepares bid packages, conducts bidders' conferences, analyzes and evaluates proposals, negotiates subcontract provisions, selects or recommends subcontractors, writes awards, and administers resulting subcontracts.  Negotiates and coordinates additions, deletions, or modifications to subcontracts.  Participates with contracts administration and purchasing to develop subcontract policies and procedures.</v>
          </cell>
          <cell r="E862" t="str">
            <v>EXEMPT</v>
          </cell>
        </row>
        <row r="863">
          <cell r="A863" t="str">
            <v>S6671</v>
          </cell>
          <cell r="B863" t="str">
            <v>SUBCONTRACT PRGRM MANAGER-1</v>
          </cell>
          <cell r="C863" t="str">
            <v>BA/BS and 2-4 yrs related exp including 0-2 yrs of mgmt exp</v>
          </cell>
          <cell r="D863" t="str">
            <v>Responsible for major subcontractors or major subcontracted systems.  Directs and manages all cost, schedule and technical performance requirements that are levied on the subcontractor or the product family and is required to ensure performance and support of the contract milestones of the system.  Acts as the main focal point to the subcontractor; briefs executive management and customer on the status and issues affecting performance or cost; and conducts program reviews with the subcontractor and program office.   Responsible for and directs all phases of the subcontract from initiation of the business case for make or buy decisions through requests for proposals, subcontract management plans, negotiation strategy, and cost accountability.  Makes decisions affecting the performance of the subcontractor.  Establishes milestone objectives and manages performance to committed schedules and contractual specifications.  Leads team composed of engineers, quality and procurement personnel.</v>
          </cell>
          <cell r="E863" t="str">
            <v>EXEMPT</v>
          </cell>
        </row>
        <row r="864">
          <cell r="A864" t="str">
            <v>S6672</v>
          </cell>
          <cell r="B864" t="str">
            <v>SUBCONTRACT PRGRM MANAGER-2</v>
          </cell>
          <cell r="C864" t="str">
            <v>BA/BS and 5-8 yrs of related exp including 2-4 yrs of mgmt exp</v>
          </cell>
          <cell r="D864" t="str">
            <v>Responsible for major subcontractors or major subcontracted systems.  Directs and manages all cost, schedule and technical performance requirements that are levied on the subcontractor or the product family and is required to ensure performance and support of the contract milestones of the system.  Acts as the main focal point to the subcontractor; briefs executive management and customer on the status and issues affecting performance or cost; and conducts program reviews with the subcontractor and program office.   Responsible for and directs all phases of the subcontract from initiation of the business case for make or buy decisions through requests for proposals, subcontract management plans, negotiation strategy, and cost accountability.  Makes decisions affecting the performance of the subcontractor.  Establishes milestone objectives and manages performance to committed schedules and contractual specifications.  Leads team composed of engineers, quality and procurement personnel.</v>
          </cell>
          <cell r="E864" t="str">
            <v>EXEMPT</v>
          </cell>
        </row>
        <row r="865">
          <cell r="A865" t="str">
            <v>S6673</v>
          </cell>
          <cell r="B865" t="str">
            <v>SUBCONTRACT PRGRM MANAGER-3</v>
          </cell>
          <cell r="C865" t="str">
            <v>BA/BS and 9-13 yrs of related exp including 5-8 yrs of mgmt exp</v>
          </cell>
          <cell r="D865" t="str">
            <v>Responsible for major subcontractors or major subcontracted systems.  Directs and manages all cost, schedule and technical performance requirements that are levied on the subcontractor or the product family and is required to ensure performance and support of the contract milestones of the system.  Acts as the main focal point to the subcontractor; briefs executive management and customer on the status and issues affecting performance or cost; and conducts program reviews with the subcontractor and program office.   Responsible for and directs all phases of the subcontract from initiation of the business case for make or buy decisions through requests for proposals, subcontract management plans, negotiation strategy, and cost accountability.  Makes decisions affecting the performance of the subcontractor.  Establishes milestone objectives and manages performance to committed schedules and contractual specifications.  Leads team composed of engineers, quality and procurement personnel.</v>
          </cell>
          <cell r="E865" t="str">
            <v>EXEMPT</v>
          </cell>
        </row>
        <row r="866">
          <cell r="A866" t="str">
            <v>S6674</v>
          </cell>
          <cell r="B866" t="str">
            <v>SUBCONTRACT PRGRM MANAGER-4</v>
          </cell>
          <cell r="C866" t="str">
            <v>BA/BS and 14-19 yrs of related exp including 8-12 yrs mgmt exp</v>
          </cell>
          <cell r="D866" t="str">
            <v>Responsible for major subcontractors or major subcontracted systems.  Directs and manages all cost, schedule and technical performance requirements that are levied on the subcontractor or the product family and is required to ensure performance and support of the contract milestones of the system.  Acts as the main focal point to the subcontractor; briefs executive management and customer on the status and issues affecting performance or cost; and conducts program reviews with the subcontractor and program office.   Responsible for and directs all phases of the subcontract from initiation of the business case for make or buy decisions through requests for proposals, subcontract management plans, negotiation strategy, and cost accountability.  Makes decisions affecting the performance of the subcontractor.  Establishes milestone objectives and manages performance to committed schedules and contractual specifications.  Leads team composed of engineers, quality and procurement personnel.</v>
          </cell>
          <cell r="E866" t="str">
            <v>EXEMPT</v>
          </cell>
        </row>
        <row r="867">
          <cell r="A867" t="str">
            <v>A4092</v>
          </cell>
          <cell r="B867" t="str">
            <v>SYSTEMS ADMINISTRATION-2</v>
          </cell>
          <cell r="C867" t="str">
            <v>BA and 3 - 5 yrs of related experience</v>
          </cell>
          <cell r="D867" t="str">
            <v>Maintains smooth operation of multi-user computer systems, including coordination with network engineers. Duties may include setting up administrator and service accounts, maintaining system documentation, tuning system performance, installing system wide software and allocate mass storage space. Interacts with users and evaluates vendor products. Makes recommendations to purchase hardware and software, coordinates installation and provides backup recovery. Develops and monitors policies and standards for allocation related to the use of computing resources._x000D_</v>
          </cell>
          <cell r="E867" t="str">
            <v>EXEMPT</v>
          </cell>
        </row>
        <row r="868">
          <cell r="A868" t="str">
            <v>A4093</v>
          </cell>
          <cell r="B868" t="str">
            <v>SYSTEMS ADMINISTRATION-3</v>
          </cell>
          <cell r="C868" t="str">
            <v>BA and 6 - 9 yrs of related experience</v>
          </cell>
          <cell r="D868" t="str">
            <v>Maintains smooth operation of multi-user computer systems, including coordination with network engineers. Duties may include setting up administrator and service accounts, maintaining system documentation, tuning system performance, installing system wide software and allocate mass storage space. Interacts with users and evaluates vendor products. Makes recommendations to purchase hardware and software, coordinates installation and provides backup recovery. Develops and monitors policies and standards for allocation related to the use of computing resources._x000D_</v>
          </cell>
          <cell r="E868" t="str">
            <v>EXEMPT</v>
          </cell>
        </row>
        <row r="869">
          <cell r="A869" t="str">
            <v>A4094</v>
          </cell>
          <cell r="B869" t="str">
            <v>SYSTEMS ADMINISTRATION-4</v>
          </cell>
          <cell r="C869" t="str">
            <v>BA and 10 - 14 yrs of related experience</v>
          </cell>
          <cell r="D869" t="str">
            <v>Maintains smooth operation of multi-user computer systems, including coordination with network engineers. Duties may include setting up administrator and service accounts, maintaining system documentation, tuning system performance, installing system wide software and allocate mass storage space. Interacts with users and evaluates vendor products. Makes recommendations to purchase hardware and software, coordinates installation and provides backup recovery. Develops and monitors policies and standards for allocation related to the use of computing resources._x000D_</v>
          </cell>
          <cell r="E869" t="str">
            <v>EXEMPT</v>
          </cell>
        </row>
        <row r="870">
          <cell r="A870" t="str">
            <v>A4095</v>
          </cell>
          <cell r="B870" t="str">
            <v>SYSTEMS ADMINISTRATION-5</v>
          </cell>
          <cell r="C870" t="str">
            <v>BA and 15+ yrs of related experience</v>
          </cell>
          <cell r="D870" t="str">
            <v>Maintains smooth operation of multi-user computer systems, including coordination with network engineers. Duties may include setting up administrator and service accounts, maintaining system documentation, tuning system performance, installing system wide software and allocate mass storage space. Interacts with users and evaluates vendor products. Makes recommendations to purchase hardware and software, coordinates installation and provides backup recovery. Develops and monitors policies and standards for allocation related to the use of computing resources._x000D_</v>
          </cell>
          <cell r="E870" t="str">
            <v>EXEMPT</v>
          </cell>
        </row>
        <row r="871">
          <cell r="A871" t="str">
            <v>S3571</v>
          </cell>
          <cell r="B871" t="str">
            <v>SYSTEMS ADMINISTRATION MNGMT-1</v>
          </cell>
          <cell r="C871" t="str">
            <v>BA/BS and 2-4 yrs related exp including 0-2 yrs of mgmt exp</v>
          </cell>
          <cell r="D871" t="str">
            <v>Maintains smooth operation of multi-user computer systems, including coordination with network engineers. Duties may include setting up administrator and service accounts, maintaining system documentation, tuning system performance, installing system wide software and allocate mass storage space. Interacts with users and evaluates vendor products. Makes recommendations to purchase hardware and software, coordinates installation and provides backup recovery. Develops and monitors policies and standards for allocation related to the use of computing resources._x000D_</v>
          </cell>
          <cell r="E871" t="str">
            <v>EXEMPT</v>
          </cell>
        </row>
        <row r="872">
          <cell r="A872" t="str">
            <v>S3572</v>
          </cell>
          <cell r="B872" t="str">
            <v>SYSTEMS ADMINISTRATION MNGMT-2</v>
          </cell>
          <cell r="C872" t="str">
            <v>BA/BS and 5-8 yrs of related exp including 2-4 yrs of mgmt exp</v>
          </cell>
          <cell r="D872" t="str">
            <v>Maintains smooth operation of multi-user computer systems, including coordination with network engineers. Duties may include setting up administrator and service accounts, maintaining system documentation, tuning system performance, installing system wide software and allocate mass storage space. Interacts with users and evaluates vendor products. Makes recommendations to purchase hardware and software, coordinates installation and provides backup recovery. Develops and monitors policies and standards for allocation related to the use of computing resources._x000D_</v>
          </cell>
          <cell r="E872" t="str">
            <v>EXEMPT</v>
          </cell>
        </row>
        <row r="873">
          <cell r="A873" t="str">
            <v>S3573</v>
          </cell>
          <cell r="B873" t="str">
            <v>SYSTEMS ADMINISTRATION MNGMT-3</v>
          </cell>
          <cell r="C873" t="str">
            <v>BA/BS and 9-13 yrs of related exp including 5-8 yrs of mgmt exp</v>
          </cell>
          <cell r="D873" t="str">
            <v>Maintains smooth operation of multi-user computer systems, including coordination with network engineers. Duties may include setting up administrator and service accounts, maintaining system documentation, tuning system performance, installing system wide software and allocate mass storage space. Interacts with users and evaluates vendor products. Makes recommendations to purchase hardware and software, coordinates installation and provides backup recovery. Develops and monitors policies and standards for allocation related to the use of computing resources._x000D_</v>
          </cell>
          <cell r="E873" t="str">
            <v>EXEMPT</v>
          </cell>
        </row>
        <row r="874">
          <cell r="A874" t="str">
            <v>S3574</v>
          </cell>
          <cell r="B874" t="str">
            <v>SYSTEMS ADMINISTRATION MNGMT-4</v>
          </cell>
          <cell r="C874" t="str">
            <v>BA/BS and 14-19 yrs of related exp including 8-12 yrs mgmt exp</v>
          </cell>
          <cell r="D874" t="str">
            <v>Maintains smooth operation of multi-user computer systems, including coordination with network engineers. Duties may include setting up administrator and service accounts, maintaining system documentation, tuning system performance, installing system wide software and allocate mass storage space. Interacts with users and evaluates vendor products. Makes recommendations to purchase hardware and software, coordinates installation and provides backup recovery. Develops and monitors policies and standards for allocation related to the use of computing resources._x000D_</v>
          </cell>
          <cell r="E874" t="str">
            <v>EXEMPT</v>
          </cell>
        </row>
        <row r="875">
          <cell r="A875" t="str">
            <v>S3575</v>
          </cell>
          <cell r="B875" t="str">
            <v>SYSTEMS ADMINISTRATION MNGMT-5</v>
          </cell>
          <cell r="C875" t="str">
            <v>BA/BS and 19+ yrs of related exp including 12+ yrs of mgmt exp</v>
          </cell>
          <cell r="D875" t="str">
            <v>Maintains smooth operation of multi-user computer systems, including coordination with network engineers. Duties may include setting up administrator and service accounts, maintaining system documentation, tuning system performance, installing system wide software and allocate mass storage space. Interacts with users and evaluates vendor products. Makes recommendations to purchase hardware and software, coordinates installation and provides backup recovery. Develops and monitors policies and standards for allocation related to the use of computing resources._x000D_</v>
          </cell>
          <cell r="E875" t="str">
            <v>EXEMPT</v>
          </cell>
        </row>
        <row r="876">
          <cell r="A876" t="str">
            <v>T4582</v>
          </cell>
          <cell r="B876" t="str">
            <v>SYS ENG-FIELD SALES SUPPORT-2</v>
          </cell>
          <cell r="C876" t="str">
            <v>BA/BS and 2-4 yrs of related experience</v>
          </cell>
          <cell r="D876" t="str">
            <v>Identifies customer's system needs and responds to requests for proposals; performs feasibility and performance studies, including benchmarking, capacity planning, etc.; develops appropriate systems recommendations to meet customer needs, including system configurations, installation planning, etc.; prepares and presents technical product information to customers.  Post-installation and implementation responsibilities include technical consulting to customers and providing solutions to software problems.</v>
          </cell>
          <cell r="E876" t="str">
            <v>EXEMPT</v>
          </cell>
        </row>
        <row r="877">
          <cell r="A877" t="str">
            <v>T4583</v>
          </cell>
          <cell r="B877" t="str">
            <v>SYS ENG-FIELD SALES SUPPORT-3</v>
          </cell>
          <cell r="C877" t="str">
            <v>BA/BS and 5-8 yrs of related experience</v>
          </cell>
          <cell r="D877" t="str">
            <v>Identifies customer's system needs and responds to requests for proposals; performs feasibility and performance studies, including benchmarking, capacity planning, etc.; develops appropriate systems recommendations to meet customer needs, including system configurations, installation planning, etc.; prepares and presents technical product information to customers.  Post-installation and implementation responsibilities include technical consulting to customers and providing solutions to software problems.</v>
          </cell>
          <cell r="E877" t="str">
            <v>EXEMPT</v>
          </cell>
        </row>
        <row r="878">
          <cell r="A878" t="str">
            <v>T4584</v>
          </cell>
          <cell r="B878" t="str">
            <v>SYS ENG-FIELD SALES SUPPORT-4</v>
          </cell>
          <cell r="C878" t="str">
            <v>BA/BS and 9-13 yrs of related experience</v>
          </cell>
          <cell r="D878" t="str">
            <v>Identifies customer's system needs and responds to requests for proposals; performs feasibility and performance studies, including benchmarking, capacity planning, etc.; develops appropriate systems recommendations to meet customer needs, including system configurations, installation planning, etc.; prepares and presents technical product information to customers.  Post-installation and implementation responsibilities include technical consulting to customers and providing solutions to software problems.</v>
          </cell>
          <cell r="E878" t="str">
            <v>EXEMPT</v>
          </cell>
        </row>
        <row r="879">
          <cell r="A879" t="str">
            <v>T4585</v>
          </cell>
          <cell r="B879" t="str">
            <v>SYS ENG-FIELD SALES SUPPORT-5</v>
          </cell>
          <cell r="C879" t="str">
            <v>BA/BS and 14-19 yrs of related experience</v>
          </cell>
          <cell r="D879" t="str">
            <v>Identifies customer's system needs and responds to requests for proposals; performs feasibility and performance studies, including benchmarking, capacity planning, etc.; develops appropriate systems recommendations to meet customer needs, including system configurations, installation planning, etc.; prepares and presents technical product information to customers.  Post-installation and implementation responsibilities include technical consulting to customers and providing solutions to software problems.</v>
          </cell>
          <cell r="E879" t="str">
            <v>EXEMPT</v>
          </cell>
        </row>
        <row r="880">
          <cell r="A880" t="str">
            <v>S2111</v>
          </cell>
          <cell r="B880" t="str">
            <v>SYS SOFTWARE ANALYSIS MNGMNT-1</v>
          </cell>
          <cell r="C880" t="str">
            <v>BA/BS and 2-4 yrs related exp including 0-2 yrs of mgmt exp</v>
          </cell>
          <cell r="D880" t="str">
            <v>Analyzes, enhances, installs, tests and modifies enterprisewide operating systems for both new and existing systems. Develops requirements, workflow and systems analysis. Corrects program errors, prepares operating instructions, compiles documentation of program development, and analyzes system capabilities. Establishes standards for development and maintenance of new and existing products.</v>
          </cell>
          <cell r="E880" t="str">
            <v>EXEMPT</v>
          </cell>
        </row>
        <row r="881">
          <cell r="A881" t="str">
            <v>S2112</v>
          </cell>
          <cell r="B881" t="str">
            <v>SYS SOFTWARE ANALYSIS MNGMNT-2</v>
          </cell>
          <cell r="C881" t="str">
            <v>BA/BS and 5-8 yrs of related exp including 2-4 yrs of mgmt exp</v>
          </cell>
          <cell r="D881" t="str">
            <v>Analyzes, enhances, installs, tests and modifies enterprisewide operating systems for both new and existing systems. Develops requirements, workflow and systems analysis. Corrects program errors, prepares operating instructions, compiles documentation of program development, and analyzes system capabilities. Establishes standards for development and maintenance of new and existing products.</v>
          </cell>
          <cell r="E881" t="str">
            <v>EXEMPT</v>
          </cell>
        </row>
        <row r="882">
          <cell r="A882" t="str">
            <v>S2113</v>
          </cell>
          <cell r="B882" t="str">
            <v>SYS SOFTWARE ANALYSIS MNGMNT-3</v>
          </cell>
          <cell r="C882" t="str">
            <v>BA/BS and 9-13 yrs of related exp including 5-8 yrs of mgmt exp</v>
          </cell>
          <cell r="D882" t="str">
            <v>Analyzes, enhances, installs, tests and modifies enterprisewide operating systems for both new and existing systems. Develops requirements, workflow and systems analysis. Corrects program errors, prepares operating instructions, compiles documentation of program development, and analyzes system capabilities. Establishes standards for development and maintenance of new and existing products.</v>
          </cell>
          <cell r="E882" t="str">
            <v>EXEMPT</v>
          </cell>
        </row>
        <row r="883">
          <cell r="A883" t="str">
            <v>S2114</v>
          </cell>
          <cell r="B883" t="str">
            <v>SYS SOFTWARE ANALYSIS MNGMNT-4</v>
          </cell>
          <cell r="C883" t="str">
            <v>BA/BS and 14-19 yrs of related exp including 8-12 yrs mgmt exp</v>
          </cell>
          <cell r="D883" t="str">
            <v>Analyzes, enhances, installs, tests and modifies enterprisewide operating systems for both new and existing systems. Develops requirements, workflow and systems analysis. Corrects program errors, prepares operating instructions, compiles documentation of program development, and analyzes system capabilities. Establishes standards for development and maintenance of new and existing products.</v>
          </cell>
          <cell r="E883" t="str">
            <v>EXEMPT</v>
          </cell>
        </row>
        <row r="884">
          <cell r="A884" t="str">
            <v>T0462</v>
          </cell>
          <cell r="B884" t="str">
            <v>SYSTEMS SOFTWARE ANALYSIS-2</v>
          </cell>
          <cell r="C884" t="str">
            <v>BA/BS and 2-4 yrs of related experience</v>
          </cell>
          <cell r="D884" t="str">
            <v>Analyzes, enhances, installs, tests and modifies enterprisewide operating systems for both new and existing systems. Develops requirements, workflow and systems analysis. Corrects program errors, prepares operating instructions, compiles documentation of program development, and analyzes system capabilities. Establishes standards for development and maintenance of new and existing products.</v>
          </cell>
          <cell r="E884" t="str">
            <v>EXEMPT</v>
          </cell>
        </row>
        <row r="885">
          <cell r="A885" t="str">
            <v>T0463</v>
          </cell>
          <cell r="B885" t="str">
            <v>SYSTEMS SOFTWARE ANALYSIS-3</v>
          </cell>
          <cell r="C885" t="str">
            <v>BA/BS and 5-8 yrs of related experience</v>
          </cell>
          <cell r="D885" t="str">
            <v>Analyzes, enhances, installs, tests and modifies enterprisewide operating systems for both new and existing systems. Develops requirements, workflow and systems analysis. Corrects program errors, prepares operating instructions, compiles documentation of program development, and analyzes system capabilities. Establishes standards for development and maintenance of new and existing products.</v>
          </cell>
          <cell r="E885" t="str">
            <v>EXEMPT</v>
          </cell>
        </row>
        <row r="886">
          <cell r="A886" t="str">
            <v>T0464</v>
          </cell>
          <cell r="B886" t="str">
            <v>SYSTEMS SOFTWARE ANALYSIS-4</v>
          </cell>
          <cell r="C886" t="str">
            <v>BA/BS and 9-13 yrs of related experience</v>
          </cell>
          <cell r="D886" t="str">
            <v>Analyzes, enhances, installs, tests and modifies enterprisewide operating systems for both new and existing systems. Develops requirements, workflow and systems analysis. Corrects program errors, prepares operating instructions, compiles documentation of program development, and analyzes system capabilities. Establishes standards for development and maintenance of new and existing products.</v>
          </cell>
          <cell r="E886" t="str">
            <v>EXEMPT</v>
          </cell>
        </row>
        <row r="887">
          <cell r="A887" t="str">
            <v>T0465</v>
          </cell>
          <cell r="B887" t="str">
            <v>SYSTEMS SOFTWARE ANALYSIS-5</v>
          </cell>
          <cell r="C887" t="str">
            <v>BA/BS and 14-19 yrs of related experience</v>
          </cell>
          <cell r="D887" t="str">
            <v>Analyzes, enhances, installs, tests and modifies enterprisewide operating systems for both new and existing systems. Develops requirements, workflow and systems analysis. Corrects program errors, prepares operating instructions, compiles documentation of program development, and analyzes system capabilities. Establishes standards for development and maintenance of new and existing products.</v>
          </cell>
          <cell r="E887" t="str">
            <v>EXEMPT</v>
          </cell>
        </row>
        <row r="888">
          <cell r="A888" t="str">
            <v>S6241</v>
          </cell>
          <cell r="B888" t="str">
            <v>TEAM LEADER MANAGEMENT-1</v>
          </cell>
          <cell r="C888" t="str">
            <v>BA/BS and 2-4 yrs related exp including 0-2 yrs of mgmt exp</v>
          </cell>
          <cell r="D888" t="str">
            <v>With general guidance from functional management, responsible for providing team leadership to a customer-focused team or group of teams committed to increased quality and productivity.  In accordance with organization goals, provides direction on activities and behaviors.  Motivates team members and facilitates team meetings.  Cultivates and reinforces appropriate group values, norms, and behaviors.  Identifies and analyzes problems, plans, tasks, and solutions.  Provides guidance to team on development, performance, and productivity issues.  Monitors team budget and ensures proper use of assets.  Represents the team, presenting team suggestions and recommendations on processes and procedures in accordance with organization cost, quality, and productivity goals.  Requires experience in group processes and dynamics.  Reports to functional and/or organization management on team accomplishments, achievements, and productivity.</v>
          </cell>
          <cell r="E888" t="str">
            <v>EXEMPT</v>
          </cell>
        </row>
        <row r="889">
          <cell r="A889" t="str">
            <v>S6242</v>
          </cell>
          <cell r="B889" t="str">
            <v>TEAM LEADER MANAGEMENT-2</v>
          </cell>
          <cell r="C889" t="str">
            <v>BA/BS and 5-8 yrs of related exp including 2-4 yrs of mgmt exp</v>
          </cell>
          <cell r="D889" t="str">
            <v>With general guidance from functional management, responsible for providing team leadership to a customer-focused team or group of teams committed to increased quality and productivity.  In accordance with organization goals, provides direction on activities and behaviors.  Motivates team members and facilitates team meetings.  Cultivates and reinforces appropriate group values, norms, and behaviors.  Identifies and analyzes problems, plans, tasks, and solutions.  Provides guidance to team on development, performance, and productivity issues.  Monitors team budget and ensures proper use of assets.  Represents the team, presenting team suggestions and recommendations on processes and procedures in accordance with organization cost, quality, and productivity goals.  Requires experience in group processes and dynamics.  Reports to functional and/or organization management on team accomplishments, achievements, and productivity.</v>
          </cell>
          <cell r="E889" t="str">
            <v>EXEMPT</v>
          </cell>
        </row>
        <row r="890">
          <cell r="A890" t="str">
            <v>S6243</v>
          </cell>
          <cell r="B890" t="str">
            <v>TEAM LEADER MANAGEMENT-3</v>
          </cell>
          <cell r="C890" t="str">
            <v>BA/BS and 9-13 yrs of related exp including 5-8 yrs of mgmt exp</v>
          </cell>
          <cell r="D890" t="str">
            <v>With general guidance from functional management, responsible for providing team leadership to a customer-focused team or group of teams committed to increased quality and productivity.  In accordance with organization goals, provides direction on activities and behaviors.  Motivates team members and facilitates team meetings.  Cultivates and reinforces appropriate group values, norms, and behaviors.  Identifies and analyzes problems, plans, tasks, and solutions.  Provides guidance to team on development, performance, and productivity issues.  Monitors team budget and ensures proper use of assets.  Represents the team, presenting team suggestions and recommendations on processes and procedures in accordance with organization cost, quality, and productivity goals.  Requires experience in group processes and dynamics.  Reports to functional and/or organization management on team accomplishments, achievements, and productivity.</v>
          </cell>
          <cell r="E890" t="str">
            <v>EXEMPT</v>
          </cell>
        </row>
        <row r="891">
          <cell r="A891" t="str">
            <v>S6244</v>
          </cell>
          <cell r="B891" t="str">
            <v>TEAM LEADER MANAGEMENT-4</v>
          </cell>
          <cell r="C891" t="str">
            <v>BA/BS and 14-19 yrs of related exp including 8-12 yrs mgmt exp</v>
          </cell>
          <cell r="D891" t="str">
            <v>With general guidance from functional management, responsible for providing team leadership to a customer-focused team or group of teams committed to increased quality and productivity.  In accordance with organization goals, provides direction on activities and behaviors.  Motivates team members and facilitates team meetings.  Cultivates and reinforces appropriate group values, norms, and behaviors.  Identifies and analyzes problems, plans, tasks, and solutions.  Provides guidance to team on development, performance, and productivity issues.  Monitors team budget and ensures proper use of assets.  Represents the team, presenting team suggestions and recommendations on processes and procedures in accordance with organization cost, quality, and productivity goals.  Requires experience in group processes and dynamics.  Reports to functional and/or organization management on team accomplishments, achievements, and productivity.</v>
          </cell>
          <cell r="E891" t="str">
            <v>EXEMPT</v>
          </cell>
        </row>
        <row r="892">
          <cell r="A892" t="str">
            <v>A4102</v>
          </cell>
          <cell r="B892" t="str">
            <v>TECHNICAL EDITING &amp; WRITING-2</v>
          </cell>
          <cell r="C892" t="str">
            <v>BA and 3 - 5 yrs of related experience</v>
          </cell>
          <cell r="D892" t="str">
            <v>Writes, rewrites and/or edits technical documents such as technical procedure manuals, user manuals, programming manuals, service manuals, operational specifications, and related technical publications to communicate clearly and effectively technical specifications and instructions to a wide range of audiences. Acquires subject knowledge by interviewing product developers, observing performance of production methods, referring to technical specifications, blueprints, engineering illustrations, and trade journals. Oversees preparation of illustrative materials, selecting drawings, sketches, diagrams and charts. Conducts quality review of materials.</v>
          </cell>
          <cell r="E892" t="str">
            <v>EXEMPT</v>
          </cell>
        </row>
        <row r="893">
          <cell r="A893" t="str">
            <v>A4103</v>
          </cell>
          <cell r="B893" t="str">
            <v>TECHNICAL EDITING &amp; WRITING-3</v>
          </cell>
          <cell r="C893" t="str">
            <v>BA and 6 - 9 yrs of related experience</v>
          </cell>
          <cell r="D893" t="str">
            <v>Writes, rewrites and/or edits technical documents such as technical procedure manuals, user manuals, programming manuals, service manuals, operational specifications, and related technical publications to communicate clearly and effectively technical specifications and instructions to a wide range of audiences. Acquires subject knowledge by interviewing product developers, observing performance of production methods, referring to technical specifications, blueprints, engineering illustrations, and trade journals. Oversees preparation of illustrative materials, selecting drawings, sketches, diagrams and charts. Conducts quality review of materials.</v>
          </cell>
          <cell r="E893" t="str">
            <v>EXEMPT</v>
          </cell>
        </row>
        <row r="894">
          <cell r="A894" t="str">
            <v>A4104</v>
          </cell>
          <cell r="B894" t="str">
            <v>TECHNICAL EDITING &amp; WRITING-4</v>
          </cell>
          <cell r="C894" t="str">
            <v>BA and 10 - 14 yrs of related experience</v>
          </cell>
          <cell r="D894" t="str">
            <v>Writes, rewrites and/or edits technical documents such as technical procedure manuals, user manuals, programming manuals, service manuals, operational specifications, and related technical publications to communicate clearly and effectively technical specifications and instructions to a wide range of audiences. Acquires subject knowledge by interviewing product developers, observing performance of production methods, referring to technical specifications, blueprints, engineering illustrations, and trade journals. Oversees preparation of illustrative materials, selecting drawings, sketches, diagrams and charts. Conducts quality review of materials.</v>
          </cell>
          <cell r="E894" t="str">
            <v>EXEMPT</v>
          </cell>
        </row>
        <row r="895">
          <cell r="A895" t="str">
            <v>A4105</v>
          </cell>
          <cell r="B895" t="str">
            <v>TECHNICAL EDITING &amp; WRITING-5</v>
          </cell>
          <cell r="C895" t="str">
            <v>BA and 15+ yrs of related experience</v>
          </cell>
          <cell r="D895" t="str">
            <v>Writes, rewrites and/or edits technical documents such as technical procedure manuals, user manuals, programming manuals, service manuals, operational specifications, and related technical publications to communicate clearly and effectively technical specifications and instructions to a wide range of audiences. Acquires subject knowledge by interviewing product developers, observing performance of production methods, referring to technical specifications, blueprints, engineering illustrations, and trade journals. Oversees preparation of illustrative materials, selecting drawings, sketches, diagrams and charts. Conducts quality review of materials.</v>
          </cell>
          <cell r="E895" t="str">
            <v>EXEMPT</v>
          </cell>
        </row>
        <row r="896">
          <cell r="A896" t="str">
            <v>S3691</v>
          </cell>
          <cell r="B896" t="str">
            <v>TECH EDITING/WRITING MNGMT-1</v>
          </cell>
          <cell r="C896" t="str">
            <v>BA/BS and 2-4 yrs related exp including 0-2 yrs of mgmt exp</v>
          </cell>
          <cell r="D896" t="str">
            <v>Writes, rewrites and/or edits technical documents such as technical procedure manuals, user manuals, programming manuals, service manuals, operational specifications, and related technical publications to communicate clearly and effectively technical specifications and instructions to a wide range of audiences. Acquires subject knowledge by interviewing product developers, observing performance of production methods, referring to technical specifications, blueprints, engineering illustrations, and trade journals. Oversees preparation of illustrative materials, selecting drawings, sketches, diagrams and charts. Conducts quality review of materials.</v>
          </cell>
          <cell r="E896" t="str">
            <v>EXEMPT</v>
          </cell>
        </row>
        <row r="897">
          <cell r="A897" t="str">
            <v>S3692</v>
          </cell>
          <cell r="B897" t="str">
            <v>TECH EDITING/WRITING MNGMT-2</v>
          </cell>
          <cell r="C897" t="str">
            <v>BA/BS and 5-8 yrs of related exp including 2-4 yrs of mgmt exp</v>
          </cell>
          <cell r="D897" t="str">
            <v>Writes, rewrites and/or edits technical documents such as technical procedure manuals, user manuals, programming manuals, service manuals, operational specifications, and related technical publications to communicate clearly and effectively technical specifications and instructions to a wide range of audiences. Acquires subject knowledge by interviewing product developers, observing performance of production methods, referring to technical specifications, blueprints, engineering illustrations, and trade journals. Oversees preparation of illustrative materials, selecting drawings, sketches, diagrams and charts. Conducts quality review of materials.</v>
          </cell>
          <cell r="E897" t="str">
            <v>EXEMPT</v>
          </cell>
        </row>
        <row r="898">
          <cell r="A898" t="str">
            <v>S3693</v>
          </cell>
          <cell r="B898" t="str">
            <v>TECH EDITING/WRITING MNGMT-3</v>
          </cell>
          <cell r="C898" t="str">
            <v>BA/BS and 9-13 yrs of related exp including 5-8 yrs of mgmt exp</v>
          </cell>
          <cell r="D898" t="str">
            <v>Writes, rewrites and/or edits technical documents such as technical procedure manuals, user manuals, programming manuals, service manuals, operational specifications, and related technical publications to communicate clearly and effectively technical specifications and instructions to a wide range of audiences. Acquires subject knowledge by interviewing product developers, observing performance of production methods, referring to technical specifications, blueprints, engineering illustrations, and trade journals. Oversees preparation of illustrative materials, selecting drawings, sketches, diagrams and charts. Conducts quality review of materials.</v>
          </cell>
          <cell r="E898" t="str">
            <v>EXEMPT</v>
          </cell>
        </row>
        <row r="899">
          <cell r="A899" t="str">
            <v>S3694</v>
          </cell>
          <cell r="B899" t="str">
            <v>TECH EDITING/WRITING MNGMT-4</v>
          </cell>
          <cell r="C899" t="str">
            <v>BA/BS and 14-19 yrs of related exp including 8-12 yrs mgmt exp</v>
          </cell>
          <cell r="D899" t="str">
            <v>Writes, rewrites and/or edits technical documents such as technical procedure manuals, user manuals, programming manuals, service manuals, operational specifications, and related technical publications to communicate clearly and effectively technical specifications and instructions to a wide range of audiences. Acquires subject knowledge by interviewing product developers, observing performance of production methods, referring to technical specifications, blueprints, engineering illustrations, and trade journals. Oversees preparation of illustrative materials, selecting drawings, sketches, diagrams and charts. Conducts quality review of materials.</v>
          </cell>
          <cell r="E899" t="str">
            <v>EXEMPT</v>
          </cell>
        </row>
        <row r="900">
          <cell r="A900" t="str">
            <v>S0511</v>
          </cell>
          <cell r="B900" t="str">
            <v>TECHNICAL SERVICE ENG MNGMNT-1</v>
          </cell>
          <cell r="C900" t="str">
            <v>BA/BS and 2-4 yrs related exp including 0-2 yrs of mgmt exp</v>
          </cell>
          <cell r="D900" t="str">
            <v>Provides technical advice and guidance on installation, adaptation, configuration or enhancement of company technical products, programs and systems.  Provides expertise for resolving technical problems, troubleshoots product and modifies product to customer requirements.  Provides training to customers. Work may be done at customer site. Includes software systems and programs designed for customers (corporate and individual) and government entities.</v>
          </cell>
          <cell r="E900" t="str">
            <v>EXEMPT</v>
          </cell>
        </row>
        <row r="901">
          <cell r="A901" t="str">
            <v>S0512</v>
          </cell>
          <cell r="B901" t="str">
            <v>TECHNICAL SERVICE ENG MNGMNT-2</v>
          </cell>
          <cell r="C901" t="str">
            <v>BA/BS and 5-8 yrs of related exp including 2-4 yrs of mgmt exp</v>
          </cell>
          <cell r="D901" t="str">
            <v>Provides technical advice and guidance on installation, adaptation, configuration or enhancement of company technical products, programs and systems.  Provides expertise for resolving technical problems, troubleshoots product and modifies product to customer requirements.  Provides training to customers. Work may be done at customer site. Includes software systems and programs designed for customers (corporate and individual) and government entities.</v>
          </cell>
          <cell r="E901" t="str">
            <v>EXEMPT</v>
          </cell>
        </row>
        <row r="902">
          <cell r="A902" t="str">
            <v>S0513</v>
          </cell>
          <cell r="B902" t="str">
            <v>TECHNICAL SERVICE ENG MNGMNT-3</v>
          </cell>
          <cell r="C902" t="str">
            <v>BA/BS and 9-13 yrs of related exp including 5-8 yrs of mgmt exp</v>
          </cell>
          <cell r="D902" t="str">
            <v>Provides technical advice and guidance on installation, adaptation, configuration or enhancement of company technical products, programs and systems.  Provides expertise for resolving technical problems, troubleshoots product and modifies product to customer requirements.  Provides training to customers. Work may be done at customer site. Includes software systems and programs designed for customers (corporate and individual) and government entities.</v>
          </cell>
          <cell r="E902" t="str">
            <v>EXEMPT</v>
          </cell>
        </row>
        <row r="903">
          <cell r="A903" t="str">
            <v>S0514</v>
          </cell>
          <cell r="B903" t="str">
            <v>TECHNICAL SERVICE ENG MNGMNT-4</v>
          </cell>
          <cell r="C903" t="str">
            <v>BA/BS and 14-19 yrs of related exp including 8-12 yrs mgmt exp</v>
          </cell>
          <cell r="D903" t="str">
            <v>Provides technical advice and guidance on installation, adaptation, configuration or enhancement of company technical products, programs and systems.  Provides expertise for resolving technical problems, troubleshoots product and modifies product to customer requirements.  Provides training to customers. Work may be done at customer site. Includes software systems and programs designed for customers (corporate and individual) and government entities.</v>
          </cell>
          <cell r="E903" t="str">
            <v>EXEMPT</v>
          </cell>
        </row>
        <row r="904">
          <cell r="A904" t="str">
            <v>T4562</v>
          </cell>
          <cell r="B904" t="str">
            <v>TECHNICAL SERVICE ENG-2</v>
          </cell>
          <cell r="C904" t="str">
            <v>BA/BS and 2-4 yrs of related experience</v>
          </cell>
          <cell r="D904" t="str">
            <v>Provides technical advice and guidance on installation, adaptation, configuration or enhancement of company technical products, programs and systems.  Provides expertise for resolving technical problems, troubleshoots product and modifies product to customer requirements.  Provides training to customers. Work may be done at customer site. Includes software systems and programs designed for customers (corporate and individual) and government entities.</v>
          </cell>
          <cell r="E904" t="str">
            <v>EXEMPT</v>
          </cell>
        </row>
        <row r="905">
          <cell r="A905" t="str">
            <v>T4563</v>
          </cell>
          <cell r="B905" t="str">
            <v>TECHNICAL SERVICE ENG-3</v>
          </cell>
          <cell r="C905" t="str">
            <v>BA/BS and 5-8 yrs of related experience</v>
          </cell>
          <cell r="D905" t="str">
            <v>Provides technical advice and guidance on installation, adaptation, configuration or enhancement of company technical products, programs and systems.  Provides expertise for resolving technical problems, troubleshoots product and modifies product to customer requirements.  Provides training to customers. Work may be done at customer site. Includes software systems and programs designed for customers (corporate and individual) and government entities.</v>
          </cell>
          <cell r="E905" t="str">
            <v>EXEMPT</v>
          </cell>
        </row>
        <row r="906">
          <cell r="A906" t="str">
            <v>T4564</v>
          </cell>
          <cell r="B906" t="str">
            <v>TECHNICAL SERVICE ENG-4</v>
          </cell>
          <cell r="C906" t="str">
            <v>BA/BS and 9-13 yrs of related experience</v>
          </cell>
          <cell r="D906" t="str">
            <v>Provides technical advice and guidance on installation, adaptation, configuration or enhancement of company technical products, programs and systems.  Provides expertise for resolving technical problems, troubleshoots product and modifies product to customer requirements.  Provides training to customers. Work may be done at customer site. Includes software systems and programs designed for customers (corporate and individual) and government entities.</v>
          </cell>
          <cell r="E906" t="str">
            <v>EXEMPT</v>
          </cell>
        </row>
        <row r="907">
          <cell r="A907" t="str">
            <v>T4565</v>
          </cell>
          <cell r="B907" t="str">
            <v>TECHNICAL SERVICE ENG-5</v>
          </cell>
          <cell r="C907" t="str">
            <v>BA/BS and 14-19 yrs of related experience</v>
          </cell>
          <cell r="D907" t="str">
            <v>Provides technical advice and guidance on installation, adaptation, configuration or enhancement of company technical products, programs and systems.  Provides expertise for resolving technical problems, troubleshoots product and modifies product to customer requirements.  Provides training to customers. Work may be done at customer site. Includes software systems and programs designed for customers (corporate and individual) and government entities.</v>
          </cell>
          <cell r="E907" t="str">
            <v>EXEMPT</v>
          </cell>
        </row>
        <row r="908">
          <cell r="A908" t="str">
            <v>T4566</v>
          </cell>
          <cell r="B908" t="str">
            <v>TECHNICAL SERVICE ENG-6</v>
          </cell>
          <cell r="C908" t="str">
            <v>BA/BS and 20+ yrs of related experience</v>
          </cell>
          <cell r="D908" t="str">
            <v>Provides technical advice and guidance on installation, adaptation, configuration or enhancement of company technical products, programs and systems.  Provides expertise for resolving technical problems, troubleshoots product and modifies product to customer requirements.  Provides training to customers. Work may be done at customer site. Includes software systems and programs designed for customers (corporate and individual) and government entities.</v>
          </cell>
          <cell r="E908" t="str">
            <v>EXEMPT</v>
          </cell>
        </row>
        <row r="909">
          <cell r="A909" t="str">
            <v>K5121</v>
          </cell>
          <cell r="B909" t="str">
            <v>TECHNICAL SUPPORT-HELP DESK-1</v>
          </cell>
          <cell r="C909" t="str">
            <v xml:space="preserve">AA in related discipline </v>
          </cell>
          <cell r="D909" t="str">
            <v>Resolves technical problems and answers queries by telephone in support of internal and/or outside customer computer hardware, software, network, and telecommunications systems.  Diagnoses, identifies, isolates and analyzes problems utilizing historical database records.  May route calls to product line specialists.  Maintains and updates records and tracking databases.  Alerts management to recurring problems and patterns of problems.</v>
          </cell>
          <cell r="E909" t="str">
            <v>NON-EXEMPT</v>
          </cell>
        </row>
        <row r="910">
          <cell r="A910" t="str">
            <v>K5122</v>
          </cell>
          <cell r="B910" t="str">
            <v>TECHNICAL SUPPORT-HELP DESK-2</v>
          </cell>
          <cell r="C910" t="str">
            <v>AA in related discipline &amp; 1-2 yrS of related exp.</v>
          </cell>
          <cell r="D910" t="str">
            <v>Resolves technical problems and answers queries by telephone in support of internal and/or outside customer computer hardware, software, network, and telecommunications systems.  Diagnoses, identifies, isolates and analyzes problems utilizing historical database records.  May route calls to product line specialists.  Maintains and updates records and tracking databases.  Alerts management to recurring problems and patterns of problems.</v>
          </cell>
          <cell r="E910" t="str">
            <v>NON-EXEMPT</v>
          </cell>
        </row>
        <row r="911">
          <cell r="A911" t="str">
            <v>K5123</v>
          </cell>
          <cell r="B911" t="str">
            <v>TECHNICAL SUPPORT-HELP DESK-3</v>
          </cell>
          <cell r="C911" t="str">
            <v>AA in related discipline &amp; 3-5 yrs related exp.</v>
          </cell>
          <cell r="D911" t="str">
            <v>Resolves technical problems and answers queries by telephone in support of internal and/or outside customer computer hardware, software, network, and telecommunications systems.  Diagnoses, identifies, isolates and analyzes problems utilizing historical database records.  May route calls to product line specialists.  Maintains and updates records and tracking databases.  Alerts management to recurring problems and patterns of problems.</v>
          </cell>
          <cell r="E911" t="str">
            <v>NON-EXEMPT</v>
          </cell>
        </row>
        <row r="912">
          <cell r="A912" t="str">
            <v>K5124</v>
          </cell>
          <cell r="B912" t="str">
            <v>TECHNICAL SUPPORT-HELP DESK-4</v>
          </cell>
          <cell r="C912" t="str">
            <v>AA in related discipline  &amp; 6+ yrs related exp.</v>
          </cell>
          <cell r="D912" t="str">
            <v>Resolves technical problems and answers queries by telephone in support of internal and/or outside customer computer hardware, software, network, and telecommunications systems.  Diagnoses, identifies, isolates and analyzes problems utilizing historical database records.  May route calls to product line specialists.  Maintains and updates records and tracking databases.  Alerts management to recurring problems and patterns of problems.</v>
          </cell>
          <cell r="E912" t="str">
            <v>NON-EXEMPT</v>
          </cell>
        </row>
        <row r="913">
          <cell r="A913" t="str">
            <v>K5821</v>
          </cell>
          <cell r="B913" t="str">
            <v>TECHNICIAN-1</v>
          </cell>
          <cell r="C913" t="str">
            <v xml:space="preserve">AA in related discipline </v>
          </cell>
          <cell r="D913" t="str">
            <v>Performs a variety of duties in the electronic, mechanical, electromechanical, and/or optical areas. Constructs, troubleshoots, calibrates, adjusts, tests, diagnoses, and maintains equipment, components, devices, or systems. Works from schematics, engineering drawings and written or verbal instructions. Operates related equipment; conducts tests and reports data in prescribed format. Performs calibration and alignment checks; makes adjustments, modifications, and replacements as directed; prepares prescribed compounds and solutions. Exclude technicians working in production or quality assurance.</v>
          </cell>
          <cell r="E913" t="str">
            <v>NON-EXEMPT</v>
          </cell>
        </row>
        <row r="914">
          <cell r="A914" t="str">
            <v>K5822</v>
          </cell>
          <cell r="B914" t="str">
            <v>TECHNICIAN-2</v>
          </cell>
          <cell r="C914" t="str">
            <v>AA in related discipline &amp; 1-2 yrS of related exp.</v>
          </cell>
          <cell r="D914" t="str">
            <v>Performs a variety of duties in the electronic, mechanical, electromechanical, and/or optical areas. Constructs, troubleshoots, calibrates, adjusts, tests, diagnoses, and maintains equipment, components, devices, or systems. Works from schematics, engineering drawings and written or verbal instructions. Operates related equipment; conducts tests and reports data in prescribed format. Performs calibration and alignment checks; makes adjustments, modifications, and replacements as directed; prepares prescribed compounds and solutions. Exclude technicians working in production or quality assurance.</v>
          </cell>
          <cell r="E914" t="str">
            <v>NON-EXEMPT</v>
          </cell>
        </row>
        <row r="915">
          <cell r="A915" t="str">
            <v>K5823</v>
          </cell>
          <cell r="B915" t="str">
            <v>TECHNICIAN-3</v>
          </cell>
          <cell r="C915" t="str">
            <v>AA in related discipline &amp; 3-5 yrs related exp.</v>
          </cell>
          <cell r="D915" t="str">
            <v>Performs a variety of duties in the electronic, mechanical, electromechanical, and/or optical areas. Constructs, troubleshoots, calibrates, adjusts, tests, diagnoses, and maintains equipment, components, devices, or systems. Works from schematics, engineering drawings and written or verbal instructions. Operates related equipment; conducts tests and reports data in prescribed format. Performs calibration and alignment checks; makes adjustments, modifications, and replacements as directed; prepares prescribed compounds and solutions. Exclude technicians working in production or quality assurance.</v>
          </cell>
          <cell r="E915" t="str">
            <v>NON-EXEMPT</v>
          </cell>
        </row>
        <row r="916">
          <cell r="A916" t="str">
            <v>K5824</v>
          </cell>
          <cell r="B916" t="str">
            <v>TECHNICIAN-4</v>
          </cell>
          <cell r="C916" t="str">
            <v>AA in related discipline  &amp; 6+ yrs related exp.</v>
          </cell>
          <cell r="D916" t="str">
            <v>Performs a variety of duties in the electronic, mechanical, electromechanical, and/or optical areas. Constructs, troubleshoots, calibrates, adjusts, tests, diagnoses, and maintains equipment, components, devices, or systems. Works from schematics, engineering drawings and written or verbal instructions. Operates related equipment; conducts tests and reports data in prescribed format. Performs calibration and alignment checks; makes adjustments, modifications, and replacements as directed; prepares prescribed compounds and solutions. Exclude technicians working in production or quality assurance.</v>
          </cell>
          <cell r="E916" t="str">
            <v>NON-EXEMPT</v>
          </cell>
        </row>
        <row r="917">
          <cell r="A917" t="str">
            <v>K6271</v>
          </cell>
          <cell r="B917" t="str">
            <v>TECHNICIAN-FABRICATION-1</v>
          </cell>
          <cell r="C917" t="str">
            <v xml:space="preserve">AA in related discipline </v>
          </cell>
          <cell r="D917" t="str">
            <v>Performs a variety of tasks in support of the production effort.  Sets up, aligns, monitors, and/or calibrates production equipment including profiling furnace to specified temperatures.  Assists and may perform maintenance on furnace and glassing machines and cleans up minor chemical spills in assigned area as well as glassware, ovens, and other equipment.  May monitor and verify quality in accordance with statistical process or other control procedures.</v>
          </cell>
          <cell r="E917" t="str">
            <v>NON-EXEMPT</v>
          </cell>
        </row>
        <row r="918">
          <cell r="A918" t="str">
            <v>K6272</v>
          </cell>
          <cell r="B918" t="str">
            <v>TECHNICIAN-FABRICATION-2</v>
          </cell>
          <cell r="C918" t="str">
            <v>AA in related discipline &amp; 1-2 yrS of related exp.</v>
          </cell>
          <cell r="D918" t="str">
            <v>Performs a variety of tasks in support of the production effort.  Sets up, aligns, monitors, and/or calibrates production equipment including profiling furnace to specified temperatures.  Assists and may perform maintenance on furnace and glassing machines and cleans up minor chemical spills in assigned area as well as glassware, ovens, and other equipment.  May monitor and verify quality in accordance with statistical process or other control procedures.</v>
          </cell>
          <cell r="E918" t="str">
            <v>NON-EXEMPT</v>
          </cell>
        </row>
        <row r="919">
          <cell r="A919" t="str">
            <v>K6273</v>
          </cell>
          <cell r="B919" t="str">
            <v>TECHNICIAN-FABRICATION-3</v>
          </cell>
          <cell r="C919" t="str">
            <v>AA in related discipline &amp; 3-5 yrs related exp.</v>
          </cell>
          <cell r="D919" t="str">
            <v>Performs a variety of tasks in support of the production effort.  Sets up, aligns, monitors, and/or calibrates production equipment including profiling furnace to specified temperatures.  Assists and may perform maintenance on furnace and glassing machines and cleans up minor chemical spills in assigned area as well as glassware, ovens, and other equipment.  May monitor and verify quality in accordance with statistical process or other control procedures.</v>
          </cell>
          <cell r="E919" t="str">
            <v>NON-EXEMPT</v>
          </cell>
        </row>
        <row r="920">
          <cell r="A920" t="str">
            <v>K6274</v>
          </cell>
          <cell r="B920" t="str">
            <v>TECHNICIAN-FABRICATION-4</v>
          </cell>
          <cell r="C920" t="str">
            <v>AA in related discipline  &amp; 6+ yrs related exp.</v>
          </cell>
          <cell r="D920" t="str">
            <v>Performs a variety of tasks in support of the production effort.  Sets up, aligns, monitors, and/or calibrates production equipment including profiling furnace to specified temperatures.  Assists and may perform maintenance on furnace and glassing machines and cleans up minor chemical spills in assigned area as well as glassware, ovens, and other equipment.  May monitor and verify quality in accordance with statistical process or other control procedures.</v>
          </cell>
          <cell r="E920" t="str">
            <v>NON-EXEMPT</v>
          </cell>
        </row>
        <row r="921">
          <cell r="A921" t="str">
            <v>K6421</v>
          </cell>
          <cell r="B921" t="str">
            <v>TECHNICIAN-FIELD-1</v>
          </cell>
          <cell r="C921" t="str">
            <v xml:space="preserve">AA in related discipline </v>
          </cell>
          <cell r="D921" t="str">
            <v>Installs, operates, maintains, repairs and modifies equipment. Performs a variety of maintenance and technical support on products such as equipment, integrated systems and subsystems, and software at customer and/or field locations. Analyzes and evaluates products and related performance.  Troubleshoots and diagnoses malfunctions to eliminate problem in minimum time.  Installs, upgrades and removes products ensuring coordinative engineering field change. Maintains effective customer communications and relations.  May provide onsite training of customer support personnel.</v>
          </cell>
          <cell r="E921" t="str">
            <v>NON-EXEMPT</v>
          </cell>
        </row>
        <row r="922">
          <cell r="A922" t="str">
            <v>K6422</v>
          </cell>
          <cell r="B922" t="str">
            <v>TECHNICIAN-FIELD-2</v>
          </cell>
          <cell r="C922" t="str">
            <v>AA in related discipline &amp; 1-2 yrS of related exp.</v>
          </cell>
          <cell r="D922" t="str">
            <v>Installs, operates, maintains, repairs and modifies equipment. Performs a variety of maintenance and technical support on products such as equipment, integrated systems and subsystems, and software at customer and/or field locations. Analyzes and evaluates products and related performance.  Troubleshoots and diagnoses malfunctions to eliminate problem in minimum time.  Installs, upgrades and removes products ensuring coordinative engineering field change. Maintains effective customer communications and relations.  May provide onsite training of customer support personnel.</v>
          </cell>
          <cell r="E922" t="str">
            <v>NON-EXEMPT</v>
          </cell>
        </row>
        <row r="923">
          <cell r="A923" t="str">
            <v>K6423</v>
          </cell>
          <cell r="B923" t="str">
            <v>TECHNICIAN-FIELD-3</v>
          </cell>
          <cell r="C923" t="str">
            <v>AA in related discipline &amp; 3-5 yrs related exp.</v>
          </cell>
          <cell r="D923" t="str">
            <v>Installs, operates, maintains, repairs and modifies equipment. Performs a variety of maintenance and technical support on products such as equipment, integrated systems and subsystems, and software at customer and/or field locations. Analyzes and evaluates products and related performance.  Troubleshoots and diagnoses malfunctions to eliminate problem in minimum time.  Installs, upgrades and removes products ensuring coordinative engineering field change. Maintains effective customer communications and relations.  May provide onsite training of customer support personnel.</v>
          </cell>
          <cell r="E923" t="str">
            <v>NON-EXEMPT</v>
          </cell>
        </row>
        <row r="924">
          <cell r="A924" t="str">
            <v>K6424</v>
          </cell>
          <cell r="B924" t="str">
            <v>TECHNICIAN-FIELD-4</v>
          </cell>
          <cell r="C924" t="str">
            <v>AA in related discipline  &amp; 6+ yrs related exp.</v>
          </cell>
          <cell r="D924" t="str">
            <v>Installs, operates, maintains, repairs and modifies equipment. Performs a variety of maintenance and technical support on products such as equipment, integrated systems and subsystems, and software at customer and/or field locations. Analyzes and evaluates products and related performance.  Troubleshoots and diagnoses malfunctions to eliminate problem in minimum time.  Installs, upgrades and removes products ensuring coordinative engineering field change. Maintains effective customer communications and relations.  May provide onsite training of customer support personnel.</v>
          </cell>
          <cell r="E924" t="str">
            <v>NON-EXEMPT</v>
          </cell>
        </row>
        <row r="925">
          <cell r="A925" t="str">
            <v>K6001</v>
          </cell>
          <cell r="B925" t="str">
            <v>TECHNICIAN-SOFTWARE TESTING-1</v>
          </cell>
          <cell r="C925" t="str">
            <v xml:space="preserve">AA in related discipline </v>
          </cell>
          <cell r="D925" t="str">
            <v>Tests software for sequence and functionality based on requirement specifications.  Identifies and documents exact sequence of activities that produced the malfunction.  Writes defect reports, may investigate defect and problem reports.  Maintains test environment. Maintains defect database and generates defect reports.</v>
          </cell>
          <cell r="E925" t="str">
            <v>NON-EXEMPT</v>
          </cell>
        </row>
        <row r="926">
          <cell r="A926" t="str">
            <v>K6002</v>
          </cell>
          <cell r="B926" t="str">
            <v>TECHNICIAN-SOFTWARE TESTING-2</v>
          </cell>
          <cell r="C926" t="str">
            <v>AA in related discipline &amp; 1-2 yrS of related exp.</v>
          </cell>
          <cell r="D926" t="str">
            <v>Tests software for sequence and functionality based on requirement specifications.  Identifies and documents exact sequence of activities that produced the malfunction.  Writes defect reports, may investigate defect and problem reports.  Maintains test environment. Maintains defect database and generates defect reports.</v>
          </cell>
          <cell r="E926" t="str">
            <v>NON-EXEMPT</v>
          </cell>
        </row>
        <row r="927">
          <cell r="A927" t="str">
            <v>K6003</v>
          </cell>
          <cell r="B927" t="str">
            <v>TECHNICIAN-SOFTWARE TESTING-3</v>
          </cell>
          <cell r="C927" t="str">
            <v>AA in related discipline &amp; 3-5 yrs related exp.</v>
          </cell>
          <cell r="D927" t="str">
            <v>Tests software for sequence and functionality based on requirement specifications.  Identifies and documents exact sequence of activities that produced the malfunction.  Writes defect reports, may investigate defect and problem reports.  Maintains test environment. Maintains defect database and generates defect reports.</v>
          </cell>
          <cell r="E927" t="str">
            <v>NON-EXEMPT</v>
          </cell>
        </row>
        <row r="928">
          <cell r="A928" t="str">
            <v>K6004</v>
          </cell>
          <cell r="B928" t="str">
            <v>TECHNICIAN-SOFTWARE TESTING-4</v>
          </cell>
          <cell r="C928" t="str">
            <v>AA in related discipline  &amp; 6+ yrs related exp.</v>
          </cell>
          <cell r="D928" t="str">
            <v>Tests software for sequence and functionality based on requirement specifications.  Identifies and documents exact sequence of activities that produced the malfunction.  Writes defect reports, may investigate defect and problem reports.  Maintains test environment. Maintains defect database and generates defect reports.</v>
          </cell>
          <cell r="E928" t="str">
            <v>NON-EXEMPT</v>
          </cell>
        </row>
        <row r="929">
          <cell r="A929" t="str">
            <v>K5001</v>
          </cell>
          <cell r="B929" t="str">
            <v>TECHNICIAN-TELECOMMUNICATNS-1</v>
          </cell>
          <cell r="C929" t="str">
            <v xml:space="preserve">AA in related discipline </v>
          </cell>
          <cell r="D929" t="str">
            <v>Performs a variety of electronic and technical assignments on data communications equipment and systems under general supervision. Completes terminal troubleshooting  using appropriate diagnostic equipment. Installs terminals, controllers, and test equipment and restores nonworking lines and/or equipment to working condition.   Maintains liaison with outside vendors and orders circuits and/or equipment as required.  Requires knowledge of specific modems, test equipment, and terminal configuration. May develop recommendations for the combined usage of data processing and telephone system hardware and software.</v>
          </cell>
          <cell r="E929" t="str">
            <v>NON-EXEMPT</v>
          </cell>
        </row>
        <row r="930">
          <cell r="A930" t="str">
            <v>K5002</v>
          </cell>
          <cell r="B930" t="str">
            <v>TECHNICIAN-TELECOMMUNICATNS-2</v>
          </cell>
          <cell r="C930" t="str">
            <v>AA in related discipline &amp; 1-2 yrS of related exp.</v>
          </cell>
          <cell r="D930" t="str">
            <v>Performs a variety of electronic and technical assignments on data communications equipment and systems under general supervision. Completes terminal troubleshooting  using appropriate diagnostic equipment. Installs terminals, controllers, and test equipment and restores nonworking lines and/or equipment to working condition.   Maintains liaison with outside vendors and orders circuits and/or equipment as required.  Requires knowledge of specific modems, test equipment, and terminal configuration. May develop recommendations for the combined usage of data processing and telephone system hardware and software.</v>
          </cell>
          <cell r="E930" t="str">
            <v>NON-EXEMPT</v>
          </cell>
        </row>
        <row r="931">
          <cell r="A931" t="str">
            <v>K5003</v>
          </cell>
          <cell r="B931" t="str">
            <v>TECHNICIAN-TELECOMMUNICATNS-3</v>
          </cell>
          <cell r="C931" t="str">
            <v>AA in related discipline &amp; 3-5 yrs related exp.</v>
          </cell>
          <cell r="D931" t="str">
            <v>Performs a variety of electronic and technical assignments on data communications equipment and systems under general supervision. Completes terminal troubleshooting  using appropriate diagnostic equipment. Installs terminals, controllers, and test equipment and restores nonworking lines and/or equipment to working condition.   Maintains liaison with outside vendors and orders circuits and/or equipment as required.  Requires knowledge of specific modems, test equipment, and terminal configuration. May develop recommendations for the combined usage of data processing and telephone system hardware and software.</v>
          </cell>
          <cell r="E931" t="str">
            <v>NON-EXEMPT</v>
          </cell>
        </row>
        <row r="932">
          <cell r="A932" t="str">
            <v>K5004</v>
          </cell>
          <cell r="B932" t="str">
            <v>TECHNICIAN-TELECOMMUNICATNS-4</v>
          </cell>
          <cell r="C932" t="str">
            <v>AA in related discipline  &amp; 6+ yrs related exp.</v>
          </cell>
          <cell r="D932" t="str">
            <v>Performs a variety of electronic and technical assignments on data communications equipment and systems under general supervision. Completes terminal troubleshooting  using appropriate diagnostic equipment. Installs terminals, controllers, and test equipment and restores nonworking lines and/or equipment to working condition.   Maintains liaison with outside vendors and orders circuits and/or equipment as required.  Requires knowledge of specific modems, test equipment, and terminal configuration. May develop recommendations for the combined usage of data processing and telephone system hardware and software.</v>
          </cell>
          <cell r="E932" t="str">
            <v>NON-EXEMPT</v>
          </cell>
        </row>
        <row r="933">
          <cell r="A933" t="str">
            <v>C5091</v>
          </cell>
          <cell r="B933" t="str">
            <v>TIMEKEEPER-1</v>
          </cell>
          <cell r="C933" t="str">
            <v>H.S. and 1 - 2 yrs of related experience</v>
          </cell>
          <cell r="D933" t="str">
            <v>Validates timekeeping data received from employees.  Verifies validity of charges, schedules and calculations.  Reviews time sheets, reports, and work schedules; reviews and reconciles errors with employees, management and within system. Records data on financial records.  Ensures programmed calculations in automated system perform accurately on standard workday, vacation, holiday, absence, short-time or other conditions affecting employees' pay or accounting distribution.  Resolves employee and management questions and problems.  May train employees on timekeeping and system procedures.</v>
          </cell>
          <cell r="E933" t="str">
            <v>NON-EXEMPT</v>
          </cell>
        </row>
        <row r="934">
          <cell r="A934" t="str">
            <v>C5092</v>
          </cell>
          <cell r="B934" t="str">
            <v>TIMEKEEPER-2</v>
          </cell>
          <cell r="C934" t="str">
            <v>H.S. and 2 - 3 yrs of related experience</v>
          </cell>
          <cell r="D934" t="str">
            <v>Validates timekeeping data received from employees.  Verifies validity of charges, schedules and calculations.  Reviews time sheets, reports, and work schedules; reviews and reconciles errors with employees, management and within system. Records data on financial records.  Ensures programmed calculations in automated system perform accurately on standard workday, vacation, holiday, absence, short-time or other conditions affecting employees' pay or accounting distribution.  Resolves employee and management questions and problems.  May train employees on timekeeping and system procedures.</v>
          </cell>
          <cell r="E934" t="str">
            <v>NON-EXEMPT</v>
          </cell>
        </row>
        <row r="935">
          <cell r="A935" t="str">
            <v>C5093</v>
          </cell>
          <cell r="B935" t="str">
            <v>TIMEKEEPER-3</v>
          </cell>
          <cell r="C935" t="str">
            <v>H.S. and 4 -5 yrs of related experience</v>
          </cell>
          <cell r="D935" t="str">
            <v>Validates timekeeping data received from employees.  Verifies validity of charges, schedules and calculations.  Reviews time sheets, reports, and work schedules; reviews and reconciles errors with employees, management and within system. Records data on financial records.  Ensures programmed calculations in automated system perform accurately on standard workday, vacation, holiday, absence, short-time or other conditions affecting employees' pay or accounting distribution.  Resolves employee and management questions and problems.  May train employees on timekeeping and system procedures.</v>
          </cell>
          <cell r="E935" t="str">
            <v>NON-EXEMPT</v>
          </cell>
        </row>
        <row r="936">
          <cell r="A936" t="str">
            <v>C5094</v>
          </cell>
          <cell r="B936" t="str">
            <v>TIMEKEEPER-4</v>
          </cell>
          <cell r="C936" t="str">
            <v>H.S. and 6+ yrs of related experience</v>
          </cell>
          <cell r="D936" t="str">
            <v>Validates timekeeping data received from employees.  Verifies validity of charges, schedules and calculations.  Reviews time sheets, reports, and work schedules; reviews and reconciles errors with employees, management and within system. Records data on financial records.  Ensures programmed calculations in automated system perform accurately on standard workday, vacation, holiday, absence, short-time or other conditions affecting employees' pay or accounting distribution.  Resolves employee and management questions and problems.  May train employees on timekeeping and system procedures.</v>
          </cell>
          <cell r="E936" t="str">
            <v>NON-EXEMPT</v>
          </cell>
        </row>
        <row r="937">
          <cell r="A937" t="str">
            <v>A2852</v>
          </cell>
          <cell r="B937" t="str">
            <v>TRAINING-2</v>
          </cell>
          <cell r="C937" t="str">
            <v>BA and 3 - 5 yrs of related experience</v>
          </cell>
          <cell r="D937" t="str">
            <v>Designs and delivers programs to train all levels of personnel. Develops tests and visual aids, conducts training classes, and develops criteria for evaluating effectiveness of training activities. Keeps abreast of training and development research:  learning theory, motivation theory, and new materials, methods, and techniques. Develops in-house programs and practices to identify developmental needs, including preparing personnel for more responsible positions and increasing effectiveness in present assignments. May evaluate and/or oversee contractors or vendors to develop and/or administer training programs.  May be responsible for development of e-learning programs.</v>
          </cell>
          <cell r="E937" t="str">
            <v>EXEMPT</v>
          </cell>
        </row>
        <row r="938">
          <cell r="A938" t="str">
            <v>A2853</v>
          </cell>
          <cell r="B938" t="str">
            <v>TRAINING-3</v>
          </cell>
          <cell r="C938" t="str">
            <v>BA and 6 - 9 yrs of related experience</v>
          </cell>
          <cell r="D938" t="str">
            <v>Designs and delivers programs to train all levels of personnel. Develops tests and visual aids, conducts training classes, and develops criteria for evaluating effectiveness of training activities. Keeps abreast of training and development research:  learning theory, motivation theory, and new materials, methods, and techniques. Develops in-house programs and practices to identify developmental needs, including preparing personnel for more responsible positions and increasing effectiveness in present assignments. May evaluate and/or oversee contractors or vendors to develop and/or administer training programs.  May be responsible for development of e-learning programs.</v>
          </cell>
          <cell r="E938" t="str">
            <v>EXEMPT</v>
          </cell>
        </row>
        <row r="939">
          <cell r="A939" t="str">
            <v>A2854</v>
          </cell>
          <cell r="B939" t="str">
            <v>TRAINING-4</v>
          </cell>
          <cell r="C939" t="str">
            <v>BA and 10 - 14 yrs of related experience</v>
          </cell>
          <cell r="D939" t="str">
            <v>Designs and delivers programs to train all levels of personnel. Develops tests and visual aids, conducts training classes, and develops criteria for evaluating effectiveness of training activities. Keeps abreast of training and development research:  learning theory, motivation theory, and new materials, methods, and techniques. Develops in-house programs and practices to identify developmental needs, including preparing personnel for more responsible positions and increasing effectiveness in present assignments. May evaluate and/or oversee contractors or vendors to develop and/or administer training programs.  May be responsible for development of e-learning programs.</v>
          </cell>
          <cell r="E939" t="str">
            <v>EXEMPT</v>
          </cell>
        </row>
        <row r="940">
          <cell r="A940" t="str">
            <v>A2855</v>
          </cell>
          <cell r="B940" t="str">
            <v>TRAINING-5</v>
          </cell>
          <cell r="C940" t="str">
            <v>BA and 15+ yrs of related experience</v>
          </cell>
          <cell r="D940" t="str">
            <v>Designs and delivers programs to train all levels of personnel. Develops tests and visual aids, conducts training classes, and develops criteria for evaluating effectiveness of training activities. Keeps abreast of training and development research:  learning theory, motivation theory, and new materials, methods, and techniques. Develops in-house programs and practices to identify developmental needs, including preparing personnel for more responsible positions and increasing effectiveness in present assignments. May evaluate and/or oversee contractors or vendors to develop and/or administer training programs.  May be responsible for development of e-learning programs.</v>
          </cell>
          <cell r="E940" t="str">
            <v>EXEMPT</v>
          </cell>
        </row>
        <row r="941">
          <cell r="A941" t="str">
            <v>S1581</v>
          </cell>
          <cell r="B941" t="str">
            <v>TRAINING MANAGEMENT-1</v>
          </cell>
          <cell r="C941" t="str">
            <v>BA/BS and 2-4 yrs related exp including 0-2 yrs of mgmt exp</v>
          </cell>
          <cell r="D941" t="str">
            <v>Designs and delivers programs to train all levels of personnel. Develops tests and visual aids, conducts training classes, and develops criteria for evaluating effectiveness of training activities. Keeps abreast of training and development research:  learning theory, motivation theory, and new materials, methods, and techniques. Develops in-house programs and practices to identify developmental needs, including preparing personnel for more responsible positions and increasing effectiveness in present assignments. May evaluate and/or oversee contractors or vendors to develop and/or administer training programs.  May be responsible for development of e-learning programs.</v>
          </cell>
          <cell r="E941" t="str">
            <v>EXEMPT</v>
          </cell>
        </row>
        <row r="942">
          <cell r="A942" t="str">
            <v>S1582</v>
          </cell>
          <cell r="B942" t="str">
            <v>TRAINING MANAGEMENT-2</v>
          </cell>
          <cell r="C942" t="str">
            <v>BA/BS and 5-8 yrs of related exp including 2-4 yrs of mgmt exp</v>
          </cell>
          <cell r="D942" t="str">
            <v>Designs and delivers programs to train all levels of personnel. Develops tests and visual aids, conducts training classes, and develops criteria for evaluating effectiveness of training activities. Keeps abreast of training and development research:  learning theory, motivation theory, and new materials, methods, and techniques. Develops in-house programs and practices to identify developmental needs, including preparing personnel for more responsible positions and increasing effectiveness in present assignments. May evaluate and/or oversee contractors or vendors to develop and/or administer training programs.  May be responsible for development of e-learning programs.</v>
          </cell>
          <cell r="E942" t="str">
            <v>EXEMPT</v>
          </cell>
        </row>
        <row r="943">
          <cell r="A943" t="str">
            <v>S1583</v>
          </cell>
          <cell r="B943" t="str">
            <v>TRAINING MANAGEMENT-3</v>
          </cell>
          <cell r="C943" t="str">
            <v>BA/BS and 9-13 yrs of related exp including 5-8 yrs of mgmt exp</v>
          </cell>
          <cell r="D943" t="str">
            <v>Designs and delivers programs to train all levels of personnel. Develops tests and visual aids, conducts training classes, and develops criteria for evaluating effectiveness of training activities. Keeps abreast of training and development research:  learning theory, motivation theory, and new materials, methods, and techniques. Develops in-house programs and practices to identify developmental needs, including preparing personnel for more responsible positions and increasing effectiveness in present assignments. May evaluate and/or oversee contractors or vendors to develop and/or administer training programs.  May be responsible for development of e-learning programs.</v>
          </cell>
          <cell r="E943" t="str">
            <v>EXEMPT</v>
          </cell>
        </row>
        <row r="944">
          <cell r="A944" t="str">
            <v>S1584</v>
          </cell>
          <cell r="B944" t="str">
            <v>TRAINING MANAGEMENT-4</v>
          </cell>
          <cell r="C944" t="str">
            <v>BA/BS and 14-19 yrs of related exp including 8-12 yrs mgmt exp</v>
          </cell>
          <cell r="D944" t="str">
            <v>Designs and delivers programs to train all levels of personnel. Develops tests and visual aids, conducts training classes, and develops criteria for evaluating effectiveness of training activities. Keeps abreast of training and development research:  learning theory, motivation theory, and new materials, methods, and techniques. Develops in-house programs and practices to identify developmental needs, including preparing personnel for more responsible positions and increasing effectiveness in present assignments. May evaluate and/or oversee contractors or vendors to develop and/or administer training programs.  May be responsible for development of e-learning programs.</v>
          </cell>
          <cell r="E944" t="str">
            <v>EXEMPT</v>
          </cell>
        </row>
        <row r="945">
          <cell r="A945" t="str">
            <v>A2842</v>
          </cell>
          <cell r="B945" t="str">
            <v>TRAINING-FLIGHT SIMULATION-2</v>
          </cell>
          <cell r="C945" t="str">
            <v>BA and 3 - 5 yrs of related experience</v>
          </cell>
          <cell r="D945" t="str">
            <v>Develops training curriculum, study outlines, and orientation materials to be employed during procedures, simulation, and/or flight training.  Conducts instructional sessions, briefings, follow-ups, and proficiency checks on flight simulators in accordance with federal air regulations and company policies and procedures.  Evaluates trainee progress and recommends qualification or additional training.  Reviews simulator design and training effectiveness to provide maximum proficiency.  Coordinates utilization schedules for training flight crews and necessary engineering support.  Background in piloting.  Exclude line pilots.</v>
          </cell>
          <cell r="E945" t="str">
            <v>EXEMPT</v>
          </cell>
        </row>
        <row r="946">
          <cell r="A946" t="str">
            <v>A2843</v>
          </cell>
          <cell r="B946" t="str">
            <v>TRAINING-FLIGHT SIMULATION-3</v>
          </cell>
          <cell r="C946" t="str">
            <v>BA and 6 - 9 yrs of related experience</v>
          </cell>
          <cell r="D946" t="str">
            <v>Develops training curriculum, study outlines, and orientation materials to be employed during procedures, simulation, and/or flight training.  Conducts instructional sessions, briefings, follow-ups, and proficiency checks on flight simulators in accordance with federal air regulations and company policies and procedures.  Evaluates trainee progress and recommends qualification or additional training.  Reviews simulator design and training effectiveness to provide maximum proficiency.  Coordinates utilization schedules for training flight crews and necessary engineering support.  Background in piloting.  Exclude line pilots.</v>
          </cell>
          <cell r="E946" t="str">
            <v>EXEMPT</v>
          </cell>
        </row>
        <row r="947">
          <cell r="A947" t="str">
            <v>A2844</v>
          </cell>
          <cell r="B947" t="str">
            <v>TRAINING-FLIGHT SIMULATION-4</v>
          </cell>
          <cell r="C947" t="str">
            <v>BA and 10 - 14 yrs of related experience</v>
          </cell>
          <cell r="D947" t="str">
            <v>Develops training curriculum, study outlines, and orientation materials to be employed during procedures, simulation, and/or flight training.  Conducts instructional sessions, briefings, follow-ups, and proficiency checks on flight simulators in accordance with federal air regulations and company policies and procedures.  Evaluates trainee progress and recommends qualification or additional training.  Reviews simulator design and training effectiveness to provide maximum proficiency.  Coordinates utilization schedules for training flight crews and necessary engineering support.  Background in piloting.  Exclude line pilots.</v>
          </cell>
          <cell r="E947" t="str">
            <v>EXEMPT</v>
          </cell>
        </row>
        <row r="948">
          <cell r="A948" t="str">
            <v>A2845</v>
          </cell>
          <cell r="B948" t="str">
            <v>TRAINING-FLIGHT SIMULATION-5</v>
          </cell>
          <cell r="C948" t="str">
            <v>BA and 15+ yrs of related experience</v>
          </cell>
          <cell r="D948" t="str">
            <v>Develops training curriculum, study outlines, and orientation materials to be employed during procedures, simulation, and/or flight training.  Conducts instructional sessions, briefings, follow-ups, and proficiency checks on flight simulators in accordance with federal air regulations and company policies and procedures.  Evaluates trainee progress and recommends qualification or additional training.  Reviews simulator design and training effectiveness to provide maximum proficiency.  Coordinates utilization schedules for training flight crews and necessary engineering support.  Background in piloting.  Exclude line pilots.</v>
          </cell>
          <cell r="E948" t="str">
            <v>EXEMPT</v>
          </cell>
        </row>
        <row r="949">
          <cell r="A949" t="str">
            <v>A2862</v>
          </cell>
          <cell r="B949" t="str">
            <v>TRAINING-PRODUCT-2</v>
          </cell>
          <cell r="C949" t="str">
            <v>BA and 3 - 5 yrs of related experience</v>
          </cell>
          <cell r="D949" t="str">
            <v>Plans, develops, and implements technical product training programs for customers, and/or employees, and field support personnel.  Technical training may include standard, repeatable modules, customized and new product modules. Obtains information from customer and technical organizations, engineering, software and product requirements to prepare training programs; prepares lesson plans and training materials; designs product demonstrations; develops course content; determines methodology; and coordinates the development of training aids.  Conducts training sessions, product demonstrations, and develops criteria for evaluating effectiveness of training activities.  May utilize trainers with technical expertise.  May administer tests.  Continuously revises lesson plans to ensure course material reflect product features, meet new training requirements and to keep technical information up to date.  May include military trainers.</v>
          </cell>
          <cell r="E949" t="str">
            <v>EXEMPT</v>
          </cell>
        </row>
        <row r="950">
          <cell r="A950" t="str">
            <v>A2863</v>
          </cell>
          <cell r="B950" t="str">
            <v>TRAINING-PRODUCT-3</v>
          </cell>
          <cell r="C950" t="str">
            <v>BA and 6 - 9 yrs of related experience</v>
          </cell>
          <cell r="D950" t="str">
            <v>Plans, develops, and implements technical product training programs for customers, and/or employees, and field support personnel.  Technical training may include standard, repeatable modules, customized and new product modules. Obtains information from customer and technical organizations, engineering, software and product requirements to prepare training programs; prepares lesson plans and training materials; designs product demonstrations; develops course content; determines methodology; and coordinates the development of training aids.  Conducts training sessions, product demonstrations, and develops criteria for evaluating effectiveness of training activities.  May utilize trainers with technical expertise.  May administer tests.  Continuously revises lesson plans to ensure course material reflect product features, meet new training requirements and to keep technical information up to date.  May include military trainers.</v>
          </cell>
          <cell r="E950" t="str">
            <v>EXEMPT</v>
          </cell>
        </row>
        <row r="951">
          <cell r="A951" t="str">
            <v>A2864</v>
          </cell>
          <cell r="B951" t="str">
            <v>TRAINING-PRODUCT-4</v>
          </cell>
          <cell r="C951" t="str">
            <v>BA and 10 - 14 yrs of related experience</v>
          </cell>
          <cell r="D951" t="str">
            <v>Plans, develops, and implements technical product training programs for customers, and/or employees, and field support personnel.  Technical training may include standard, repeatable modules, customized and new product modules. Obtains information from customer and technical organizations, engineering, software and product requirements to prepare training programs; prepares lesson plans and training materials; designs product demonstrations; develops course content; determines methodology; and coordinates the development of training aids.  Conducts training sessions, product demonstrations, and develops criteria for evaluating effectiveness of training activities.  May utilize trainers with technical expertise.  May administer tests.  Continuously revises lesson plans to ensure course material reflect product features, meet new training requirements and to keep technical information up to date.  May include military trainers.</v>
          </cell>
          <cell r="E951" t="str">
            <v>EXEMPT</v>
          </cell>
        </row>
        <row r="952">
          <cell r="A952" t="str">
            <v>A2865</v>
          </cell>
          <cell r="B952" t="str">
            <v>TRAINING-PRODUCT-5</v>
          </cell>
          <cell r="C952" t="str">
            <v>BA and 15+ yrs of related experience</v>
          </cell>
          <cell r="D952" t="str">
            <v>Plans, develops, and implements technical product training programs for customers, and/or employees, and field support personnel.  Technical training may include standard, repeatable modules, customized and new product modules. Obtains information from customer and technical organizations, engineering, software and product requirements to prepare training programs; prepares lesson plans and training materials; designs product demonstrations; develops course content; determines methodology; and coordinates the development of training aids.  Conducts training sessions, product demonstrations, and develops criteria for evaluating effectiveness of training activities.  May utilize trainers with technical expertise.  May administer tests.  Continuously revises lesson plans to ensure course material reflect product features, meet new training requirements and to keep technical information up to date.  May include military trainers.</v>
          </cell>
          <cell r="E952" t="str">
            <v>EXEMPT</v>
          </cell>
        </row>
        <row r="953">
          <cell r="A953" t="str">
            <v>S1601</v>
          </cell>
          <cell r="B953" t="str">
            <v>TRAINING-PRODUCT MANAGEMENT-1</v>
          </cell>
          <cell r="C953" t="str">
            <v>BA/BS and 2-4 yrs related exp including 0-2 yrs of mgmt exp</v>
          </cell>
          <cell r="D953" t="str">
            <v>Plans, develops, and implements technical product training programs for customers, and/or employees, and field support personnel.  Technical training may include standard, repeatable modules, customized and new product modules. Obtains information from customer and technical organizations, engineering, software and product requirements to prepare training programs; prepares lesson plans and training materials; designs product demonstrations; develops course content; determines methodology; and coordinates the development of training aids.  Conducts training sessions, product demonstrations, and develops criteria for evaluating effectiveness of training activities.  May utilize trainers with technical expertise.  May administer tests.  Continuously revises lesson plans to ensure course material reflect product features, meet new training requirements and to keep technical information up to date.  May include military trainers.</v>
          </cell>
          <cell r="E953" t="str">
            <v>EXEMPT</v>
          </cell>
        </row>
        <row r="954">
          <cell r="A954" t="str">
            <v>S1602</v>
          </cell>
          <cell r="B954" t="str">
            <v>TRAINING-PRODUCT MANAGEMENT-2</v>
          </cell>
          <cell r="C954" t="str">
            <v>BA/BS and 5-8 yrs of related exp including 2-4 yrs of mgmt exp</v>
          </cell>
          <cell r="D954" t="str">
            <v>Plans, develops, and implements technical product training programs for customers, and/or employees, and field support personnel.  Technical training may include standard, repeatable modules, customized and new product modules. Obtains information from customer and technical organizations, engineering, software and product requirements to prepare training programs; prepares lesson plans and training materials; designs product demonstrations; develops course content; determines methodology; and coordinates the development of training aids.  Conducts training sessions, product demonstrations, and develops criteria for evaluating effectiveness of training activities.  May utilize trainers with technical expertise.  May administer tests.  Continuously revises lesson plans to ensure course material reflect product features, meet new training requirements and to keep technical information up to date.  May include military trainers.</v>
          </cell>
          <cell r="E954" t="str">
            <v>EXEMPT</v>
          </cell>
        </row>
        <row r="955">
          <cell r="A955" t="str">
            <v>S1603</v>
          </cell>
          <cell r="B955" t="str">
            <v>TRAINING-PRODUCT MANAGEMENT-3</v>
          </cell>
          <cell r="C955" t="str">
            <v>BA/BS and 9-13 yrs of related exp including 5-8 yrs of mgmt exp</v>
          </cell>
          <cell r="D955" t="str">
            <v>Plans, develops, and implements technical product training programs for customers, and/or employees, and field support personnel.  Technical training may include standard, repeatable modules, customized and new product modules. Obtains information from customer and technical organizations, engineering, software and product requirements to prepare training programs; prepares lesson plans and training materials; designs product demonstrations; develops course content; determines methodology; and coordinates the development of training aids.  Conducts training sessions, product demonstrations, and develops criteria for evaluating effectiveness of training activities.  May utilize trainers with technical expertise.  May administer tests.  Continuously revises lesson plans to ensure course material reflect product features, meet new training requirements and to keep technical information up to date.  May include military trainers.</v>
          </cell>
          <cell r="E955" t="str">
            <v>EXEMPT</v>
          </cell>
        </row>
        <row r="956">
          <cell r="A956" t="str">
            <v>S1604</v>
          </cell>
          <cell r="B956" t="str">
            <v>TRAINING-PRODUCT MANAGEMENT-4</v>
          </cell>
          <cell r="C956" t="str">
            <v>BA/BS and 14-19 yrs of related exp including 8-12 yrs mgmt exp</v>
          </cell>
          <cell r="D956" t="str">
            <v>Plans, develops, and implements technical product training programs for customers, and/or employees, and field support personnel.  Technical training may include standard, repeatable modules, customized and new product modules. Obtains information from customer and technical organizations, engineering, software and product requirements to prepare training programs; prepares lesson plans and training materials; designs product demonstrations; develops course content; determines methodology; and coordinates the development of training aids.  Conducts training sessions, product demonstrations, and develops criteria for evaluating effectiveness of training activities.  May utilize trainers with technical expertise.  May administer tests.  Continuously revises lesson plans to ensure course material reflect product features, meet new training requirements and to keep technical information up to date.  May include military trainers.</v>
          </cell>
          <cell r="E956" t="str">
            <v>EXEMPT</v>
          </cell>
        </row>
        <row r="957">
          <cell r="A957" t="str">
            <v>C6261</v>
          </cell>
          <cell r="B957" t="str">
            <v>TRAVEL RESERVATIONS CLERK-1</v>
          </cell>
          <cell r="C957" t="str">
            <v>H.S. and 1 - 2 yrs of related experience</v>
          </cell>
          <cell r="D957" t="str">
            <v>Arranges travel plans for company personnel. Makes reservations, generates travel documents in accordance with company per diem and travel standards. Answers questions relating to travel policies and procedures. Books domestic and international reservations for airline, hotel accommodations, and car rentals. Processes and follows up on customer service complaints and inquiries. Maintains and updates travel files and logs. Maintains all travel-related equipment and supplies. Processes and ensures delivery of all tickets.</v>
          </cell>
          <cell r="E957" t="str">
            <v>NON-EXEMPT</v>
          </cell>
        </row>
        <row r="958">
          <cell r="A958" t="str">
            <v>C6262</v>
          </cell>
          <cell r="B958" t="str">
            <v>TRAVEL RESERVATIONS CLERK-2</v>
          </cell>
          <cell r="C958" t="str">
            <v>H.S. and 2 - 3 yrs of related experience</v>
          </cell>
          <cell r="D958" t="str">
            <v>Arranges travel plans for company personnel. Makes reservations, generates travel documents in accordance with company per diem and travel standards. Answers questions relating to travel policies and procedures. Books domestic and international reservations for airline, hotel accommodations, and car rentals. Processes and follows up on customer service complaints and inquiries. Maintains and updates travel files and logs. Maintains all travel-related equipment and supplies. Processes and ensures delivery of all tickets.</v>
          </cell>
          <cell r="E958" t="str">
            <v>NON-EXEMPT</v>
          </cell>
        </row>
        <row r="959">
          <cell r="A959" t="str">
            <v>C6263</v>
          </cell>
          <cell r="B959" t="str">
            <v>TRAVEL RESERVATIONS CLERK-3</v>
          </cell>
          <cell r="C959" t="str">
            <v>H.S. and 4 -5 yrs of related experience</v>
          </cell>
          <cell r="D959" t="str">
            <v>Arranges travel plans for company personnel. Makes reservations, generates travel documents in accordance with company per diem and travel standards. Answers questions relating to travel policies and procedures. Books domestic and international reservations for airline, hotel accommodations, and car rentals. Processes and follows up on customer service complaints and inquiries. Maintains and updates travel files and logs. Maintains all travel-related equipment and supplies. Processes and ensures delivery of all tickets.</v>
          </cell>
          <cell r="E959" t="str">
            <v>NON-EXEMPT</v>
          </cell>
        </row>
        <row r="960">
          <cell r="A960" t="str">
            <v>C6264</v>
          </cell>
          <cell r="B960" t="str">
            <v>TRAVEL RESERVATIONS CLERK-4</v>
          </cell>
          <cell r="C960" t="str">
            <v>H.S. and 6+ yrs of related experience</v>
          </cell>
          <cell r="D960" t="str">
            <v>Arranges travel plans for company personnel. Makes reservations, generates travel documents in accordance with company per diem and travel standards. Answers questions relating to travel policies and procedures. Books domestic and international reservations for airline, hotel accommodations, and car rentals. Processes and follows up on customer service complaints and inquiries. Maintains and updates travel files and logs. Maintains all travel-related equipment and supplies. Processes and ensures delivery of all tickets.</v>
          </cell>
          <cell r="E960" t="str">
            <v>NON-EXEMPT</v>
          </cell>
        </row>
        <row r="961">
          <cell r="A961" t="str">
            <v>A4142</v>
          </cell>
          <cell r="B961" t="str">
            <v>USER APPLICATIONS LIAISON-2</v>
          </cell>
          <cell r="C961" t="str">
            <v>BA and 3 - 5 yrs of related experience</v>
          </cell>
          <cell r="D961" t="str">
            <v>Interfaces between systems analysts/programmers and users located in a specialized area to ensure that information technology designs meet the needs of the end users within an organization. Documents product/service requirements and develops test procedures to ensure user requests are carried out. Requires general-logic knowledge of system capabilities without necessarily the ability to program.</v>
          </cell>
          <cell r="E961" t="str">
            <v>EXEMPT</v>
          </cell>
        </row>
        <row r="962">
          <cell r="A962" t="str">
            <v>A4143</v>
          </cell>
          <cell r="B962" t="str">
            <v>USER APPLICATIONS LIAISON-3</v>
          </cell>
          <cell r="C962" t="str">
            <v>BA and 6 - 9 yrs of related experience</v>
          </cell>
          <cell r="D962" t="str">
            <v>Interfaces between systems analysts/programmers and users located in a specialized area to ensure that information technology designs meet the needs of the end users within an organization. Documents product/service requirements and develops test procedures to ensure user requests are carried out. Requires general-logic knowledge of system capabilities without necessarily the ability to program.</v>
          </cell>
          <cell r="E962" t="str">
            <v>EXEMPT</v>
          </cell>
        </row>
        <row r="963">
          <cell r="A963" t="str">
            <v>A4144</v>
          </cell>
          <cell r="B963" t="str">
            <v>USER APPLICATIONS LIAISON-4</v>
          </cell>
          <cell r="C963" t="str">
            <v>BA and 10 - 14 yrs of related experience</v>
          </cell>
          <cell r="D963" t="str">
            <v>Interfaces between systems analysts/programmers and users located in a specialized area to ensure that information technology designs meet the needs of the end users within an organization. Documents product/service requirements and develops test procedures to ensure user requests are carried out. Requires general-logic knowledge of system capabilities without necessarily the ability to program.</v>
          </cell>
          <cell r="E963" t="str">
            <v>EXEMPT</v>
          </cell>
        </row>
        <row r="964">
          <cell r="A964" t="str">
            <v>A4145</v>
          </cell>
          <cell r="B964" t="str">
            <v>USER APPLICATIONS LIAISON-5</v>
          </cell>
          <cell r="C964" t="str">
            <v>BA and 15+ yrs of related experience</v>
          </cell>
          <cell r="D964" t="str">
            <v>Interfaces between systems analysts/programmers and users located in a specialized area to ensure that information technology designs meet the needs of the end users within an organization. Documents product/service requirements and develops test procedures to ensure user requests are carried out. Requires general-logic knowledge of system capabilities without necessarily the ability to program.</v>
          </cell>
          <cell r="E964" t="str">
            <v>EXEMPT</v>
          </cell>
        </row>
        <row r="965">
          <cell r="A965" t="str">
            <v>T0582</v>
          </cell>
          <cell r="B965" t="str">
            <v>WEBSITE DESIGN-2</v>
          </cell>
          <cell r="C965" t="str">
            <v>BA/BS and 2-4 yrs of related experience</v>
          </cell>
          <cell r="D965" t="str">
            <v>Designs, develops, troubleshoots, debugs, configures and maintains website(s) for internal and external communications for the company and/or for external customers and clients.  Ensures website(s) is available to the desired audience with appropriate links and security. Develops, assesses and communicates website usage and security policies and procedures.  Designs web page layout, graphics, color schemes and infrastructure to maintain a cohesive website based on the organization's communications strategies and goals. Researches and evaluates new related technologies.</v>
          </cell>
          <cell r="E965" t="str">
            <v>EXEMPT</v>
          </cell>
        </row>
        <row r="966">
          <cell r="A966" t="str">
            <v>T0583</v>
          </cell>
          <cell r="B966" t="str">
            <v>WEBSITE DESIGN-3</v>
          </cell>
          <cell r="C966" t="str">
            <v>BA/BS and 5-8 yrs of related experience</v>
          </cell>
          <cell r="D966" t="str">
            <v>Designs, develops, troubleshoots, debugs, configures and maintains website(s) for internal and external communications for the company and/or for external customers and clients.  Ensures website(s) is available to the desired audience with appropriate links and security. Develops, assesses and communicates website usage and security policies and procedures.  Designs web page layout, graphics, color schemes and infrastructure to maintain a cohesive website based on the organization's communications strategies and goals. Researches and evaluates new related technologies.</v>
          </cell>
          <cell r="E966" t="str">
            <v>EXEMPT</v>
          </cell>
        </row>
        <row r="967">
          <cell r="A967" t="str">
            <v>T0584</v>
          </cell>
          <cell r="B967" t="str">
            <v>WEBSITE DESIGN-4</v>
          </cell>
          <cell r="C967" t="str">
            <v>BA/BS and 9-13 yrs of related experience</v>
          </cell>
          <cell r="D967" t="str">
            <v>Designs, develops, troubleshoots, debugs, configures and maintains website(s) for internal and external communications for the company and/or for external customers and clients.  Ensures website(s) is available to the desired audience with appropriate links and security. Develops, assesses and communicates website usage and security policies and procedures.  Designs web page layout, graphics, color schemes and infrastructure to maintain a cohesive website based on the organization's communications strategies and goals. Researches and evaluates new related technologies.</v>
          </cell>
          <cell r="E967" t="str">
            <v>EXEMPT</v>
          </cell>
        </row>
        <row r="968">
          <cell r="A968" t="str">
            <v>T0585</v>
          </cell>
          <cell r="B968" t="str">
            <v>WEBSITE DESIGN-5</v>
          </cell>
          <cell r="C968" t="str">
            <v>BA/BS and 14-19 yrs of related experience</v>
          </cell>
          <cell r="D968" t="str">
            <v>Designs, develops, troubleshoots, debugs, configures and maintains website(s) for internal and external communications for the company and/or for external customers and clients.  Ensures website(s) is available to the desired audience with appropriate links and security. Develops, assesses and communicates website usage and security policies and procedures.  Designs web page layout, graphics, color schemes and infrastructure to maintain a cohesive website based on the organization's communications strategies and goals. Researches and evaluates new related technologies.</v>
          </cell>
          <cell r="E968" t="str">
            <v>EXEMPT</v>
          </cell>
        </row>
        <row r="969">
          <cell r="A969" t="str">
            <v>C5991</v>
          </cell>
          <cell r="B969" t="str">
            <v>WORD PROCESSING OPERATOR-1</v>
          </cell>
          <cell r="C969" t="str">
            <v>H.S. and 1 - 2 yrs of related experience</v>
          </cell>
          <cell r="D969" t="str">
            <v>Enters text or statistical information via a keyboard into personal computers, using software packages, desktop publishing, or proprietary software programs from taped dictation, written, or edited copy.  Edits and forms text to be processed.  Proofreads submitted raw data and information already keyed into processor and makes required corrections in spelling, grammar, and punctuation.  Identifies, processes, stores, and retrieves information on personal computer hard drives, magnetic disks or tapes.   Produces necessary output.  Does not include dedicated photo composition or typesetting.</v>
          </cell>
          <cell r="E969" t="str">
            <v>NON-EXEMPT</v>
          </cell>
        </row>
        <row r="970">
          <cell r="A970" t="str">
            <v>C5992</v>
          </cell>
          <cell r="B970" t="str">
            <v>WORD PROCESSING OPERATOR-2</v>
          </cell>
          <cell r="C970" t="str">
            <v>H.S. and 2 - 3 yrs of related experience</v>
          </cell>
          <cell r="D970" t="str">
            <v>Enters text or statistical information via a keyboard into personal computers, using software packages, desktop publishing, or proprietary software programs from taped dictation, written, or edited copy.  Edits and forms text to be processed.  Proofreads submitted raw data and information already keyed into processor and makes required corrections in spelling, grammar, and punctuation.  Identifies, processes, stores, and retrieves information on personal computer hard drives, magnetic disks or tapes.   Produces necessary output.  Does not include dedicated photo composition or typesetting.</v>
          </cell>
          <cell r="E970" t="str">
            <v>NON-EXEMPT</v>
          </cell>
        </row>
        <row r="971">
          <cell r="A971" t="str">
            <v>C5993</v>
          </cell>
          <cell r="B971" t="str">
            <v>WORD PROCESSING OPERATOR-3</v>
          </cell>
          <cell r="C971" t="str">
            <v>H.S. and 4 -5 yrs of related experience</v>
          </cell>
          <cell r="D971" t="str">
            <v>Enters text or statistical information via a keyboard into personal computers, using software packages, desktop publishing, or proprietary software programs from taped dictation, written, or edited copy.  Edits and forms text to be processed.  Proofreads submitted raw data and information already keyed into processor and makes required corrections in spelling, grammar, and punctuation.  Identifies, processes, stores, and retrieves information on personal computer hard drives, magnetic disks or tapes.   Produces necessary output.  Does not include dedicated photo composition or typesetting.</v>
          </cell>
          <cell r="E971" t="str">
            <v>NON-EXEMPT</v>
          </cell>
        </row>
        <row r="972">
          <cell r="A972" t="str">
            <v>C5994</v>
          </cell>
          <cell r="B972" t="str">
            <v>WORD PROCESSING OPERATOR-4</v>
          </cell>
          <cell r="C972" t="str">
            <v>H.S. and 6+ yrs of related experience</v>
          </cell>
          <cell r="D972" t="str">
            <v>Enters text or statistical information via a keyboard into personal computers, using software packages, desktop publishing, or proprietary software programs from taped dictation, written, or edited copy.  Edits and forms text to be processed.  Proofreads submitted raw data and information already keyed into processor and makes required corrections in spelling, grammar, and punctuation.  Identifies, processes, stores, and retrieves information on personal computer hard drives, magnetic disks or tapes.   Produces necessary output.  Does not include dedicated photo composition or typesetting.</v>
          </cell>
          <cell r="E972" t="str">
            <v>NON-EXEMPT</v>
          </cell>
        </row>
        <row r="973">
          <cell r="A973" t="str">
            <v>T0081</v>
          </cell>
          <cell r="B973" t="str">
            <v>OCCUPATIONAL SAFETY&amp;HEALTH-1</v>
          </cell>
          <cell r="C973" t="str">
            <v>BA/BS and 0-1 yrs of related experience</v>
          </cell>
          <cell r="D973" t="str">
            <v>Identifies hazardous workplace conditions and takes preliminary samples and measurements of hazardous forces and toxic substances, removes hazards and/or protects employees by guarding, revising work procedures, and training or requiring use of protective clothing and personal protective equipment.  Takes effective steps to ensure that workplace conditions comply with applicable federal and state occupational safety and health standard provisions of any labor agreement, ensuring that all required records are prepared and maintained.  Participates in Occupational Safety and Health Administration (OSHA) inspections and in any procedures that may follow a citation.  Investigates, prepares, and forwards as required reports on injuries and fatalities.  Conducts safe work procedures training courses.</v>
          </cell>
          <cell r="E973" t="str">
            <v>EXEMPT</v>
          </cell>
        </row>
        <row r="974">
          <cell r="A974" t="str">
            <v>T0091</v>
          </cell>
          <cell r="B974" t="str">
            <v>SALES-TECHNICAL-1</v>
          </cell>
          <cell r="C974" t="str">
            <v>BA/BS and 0-1 yrs of related experience</v>
          </cell>
          <cell r="D974" t="str">
            <v>Sells technical products, services, installations, and configurations to assigned customer for specific technical product and/or application of product.  Provides technical interface between customer and company engineering, manufacturing and program management representatives.  Researches customer technical specifications and requirements with current or potential technical specifications of company products.  Prepares and conducts technical sales briefings for customer and company representatives. Develops potential technical specifications, pricing considerations and contract requirements.  Prepares sales forecasts.  Investigates new applications or improvements to products with customers.</v>
          </cell>
          <cell r="E974" t="str">
            <v>EXEMPT</v>
          </cell>
        </row>
        <row r="975">
          <cell r="A975" t="str">
            <v>T0121</v>
          </cell>
          <cell r="B975" t="str">
            <v>SOFTWARE DEVELOPMENT-1</v>
          </cell>
          <cell r="C975" t="str">
            <v>BA/BS and 0-1 yrs of related experience</v>
          </cell>
          <cell r="D975" t="str">
            <v>Researches, designs, develops, and/or modifies enterprise-wide systems and/or applications software. Involved in planning of system and development deployment as well as responsible for meeting software compliance standards.  Evaluates interface between hardware and software, operational requirements, and characteristics of overall system. Documents testing and maintenance of system corrections.</v>
          </cell>
          <cell r="E975" t="str">
            <v>EXEMPT</v>
          </cell>
        </row>
        <row r="976">
          <cell r="A976" t="str">
            <v>T0141</v>
          </cell>
          <cell r="B976" t="str">
            <v>PROGRAMMER/ANALYST-1</v>
          </cell>
          <cell r="C976" t="str">
            <v>BA/BS and 0-1 yrs of related experience</v>
          </cell>
          <cell r="D976" t="str">
            <v>Builds and codes applications and/or modules using languages such as C++, visual basic, ABAP, JAVA, XTML, etc. Provides patches and upgrades to existing systems. May design graphical user interface (GUI) to meet the specific needs of users. Prepares operating instructions, compiles documentation of program development, and analyzes system capabilities to resolve questions of program intent, output requirements, input data acquisition, programming techniques, and controls. May build add-on modules using application program language.</v>
          </cell>
          <cell r="E976" t="str">
            <v>EXEMPT</v>
          </cell>
        </row>
        <row r="977">
          <cell r="A977" t="str">
            <v>T0151</v>
          </cell>
          <cell r="B977" t="str">
            <v>ENGINEERING-SOFTWARE-1</v>
          </cell>
          <cell r="C977" t="str">
            <v>BA/BS and 0-1 yrs of related experience</v>
          </cell>
          <cell r="D977" t="str">
            <v>Designs, develops, documents, tests and debugs applications software and systems  that contain logical and mathematical solutions.  Conducts multidisciplinary research and collaborates with equipment designers and/or hardware engineers in the planning, design, development, and utilization of electronic data processing systems for product and commercial software. Determines computer user needs; analyzes system capabilities to resolve problems on program intent, output requirements, input data acquisition, programming techniques and controls; prepares operating instructions; designs and develops compilers and assemblers, utility programs, and operating systems.  Ensures software standards are met.</v>
          </cell>
          <cell r="E977" t="str">
            <v>EXEMPT</v>
          </cell>
        </row>
        <row r="978">
          <cell r="A978" t="str">
            <v>T0181</v>
          </cell>
          <cell r="B978" t="str">
            <v>ENGINEERING-HARDWARE-1</v>
          </cell>
          <cell r="C978" t="str">
            <v>BA/BS and 0-1 yrs of related experience</v>
          </cell>
          <cell r="D978" t="str">
            <v>Conducts research, design, development, and testing of information processing hardware such as computer chips, circuit boards, computer systems, and electrical components.  Designs new or modifies existing products, develops technical specifications for production, analyzes hardware configuration and processing solutions, and tests hardware conformance to specifications.</v>
          </cell>
          <cell r="E978" t="str">
            <v>EXEMPT</v>
          </cell>
        </row>
        <row r="979">
          <cell r="A979" t="str">
            <v>T0211</v>
          </cell>
          <cell r="B979" t="str">
            <v>CHEMISTRY-1</v>
          </cell>
          <cell r="C979" t="str">
            <v>BA/BS and 0-1 yrs of related experience</v>
          </cell>
          <cell r="D979" t="str">
            <v>Conducts exploratory research to produce new knowledge and potential products; conceives, organizes, promotes, and executes ideas and plans to increase chemistry's role in and contribution to the discovery and chemical approaches to meet exploratory objectives in product discovery.  Develops research proposals to provide a technically and economically sound basis for developing and evaluating new or improved products, synthetic methods, processes, and analytical and physical testing techniques.  Recommends utilization of the results or changes in the scope of work or termination of projects.</v>
          </cell>
          <cell r="E979" t="str">
            <v>EXEMPT</v>
          </cell>
        </row>
        <row r="980">
          <cell r="A980" t="str">
            <v>T0291</v>
          </cell>
          <cell r="B980" t="str">
            <v>NETWORK ENGINEERING-1</v>
          </cell>
          <cell r="C980" t="str">
            <v>BA/BS and 0-1 yrs of related experience</v>
          </cell>
          <cell r="D980" t="str">
            <v>Designs and plans network communications systems. Provides specifications and detailed schematics for network architecture. Provides specific detailed information for hardware and software selection, implementation techniques and tools for the most efficient solution to meet business needs, including present and future capacity requirements. Conducts testing of network design. Maintains technical expertise in all areas of network and computer hardware and software interconnection and interfacing, such as routers, multiplexers, firewalls, hubs, bridges, gateways, etc. Evaluates and reports on new communications technologies to enhance capabilities of the network.</v>
          </cell>
          <cell r="E980" t="str">
            <v>EXEMPT</v>
          </cell>
        </row>
        <row r="981">
          <cell r="A981" t="str">
            <v>T0431</v>
          </cell>
          <cell r="B981" t="str">
            <v>RSRCH&amp;DVLPMNT PRTFLIO MNGMNT-1</v>
          </cell>
          <cell r="C981" t="str">
            <v>BA/BS and 0-1 yrs of related experience</v>
          </cell>
          <cell r="D981" t="str">
            <v>Designs and implements business processes to enable product research and development portfolio prioritization, resource allocation, and risk management. Designs related integrated process and product team activities and directs technical and operational activities to ensure vertical and horizontal integration. Provides product portfolio analyses and reports to management committees for support of decision-making. Leads teams in strategy efforts, lifecycle management planning, and assessments of probability-of-success. Develops systems to support dynamic portfolio management. Serves a key role in portfolio evaluation process. Drives initiatives across functions, research and development units to create fully integrated strategies. Monitors and reports on portfolio status and proactively addresses and resolves issues.</v>
          </cell>
          <cell r="E981" t="str">
            <v>EXEMPT</v>
          </cell>
        </row>
        <row r="982">
          <cell r="A982" t="str">
            <v>T0451</v>
          </cell>
          <cell r="B982" t="str">
            <v>COMPUTER SYSTEMS ANALYSIS-1</v>
          </cell>
          <cell r="C982" t="str">
            <v>BA/BS and 0-1 yrs of related experience</v>
          </cell>
          <cell r="D982" t="str">
            <v>Develops computer systems specifications that address business requirements and that fit with the company's system architecture standards. Establishes and documents system parameters and formats, ensures hardware and software systems compatibility and coordinates and/or modifies system parameters in terms of existing and projected computer capacity and capabilities. Revises existing systems and procedures to correct deficiencies and maintain more effective data handling, conversion, input/output requirements, and storage.</v>
          </cell>
          <cell r="E982" t="str">
            <v>EXEMPT</v>
          </cell>
        </row>
        <row r="983">
          <cell r="A983" t="str">
            <v>T0461</v>
          </cell>
          <cell r="B983" t="str">
            <v>SYSTEMS SOFTWARE ANALYSIS-1</v>
          </cell>
          <cell r="C983" t="str">
            <v>BA/BS and 0-1 yrs of related experience</v>
          </cell>
          <cell r="D983" t="str">
            <v>Analyzes, enhances, installs, tests and modifies enterprisewide operating systems for both new and existing systems. Develops requirements, workflow and systems analysis. Corrects program errors, prepares operating instructions, compiles documentation of program development, and analyzes system capabilities. Establishes standards for development and maintenance of new and existing products.</v>
          </cell>
          <cell r="E983" t="str">
            <v>EXEMPT</v>
          </cell>
        </row>
        <row r="984">
          <cell r="A984" t="str">
            <v>T0491</v>
          </cell>
          <cell r="B984" t="str">
            <v>COMPUTER SYSTEMS SECURITY-1</v>
          </cell>
          <cell r="C984" t="str">
            <v>BA/BS and 0-1 yrs of related experience</v>
          </cell>
          <cell r="D984" t="str">
            <v>Designs, tests, and implements state-of-the-art secure operating systems, networks, and database products. Conducts risk assessment and provides recommendations for application design. Involved in a wide range of security issues including architectures, firewalls, electronic data traffic, and network access. Uses encryption technology, penetration and vulnerability analysis of various security technologies, and information technology security research. May prepare security reports to regulatory agencies.</v>
          </cell>
          <cell r="E984" t="str">
            <v>EXEMPT</v>
          </cell>
        </row>
        <row r="985">
          <cell r="A985" t="str">
            <v>T0501</v>
          </cell>
          <cell r="B985" t="str">
            <v>NETWORK COMMUNICATIONS-1</v>
          </cell>
          <cell r="C985" t="str">
            <v>BA/BS and 0-1 yrs of related experience</v>
          </cell>
          <cell r="D985" t="str">
            <v>Maintains smooth operation of local area, world wide and virtual private networks (VPN). Plans, evaluates, and coordinates installation and/or reconfiguration of hardware and software elements of data and/or voice communication network. Maintains technical expertise in all areas of networks and computer hardware and software interconnection and interfacing, such as routers, multiplexers, firewalls, hubs, bridges, gateways, etc. May propose solutions to management to ensure all communications requirements based on future needs and current usage, configuring such solutions to optimize cost savings. Prepares or ensures that appropriate network documentation exists, including operational instructions. Provides regular monitoring and network analysis regarding short- and long-range planning for in-house systems. May coordinate third-party maintenance for network equipment. May design network or portion of network that include selection of hardware and software packages.</v>
          </cell>
          <cell r="E985" t="str">
            <v>EXEMPT</v>
          </cell>
        </row>
        <row r="986">
          <cell r="A986" t="str">
            <v>T0521</v>
          </cell>
          <cell r="B986" t="str">
            <v>COMPUTER SYS ARCHITECTURE-1</v>
          </cell>
          <cell r="C986" t="str">
            <v>BA/BS and 0-1 yrs of related experience</v>
          </cell>
          <cell r="D986" t="str">
            <v>Designs and defines system architecture for new or existing complex computer systems. Determines systems specifications, input/output processes, and working parameters for hardware/software compatibility and maintenance of system security. Coordinates design of subsystems and integration of total system. Identifies, analyzes, and resolves program support deficiencies. Develops and recommends corrective actions. May provide technical guidance for database administrators and software developers.</v>
          </cell>
          <cell r="E986" t="str">
            <v>EXEMPT</v>
          </cell>
        </row>
        <row r="987">
          <cell r="A987" t="str">
            <v>T0551</v>
          </cell>
          <cell r="B987" t="str">
            <v>DATABASE ARCHITECTURE-1</v>
          </cell>
          <cell r="C987" t="str">
            <v>BA/BS and 0-1 yrs of related experience</v>
          </cell>
          <cell r="D987" t="str">
            <v>Designs, models, documents, and guides the logical and conceptual relationship of data and database changes for complex applications. Analyzes needs and requirements of existing and proposed systems, and develops technical, structural, and organizational specifications. May create standards and/or do modeling to monitor and enhance capacity and performance.</v>
          </cell>
          <cell r="E987" t="str">
            <v>EXEMPT</v>
          </cell>
        </row>
        <row r="988">
          <cell r="A988" t="str">
            <v>T0581</v>
          </cell>
          <cell r="B988" t="str">
            <v>WEBSITE DESIGN-1</v>
          </cell>
          <cell r="C988" t="str">
            <v>BA/BS and 0-1 yrs of related experience</v>
          </cell>
          <cell r="D988" t="str">
            <v>Designs, develops, troubleshoots, debugs, configures and maintains website(s) for internal and external communications for the company and/or for external customers and clients.  Ensures website(s) is available to the desired audience with appropriate links and security. Develops, assesses and communicates website usage and security policies and procedures.  Designs web page layout, graphics, color schemes and infrastructure to maintain a cohesive website based on the organization's communications strategies and goals. Researches and evaluates new related technologies.</v>
          </cell>
          <cell r="E988" t="str">
            <v>EXEMPT</v>
          </cell>
        </row>
        <row r="989">
          <cell r="A989" t="str">
            <v>T0591</v>
          </cell>
          <cell r="B989" t="str">
            <v>END-USER SUPPORT-1</v>
          </cell>
          <cell r="C989" t="str">
            <v>BA/BS and 0-1 yrs of related experience</v>
          </cell>
          <cell r="D989" t="str">
            <v>Provides technical support to business area management and staffs for personal computer systems software, hardware and network connectivity. Installs, configures and troubleshoots desktop systems, workstations and network connectivity issues. May assign and maintain user passwords for specialized software.</v>
          </cell>
          <cell r="E989" t="str">
            <v>EXEMPT</v>
          </cell>
        </row>
        <row r="990">
          <cell r="A990" t="str">
            <v>T0661</v>
          </cell>
          <cell r="B990" t="str">
            <v>APP ANALYSIS-ENTERPRISEWIDE-1</v>
          </cell>
          <cell r="C990" t="str">
            <v>BA/BS and 0-1 yrs of related experience</v>
          </cell>
          <cell r="D990" t="str">
            <v>Analyzes, evaluates, modifies, configures, tests and implements enterprisewide purchased systems (e.g. SAP, PeopleSoft, etc.)  Prepares application system specifications. Plans, implements and coordinates system upgrades, enhancements or maintenance.</v>
          </cell>
          <cell r="E990" t="str">
            <v>EXEMPT</v>
          </cell>
        </row>
        <row r="991">
          <cell r="A991" t="str">
            <v>T0681</v>
          </cell>
          <cell r="B991" t="str">
            <v>SOFTWARE CONFIG ANALYSIS-1</v>
          </cell>
          <cell r="C991" t="str">
            <v>BA/BS and 0-1 yrs of related experience</v>
          </cell>
          <cell r="D991" t="str">
            <v>Develops and maintains software configuration management tools to support configuration identification, control, reporting, and delivery of both internally developed and externally purchased commercial-off-the-shelf (COTS) software products.  Performs configuration management and release engineering tasks to ensure new software product operating parameters are documented, comply with standard hardware configurations, and are logistically sustainable.  Designs, develops, automates, and maintains productivity tools using programming, database or scripting languages to improve software modeling and development.  Designs and implements build procedures that are used to support software product development and use.  May develop software configuration standards for company-wide use.  May train software developers in the use of configuration management tools and the implementation of software quality standards.</v>
          </cell>
          <cell r="E991" t="str">
            <v>EXEMPT</v>
          </cell>
        </row>
        <row r="992">
          <cell r="A992" t="str">
            <v>T0731</v>
          </cell>
          <cell r="B992" t="str">
            <v>ENGINEERING-DATABASE-1</v>
          </cell>
          <cell r="C992" t="str">
            <v>BA/BS and 0-1 yrs of related experience</v>
          </cell>
          <cell r="D992" t="str">
            <v>Designs, develops, builds, analyzes, evaluates and installs database management systems to include database modeling and design, relational database architecture, metadata and repository creation and configuration management. Uses data mapping, data mining and data transformational analysis tools to design and develop databases. Determines data storage and optimum storage requirements.  Prepares system requirements, source analysis and process analyses and design throughout the database implementation.</v>
          </cell>
          <cell r="E992" t="str">
            <v>EXEMPT</v>
          </cell>
        </row>
        <row r="993">
          <cell r="A993" t="str">
            <v>T0851</v>
          </cell>
          <cell r="B993" t="str">
            <v>ENGINEERING-GEO-SPATIAL-1</v>
          </cell>
          <cell r="C993" t="str">
            <v>BA/BS and 0-1 yrs of related experience</v>
          </cell>
          <cell r="D993" t="str">
            <v>Design, analyze and develop geo-spatial solutions and product specifications for infrastructure, hydrographic and physiographic features for global geo-spatial images and vector products. Performs geographic information systems (GIS) analyses on natural resources data.  Plans, designs, develops, documents and analyzes spatial and relational databases.  Applies software to manage spatial and related tabular data.  Builds databases by capturing map information with coordinate digitizer.  Produces computer map products depicting contents of databases. Locates sources of GIS data.</v>
          </cell>
          <cell r="E993" t="str">
            <v>EXEMPT</v>
          </cell>
        </row>
        <row r="994">
          <cell r="A994" t="str">
            <v>T1201</v>
          </cell>
          <cell r="B994" t="str">
            <v>PHYSICS-1</v>
          </cell>
          <cell r="C994" t="str">
            <v>BA/BS and 0-1 yrs of related experience</v>
          </cell>
          <cell r="D994" t="str">
            <v>Conducts research into phases of atomic and molecular, nuclear, solid state, thermal, and other physical phenomena.  Develops theories and laws based on observed results of experiments and predicts phenomena based on theoretical considerations in areas of application such as acoustics, electricity and magnetism, electronics, heat, light, mechanics, radiation, optics, and lasers.</v>
          </cell>
          <cell r="E994" t="str">
            <v>EXEMPT</v>
          </cell>
        </row>
        <row r="995">
          <cell r="A995" t="str">
            <v>T1801</v>
          </cell>
          <cell r="B995" t="str">
            <v>OPERATIONS RESEARCH-1</v>
          </cell>
          <cell r="C995" t="str">
            <v>BA/BS and 0-1 yrs of related experience</v>
          </cell>
          <cell r="D995" t="str">
            <v>Analyzes actual and predictable interacting operational activities of business to obtain a quantitative, rational basis for decision making through the application of logic and scientific or economic disciplines and techniques.  Devises modeling and measuring techniques; utilizes mathematics, statistical methods, engineering methods, operational mathematics techniques (linear programming, game theory, probability theory, symbolic language, etc.), and other principles and laws of scientific and economic disciplines.</v>
          </cell>
          <cell r="E995" t="str">
            <v>EXEMPT</v>
          </cell>
        </row>
        <row r="996">
          <cell r="A996" t="str">
            <v>T1811</v>
          </cell>
          <cell r="B996" t="str">
            <v>MULTIMEDIA DESIGN-1</v>
          </cell>
          <cell r="C996" t="str">
            <v>BA/BS and 0-1 yrs of related experience</v>
          </cell>
          <cell r="D996" t="str">
            <v>Designs and develops multimedia applications, systems and products involving computer graphics and interactive computing such as computer-based systems for personal computers or CD-ROM applications.  Incorporates software applications in multiple technology media systems, such as graphics, animation, text, and sound.</v>
          </cell>
          <cell r="E996" t="str">
            <v>EXEMPT</v>
          </cell>
        </row>
        <row r="997">
          <cell r="A997" t="str">
            <v>T2171</v>
          </cell>
          <cell r="B997" t="str">
            <v>ENGINEERING-ELECTROMAGNETIC-1</v>
          </cell>
          <cell r="C997" t="str">
            <v>BA/BS and 0-1 yrs of related experience</v>
          </cell>
          <cell r="D997" t="str">
            <v>Designs and tests electromagnetic products and testing processes using electromagnetic interference (EMI) and electromagnetic compatibility (EMC) concepts and solutions.  Applies MIL standards and specifications to modify requirements to meet product performance.  Performs EMI/EMC, lightning and electromagnetic pulse (EMP) analysis.  Creates test reports, procedures and EMI/EMC control plans.  Uses software such as PSpice and Math CAD.</v>
          </cell>
          <cell r="E997" t="str">
            <v>EXEMPT</v>
          </cell>
        </row>
        <row r="998">
          <cell r="A998" t="str">
            <v>T2191</v>
          </cell>
          <cell r="B998" t="str">
            <v>ENGINEERING-SIGNAL ANALYSIS-1</v>
          </cell>
          <cell r="C998" t="str">
            <v>BA/BS and 0-1 yrs of related experience</v>
          </cell>
          <cell r="D998" t="str">
            <v>Performs analysis to determine parametric characterizations, functions, and applications of electronic emissions, and to correlate and report on electronic emissions as pertains to scope and purpose of observed activities. Utilizes sophisticated analog and digital signal processing and associated equipment.  Conducts electronic non-linear signals analysis, communications signal analysis, instrumentation signal analysis, and situational analysis.</v>
          </cell>
          <cell r="E998" t="str">
            <v>EXEMPT</v>
          </cell>
        </row>
        <row r="999">
          <cell r="A999" t="str">
            <v>T2201</v>
          </cell>
          <cell r="B999" t="str">
            <v>ENGINEERING-ELECTRONICS-1</v>
          </cell>
          <cell r="C999" t="str">
            <v>BA/BS and 0-1 yrs of related experience</v>
          </cell>
          <cell r="D999" t="str">
            <v>Researches, designs, develops, and tests a variety of electronic equipment and systems, including radar and radiation detection equipment; radio, television and other communications equipment and systems; circuitry components; analog and digital computers; and control and test equipment.</v>
          </cell>
          <cell r="E999" t="str">
            <v>EXEMPT</v>
          </cell>
        </row>
        <row r="1000">
          <cell r="A1000" t="str">
            <v>T2211</v>
          </cell>
          <cell r="B1000" t="str">
            <v>ENG-ELECTRO-OPITCAL MEASRMNT-1</v>
          </cell>
          <cell r="C1000" t="str">
            <v>BA/BS and 0-1 yrs of related experience</v>
          </cell>
          <cell r="D1000" t="str">
            <v>Researches, designs, develops, and tests a variety of electro-optic equipment and systems, including advanced materials systems; photonic, fiber optic, and other communication systems; as well as control and measurement test systems for product and process applications.</v>
          </cell>
          <cell r="E1000" t="str">
            <v>EXEMPT</v>
          </cell>
        </row>
        <row r="1001">
          <cell r="A1001" t="str">
            <v>T2221</v>
          </cell>
          <cell r="B1001" t="str">
            <v>ENG-RF/MICROWAVE DESIGN-1</v>
          </cell>
          <cell r="C1001" t="str">
            <v>BA/BS and 0-1 yrs of related experience</v>
          </cell>
          <cell r="D1001" t="str">
            <v>Designs, develops, tests radio frequency (RF) and/or microwave systems architecture, components, circuits, or products.  Includes antenna design, both reflector and array systems, frequency synthesizers, transmitters and receivers.</v>
          </cell>
          <cell r="E1001" t="str">
            <v>EXEMPT</v>
          </cell>
        </row>
        <row r="1002">
          <cell r="A1002" t="str">
            <v>T2241</v>
          </cell>
          <cell r="B1002" t="str">
            <v>ENGINEERING-CERAMICS-1</v>
          </cell>
          <cell r="C1002" t="str">
            <v>BA/BS and 0-1 yrs of related experience</v>
          </cell>
          <cell r="D1002" t="str">
            <v>Designs, plans, and/or performs engineering duties in the prevention, control, and remediation of environmental health hazards utilizing various engineering disciplines. Designs the systems or equipment for control, management, or remediation of water, air, or soil quality. Provide environmental engineering in network analysis, regulatory analysis, and planning or reviewing database development. May include waste treatment, site remediation, or pollution control technology.</v>
          </cell>
          <cell r="E1002" t="str">
            <v>EXEMPT</v>
          </cell>
        </row>
        <row r="1003">
          <cell r="A1003" t="str">
            <v>T2261</v>
          </cell>
          <cell r="B1003" t="str">
            <v>ENGINEERING-CAD/CAM-1</v>
          </cell>
          <cell r="C1003" t="str">
            <v>BA/BS and 0-1 yrs of related experience</v>
          </cell>
          <cell r="D1003" t="str">
            <v>Conducts multidisciplinary research and collaborates with circuit designers and/or product line engineers in the design, development, and utilization of software to simulate the characteristics and parameters of integrated systems (IS) components, modules, or complete products under operating environment. Determines user needs; advises hardware designers on characteristics that affect software systems such as storage capacity, processing speed, and input/output requirements; designs and develops compilers and assemblers, utility programs, and operating systems including integrated graphic analysis.</v>
          </cell>
          <cell r="E1003" t="str">
            <v>EXEMPT</v>
          </cell>
        </row>
        <row r="1004">
          <cell r="A1004" t="str">
            <v>T2281</v>
          </cell>
          <cell r="B1004" t="str">
            <v>ENGINEER-ELECTROMECHANICAL-1</v>
          </cell>
          <cell r="C1004" t="str">
            <v>BA/BS and 0-1 yrs of related experience</v>
          </cell>
          <cell r="D1004" t="str">
            <v>Applies electrical, electronic and mechanical principles to components and systems, including assembly, analysis, and documentation of results; construction of developmental assemblies, sub-assemblies and components; and quality testing.  Supports and participates in the design, test, modification, fabrication and assembly of prototype electromechanical systems.</v>
          </cell>
          <cell r="E1004" t="str">
            <v>EXEMPT</v>
          </cell>
        </row>
        <row r="1005">
          <cell r="A1005" t="str">
            <v>T2291</v>
          </cell>
          <cell r="B1005" t="str">
            <v>ENGINEERING-STRUCTURAL-1</v>
          </cell>
          <cell r="C1005" t="str">
            <v>BA/BS and 0-1 yrs of related experience</v>
          </cell>
          <cell r="D1005" t="str">
            <v>Analyzes, researches and develops structural engineering specifications involving metals, non-metallic or composite structural materials for product design, or operation of product to include structures, mechanical, hydraulic, electrical and electronics, power plant, armament, heating and ventilating, equipment and maintenance designs.  Analyzes damage tolerance, durability, design allowables and structural modeling.  Specific structural engineering specialties may include dynamics and loads, stability and stress fatigue and thermal analysis.  Tools utilized may include CATIA, IDEAS, ProEngineer and a variety of software applications.</v>
          </cell>
          <cell r="E1005" t="str">
            <v>EXEMPT</v>
          </cell>
        </row>
        <row r="1006">
          <cell r="A1006" t="str">
            <v>T2321</v>
          </cell>
          <cell r="B1006" t="str">
            <v>ENG-COMMUNICATIONS SYSTEMS-1</v>
          </cell>
          <cell r="C1006" t="str">
            <v>BA/BS and 0-1 yrs of related experience</v>
          </cell>
          <cell r="D1006" t="str">
            <v>Analyzes, models, designs and simulates communications systems, subsystems, and algorithms for communication networks, data links, digital radio, battle management, and command and control systems such as wide and local area networks, point-to-point systems, secure systems, signal coding and modulation schema, digital radio/communications technology and network architecture design.</v>
          </cell>
          <cell r="E1006" t="str">
            <v>EXEMPT</v>
          </cell>
        </row>
        <row r="1007">
          <cell r="A1007" t="str">
            <v>T2801</v>
          </cell>
          <cell r="B1007" t="str">
            <v>ENGINEERING-MECHANICAL-1</v>
          </cell>
          <cell r="C1007" t="str">
            <v>BA/BS and 0-1 yrs of related experience</v>
          </cell>
          <cell r="D1007" t="str">
            <v>Researches, plans, designs and develops mechanical products and systems such as instruments, controls, robots, engines, machines and mechanical, thermal hydraulic or heat transfer systems for production, transmission, measurement, and use of energy. Applies research to the planning, design, development, and testing of mechanical and/or electromechanical systems, instruments, controls, engines, and/or machines.</v>
          </cell>
          <cell r="E1007" t="str">
            <v>EXEMPT</v>
          </cell>
        </row>
        <row r="1008">
          <cell r="A1008" t="str">
            <v>T3001</v>
          </cell>
          <cell r="B1008" t="str">
            <v>INFO SYS-GENERIC/MULT-1</v>
          </cell>
          <cell r="C1008" t="str">
            <v>BA/BS and 0-1 yrs of related experience</v>
          </cell>
          <cell r="D1008" t="str">
            <v>This benchmark is intended to be used by companies that have technical generic classifications engaged in information systems design, development, and analysis encompassing one or more of the following areas of technical expertise: programming, PC application analysis, software development, systems integration, and related disciplines.</v>
          </cell>
          <cell r="E1008" t="str">
            <v>EXEMPT</v>
          </cell>
        </row>
        <row r="1009">
          <cell r="A1009" t="str">
            <v>T3501</v>
          </cell>
          <cell r="B1009" t="str">
            <v>PROJECT MANAGEMENT - IT-1</v>
          </cell>
          <cell r="C1009" t="str">
            <v>BA/BS and 0-1 yrs of related experience</v>
          </cell>
          <cell r="D1009" t="str">
            <v>Leads and directs one or more project teams engaged in the design, implementation and modification of IT projects that span across functional organizations. Prepares project execution plan and identifies appropriate technical and business resources needed for the team. Ensures projects are completed on schedule, within budget and meets technical requirements of the assignment. Keeps current on advances in the field of IT. Provides technical and analytical guidance to project team.</v>
          </cell>
          <cell r="E1009" t="str">
            <v>EXEMPT</v>
          </cell>
        </row>
        <row r="1010">
          <cell r="A1010" t="str">
            <v>T3601</v>
          </cell>
          <cell r="B1010" t="str">
            <v>ENGINEERING-CHEMICAL-1</v>
          </cell>
          <cell r="C1010" t="str">
            <v>BA/BS and 0-1 yrs of related experience</v>
          </cell>
          <cell r="D1010" t="str">
            <v>Researches and develops new and improved chemical manufacturing processes. Designs chemical plant equipment and devises processes for manufacture of chemical products such as gasoline, synthetic rubber, plastics, detergents, cement, paper, and pulp. Determines most effective arrangement of operations such as mixing, crushing, heat transfer, distillation, oxidation, hydrogenation, and polymerization.</v>
          </cell>
          <cell r="E1010" t="str">
            <v>EXEMPT</v>
          </cell>
        </row>
        <row r="1011">
          <cell r="A1011" t="str">
            <v>T3701</v>
          </cell>
          <cell r="B1011" t="str">
            <v>MISSION ASSURANCE-1</v>
          </cell>
          <cell r="C1011" t="str">
            <v>BA/BS and 0-1 yrs of related experience</v>
          </cell>
          <cell r="D1011" t="str">
            <v>Defines and monitors mission assurance program specifications and processes to ensure mission success of programs.  Performs or assures quality, risk management, safety, reliability and maintainability of program achievements, subcontractors, and suppliers in accordance with contractual requirements.  Assesses program performance and risks, and determines resources to ensure mission assurance.</v>
          </cell>
          <cell r="E1011" t="str">
            <v>EXEMPT</v>
          </cell>
        </row>
        <row r="1012">
          <cell r="A1012" t="str">
            <v>T3801</v>
          </cell>
          <cell r="B1012" t="str">
            <v>ENGINEERING-ELECTRICAL-1</v>
          </cell>
          <cell r="C1012" t="str">
            <v>BA/BS and 0-1 yrs of related experience</v>
          </cell>
          <cell r="D1012" t="str">
            <v>Researches, develops, designs, and tests electrical components, equipment, systems, and networks.  Designs electrical equipment, facilities, components, products, and systems for commercial, industrial, and domestic purposes.</v>
          </cell>
          <cell r="E1012" t="str">
            <v>EXEMPT</v>
          </cell>
        </row>
        <row r="1013">
          <cell r="A1013" t="str">
            <v>T3901</v>
          </cell>
          <cell r="B1013" t="str">
            <v>ENGINEERING-AERONAUTICAL-1</v>
          </cell>
          <cell r="C1013" t="str">
            <v>BA/BS and 0-1 yrs of related experience</v>
          </cell>
          <cell r="D1013" t="str">
            <v>Designs, develops, and tests a variety of power plants, aircraft, missiles, and parts, taking into consideration the most efficient use of the natural laws affecting flight.  Establishes structural specifications, performs stress analysis, and conducts performance tests.</v>
          </cell>
          <cell r="E1013" t="str">
            <v>EXEMPT</v>
          </cell>
        </row>
        <row r="1014">
          <cell r="A1014" t="str">
            <v>T3921</v>
          </cell>
          <cell r="B1014" t="str">
            <v>ENG-INFORMATION ASSURANCE-1</v>
          </cell>
          <cell r="C1014" t="str">
            <v>BA/BS and 0-1 yrs of related experience</v>
          </cell>
          <cell r="D1014" t="str">
            <v>Designs and implements information assurance and security engineering systems with requirements of business continuity, operations security, cryptography, forensics, regulatory compliance, internal counter-espionage (insider threat detection and mitigation), physical security analysis (including facilities analysis, and security management).  Assesses and mitigates system security threats and risks throughout the program life cycle.  Validates system security requirements definition and analysis.  Establishes system security designs.  Implements security designs in hardware, software, data, and procedures.  Verifies security requirements; performs system certification and accreditation planning and testing and liaison activities.  Supports secure systems operations and maintenance.</v>
          </cell>
          <cell r="E1014" t="str">
            <v>EXEMPT</v>
          </cell>
        </row>
        <row r="1015">
          <cell r="A1015" t="str">
            <v>T3941</v>
          </cell>
          <cell r="B1015" t="str">
            <v>ENG-SYSTM MODEL&amp;SIM&amp;ANALYSIS-1</v>
          </cell>
          <cell r="C1015" t="str">
            <v>BA/BS and 0-1 yrs of related experience</v>
          </cell>
          <cell r="D1015" t="str">
            <v>Develops new and/or integrates existing system simulation frameworks, performance models and algorithms, threat models and command and control models.  Simulates real-time operations and develops software that simulates behavior of systems.  Develops integrates and uses advanced graphical user interfaces and visualization tools.  Models operational environments, performs trade studies via computer simulation and recommends alternative architectures.  Performs operational analysis and mission effectiveness analysis.</v>
          </cell>
          <cell r="E1015" t="str">
            <v>EXEMPT</v>
          </cell>
        </row>
        <row r="1016">
          <cell r="A1016" t="str">
            <v>T3951</v>
          </cell>
          <cell r="B1016" t="str">
            <v>ENG-SYSTEMS INTEGRATION-1</v>
          </cell>
          <cell r="C1016" t="str">
            <v>BA/BS and 0-1 yrs of related experience</v>
          </cell>
          <cell r="D1016" t="str">
            <v>Performs system and subsystem integration, technical risk assessments, technical planning, verification and validation, and supportability and effectiveness analyses of total systems throughout the system lifecycle. Analyses are performed at all levels of total system product to include: concept, design, fabrication, test, installation, operation, maintenance and disposal. Performs functional analysis, timeline analysis, detail trade studies, requirements allocation and interface definition studies to translate customer requirements into hardware and software specifications.</v>
          </cell>
          <cell r="E1016" t="str">
            <v>EXEMPT</v>
          </cell>
        </row>
        <row r="1017">
          <cell r="A1017" t="str">
            <v>T4011</v>
          </cell>
          <cell r="B1017" t="str">
            <v>RESEARCH SCIENCES-GENRC/MULT-1</v>
          </cell>
          <cell r="C1017" t="str">
            <v>BA/BS and 0-1 yrs of related experience</v>
          </cell>
          <cell r="D1017" t="str">
            <v>This benchmark is intended to be used by companies that have generic classifications engaged in initiating, designing, developing, executing, and implementing scientific research projects. Develops theories for understanding, characterizing and organizing natural phenomena into a systematic and meaningful pattern for research into potential new products or inventions. May participate in intellectual property evaluations and development of patent applications. May coordinate interdepartmental activities and research efforts.</v>
          </cell>
          <cell r="E1017" t="str">
            <v>EXEMPT</v>
          </cell>
        </row>
        <row r="1018">
          <cell r="A1018" t="str">
            <v>T4021</v>
          </cell>
          <cell r="B1018" t="str">
            <v>ENG-SGNL AND IMAGE PROCESSNG-1</v>
          </cell>
          <cell r="C1018" t="str">
            <v>BA/BS and 0-1 yrs of related experience</v>
          </cell>
          <cell r="D1018" t="str">
            <v>Researches, designs, develops and verifies signal and image collection systems, and defines and develops processing and dissemination computer algorithms. Develops requirements analysis, system architecture, and integrates new signal and image processing technology systems. Designs, develops and analyzes systems for the extraction of information from signal and image sensors. Systems utilization includes detection and estimation theories, speech processing, and neural networks; electromagnetic and acoustic effects on signals; and/or implementation of signal processing with advanced computer architectures.</v>
          </cell>
          <cell r="E1018" t="str">
            <v>EXEMPT</v>
          </cell>
        </row>
        <row r="1019">
          <cell r="A1019" t="str">
            <v>T4121</v>
          </cell>
          <cell r="B1019" t="str">
            <v>ENGINEERING DESIGN-1</v>
          </cell>
          <cell r="C1019" t="str">
            <v>BA/BS and 0-1 yrs of related experience</v>
          </cell>
          <cell r="D1019" t="str">
            <v>Designs major components, or major portions of a functional system, or technically advanced protoype, promotional or specific products. Develop or improve products and  facilitate manufacturing operations.  Develops basic data and makes preliminary layouts, sketches, and notes necessary to present design proposal.  Investigates pertinent design factors such as ease of manufacture, availability of materials and equipment, interchangeability, replace ability, strength-weight efficiency, and contractual specification requirements and cost.  Coordinates with other organizations affected by design development.  Makes layouts of assemblies and details parts of devices, mechanisms, structures, and products.  Checks completed layouts and drawings for clarity, completeness, conformity to standards, procedures, specifications, and accuracy of calculations and dimensioning.  Identifies design errors, omissions, and other deficiencies, and recommends revisions and/or improvements in design layout to responsible engineers or designers.</v>
          </cell>
          <cell r="E1019" t="str">
            <v>EXEMPT</v>
          </cell>
        </row>
        <row r="1020">
          <cell r="A1020" t="str">
            <v>T4151</v>
          </cell>
          <cell r="B1020" t="str">
            <v>ENGINEERING DESIGN CHECKING-1</v>
          </cell>
          <cell r="C1020" t="str">
            <v>BA/BS and 0-1 yrs of related experience</v>
          </cell>
          <cell r="D1020" t="str">
            <v>Examines engineering drawings and related documents for soundness, efficiency, and simplicity in design; completeness, clarity, and dimensional accuracy; correctness of materials and processes; conformity to design/drafting standards, design specifications, and practicability; and economy of fabrication, assembly, and installation.</v>
          </cell>
          <cell r="E1020" t="str">
            <v>EXEMPT</v>
          </cell>
        </row>
        <row r="1021">
          <cell r="A1021" t="str">
            <v>T4191</v>
          </cell>
          <cell r="B1021" t="str">
            <v>ENGINEERING-FACILITIES-1</v>
          </cell>
          <cell r="C1021" t="str">
            <v>BA/BS and 0-1 yrs of related experience</v>
          </cell>
          <cell r="D1021" t="str">
            <v>Plans, designs and oversees the reconfiguration, maintenance, and alteration of equipment, machinery, buildings, structures, and other facilities.  Gathers and reviews data concerning facility or equipment specifications, company or government restrictions, required completion date, and construction feasibility. Coordinates with architecture/engineering firms in developing design criteria and preparing layout and detail drawings. Prepares bid sheets and contracts for construction and facilities acquisition. Reviews and estimates design costs including equipment, installation, labor, materials, preparation, and other related costs. Inspects or directs the inspection of construction and installation progress to ensure conformance to established drawings, specifications, and schedules.</v>
          </cell>
          <cell r="E1021" t="str">
            <v>EXEMPT</v>
          </cell>
        </row>
        <row r="1022">
          <cell r="A1022" t="str">
            <v>T4221</v>
          </cell>
          <cell r="B1022" t="str">
            <v>ENGINEERING-SYSTEMS TEST-1</v>
          </cell>
          <cell r="C1022" t="str">
            <v>BA/BS and 0-1 yrs of related experience</v>
          </cell>
          <cell r="D1022" t="str">
            <v>Synthesizes customer contractual needs and requirements into system test solutions that acknowledges technical, schedule and cost constraints.  Develops and directs preparation and execution of comprehensive test plans, procedures and schedules for completing systems.  Coordinates integrated testing activities.  Reviews and evaluates test requirements to insure completeness of test program.  Performs technical analysis of complete systems and prepares comprehensive system level evaluations.</v>
          </cell>
          <cell r="E1022" t="str">
            <v>EXEMPT</v>
          </cell>
        </row>
        <row r="1023">
          <cell r="A1023" t="str">
            <v>T4241</v>
          </cell>
          <cell r="B1023" t="str">
            <v>ENG-GUIDNCE, NAVGTN&amp;CNTRL-1</v>
          </cell>
          <cell r="C1023" t="str">
            <v>BA/BS and 0-1 yrs of related experience</v>
          </cell>
          <cell r="D1023" t="str">
            <v>Designs, develops, implements, verifies and tests algorithms and software and simulation tools to perform guidance, navigation and control of aircraft, spacecraft, submersibles, surface ships, missiles, launch vehicles and upper stages during powered and coast phases of launch, flight, earth orbit, interplanetary cruise and orbital insertion, as well as during staging events. Navigation functions include the statistical processing of measured data points and their substitution into algorithms simulating physical reality. Guidance functions include the formulation of specific equations to achieve a desired position, orientation or orbit in space. Control design and analyses processes consist of the development of the control laws and hardware and software requirements for aircraft, launch vehicles and/or spacecraft.</v>
          </cell>
          <cell r="E1023" t="str">
            <v>EXEMPT</v>
          </cell>
        </row>
        <row r="1024">
          <cell r="A1024" t="str">
            <v>T4261</v>
          </cell>
          <cell r="B1024" t="str">
            <v>ENGINEERING-SOFTWARE QUALITY-1</v>
          </cell>
          <cell r="C1024" t="str">
            <v>BA/BS and 0-1 yrs of related experience</v>
          </cell>
          <cell r="D1024" t="str">
            <v>Develops, modifies, applies, and maintains standards for software quality operating methods, processes, systems and procedures. Conducts software inspection, testing, verification and validation.  Implements software development and maintenance processes and methods.  Ensures measures meet acceptable reliability standards.  Develops overall operating criteria to ensure implementation of the software quality program according to project, process and contract requirements and objectives. Ensures that project and process control documentation are compliant with requirements, objectives and/or contract. Reviews software design, change specifications, and plans against contractual and/or process requirements.  Reviews include applicable specifications, materials, tools, techniques, and methodologies.  Performs or directs verification of software requirement allocations, traceability, and testability.</v>
          </cell>
          <cell r="E1024" t="str">
            <v>EXEMPT</v>
          </cell>
        </row>
        <row r="1025">
          <cell r="A1025" t="str">
            <v>T4291</v>
          </cell>
          <cell r="B1025" t="str">
            <v>ENGINEERING-TEST-1</v>
          </cell>
          <cell r="C1025" t="str">
            <v>BA/BS and 0-1 yrs of related experience</v>
          </cell>
          <cell r="D1025" t="str">
            <v>Designs, develops, and implements testing methods and equipment.  Plans and arranges the labor, schedules, and equipment required for testing and evaluating standard and special devices.  Provides test area with parameters for sample testing and specifies tests to be performed.  Compiles data and defines changes required in testing equipment, testing procedures, manufacturing processes, or new testing requirements.  Responsible for testing all customer samples and for special tests that cannot be performed in the test area.</v>
          </cell>
          <cell r="E1025" t="str">
            <v>EXEMPT</v>
          </cell>
        </row>
        <row r="1026">
          <cell r="A1026" t="str">
            <v>T4311</v>
          </cell>
          <cell r="B1026" t="str">
            <v>QUALITY ASSURANCE-COMPLIANCE-1</v>
          </cell>
          <cell r="C1026" t="str">
            <v>BA/BS and 0-1 yrs of related experience</v>
          </cell>
          <cell r="D1026" t="str">
            <v>Provides oversight for the development and maintenance of quality programs, processes and procedures that ensure compliance with policies and that the performance and quality of services conform to established standards and agency guidelines. Provides expertise and guidance in interpreting policies, regulatory and/or governmental regulations, and agency guidelines to assure compliance. Works directly with operating entities to provide process analyses oversight on a continuing basis to enforce requirements and meet guidelines. Leads audit and inspection preparation, resolution of audit and inspection findings and liaises with auditing groups and inspectors through all stages of the audits. Co-ordinates legal requests in support of government investigations or litigations. Ensures the quality assurance programs and policies are maintained and modified regularly.  Facilitates uniform standards worldwide and enables best practice sharing, thereby fostering the achievement of company's mission globally.</v>
          </cell>
          <cell r="E1026" t="str">
            <v>EXEMPT</v>
          </cell>
        </row>
        <row r="1027">
          <cell r="A1027" t="str">
            <v>T4321</v>
          </cell>
          <cell r="B1027" t="str">
            <v>RELIABILITY ENGINEERING-1</v>
          </cell>
          <cell r="C1027" t="str">
            <v>BA/BS and 0-1 yrs of related experience</v>
          </cell>
          <cell r="D1027" t="str">
            <v>Develops, coordinates and conducts technical reliability studies and evaluations of engineering design concepts and design of experiments (DOE) constructs. Recommends design or test methods and statistical process control procedures for achieving required levels of product reliability. Compiles and analyzes performance reports and process control statistics; investigates and analyzes relevant variables potentially affecting product and processes. Ensures that corrective measures meet acceptable reliability standards. Analyzes preliminary plans and develops reliability engineering programs to achieve company, customer and governmental agency reliability objectives. May develop mathematical models to identify units, batches or processes posing excessive failure risks. As necessary, proposes changes in design or formulation to improve system and/or process reliability. May determine units and/or batches requiring environmental testing, and specifies minimum number of samples to obtain statistically valid data.</v>
          </cell>
          <cell r="E1027" t="str">
            <v>EXEMPT</v>
          </cell>
        </row>
        <row r="1028">
          <cell r="A1028" t="str">
            <v>T4331</v>
          </cell>
          <cell r="B1028" t="str">
            <v>QUALITY CONTROL-1</v>
          </cell>
          <cell r="C1028" t="str">
            <v>BA/BS and 0-1 yrs of related experience</v>
          </cell>
          <cell r="D1028" t="str">
            <v>Develops and implements testing and inspection procedures.  Tests raw material, chemicals, and/or finished product to quality controls to ensure compliance with quality standards and applicable government regulations.  Audits testing results to determine if product specifications are met.  Advises operating units on quality control standards for raw materials, chemicals, packaging materials, and finished products.  Recommends corrective action where necessary and develops plant quality control manuals.</v>
          </cell>
          <cell r="E1028" t="str">
            <v>EXEMPT</v>
          </cell>
        </row>
        <row r="1029">
          <cell r="A1029" t="str">
            <v>T4451</v>
          </cell>
          <cell r="B1029" t="str">
            <v>ENG-PRODUCTION SUPPORT-1</v>
          </cell>
          <cell r="C1029" t="str">
            <v>BA/BS and 0-1 yrs of related experience</v>
          </cell>
          <cell r="D1029" t="str">
            <v>Responsible for production support engineering with respect to testing methods, procedures, and problems; device specification and yield problems; minor redesign of devices and masks; analysis of customer returns; and optimizing device production relative to cost constraints.  Assumes responsibility for device after transfer into high-volume production and usually responsible for entire device manufacturing operations other than wafer fabrication.  May assist customer in device usage problems or customer testing of complex devices.</v>
          </cell>
          <cell r="E1029" t="str">
            <v>EXEMPT</v>
          </cell>
        </row>
        <row r="1030">
          <cell r="A1030" t="str">
            <v>T4511</v>
          </cell>
          <cell r="B1030" t="str">
            <v>ENGINEERING-FIELD-1</v>
          </cell>
          <cell r="C1030" t="str">
            <v>BA/BS and 0-1 yrs of related experience</v>
          </cell>
          <cell r="D1030" t="str">
            <v>Conducts technical analysis of product implementations, modifications and enhancements to product in accordance with specific customer specifications and implementations. Troubleshoots technical problems and issues, determines technical solution in accordance with product and customer specifications, and recommends actions to company or customer representatives for coordinative product solution. Assesses product needs in accordance with customer specifications. Conducts technical training and product briefing with customers, vendors and company representatives. Acts as local on-site representative to customer's organization.</v>
          </cell>
          <cell r="E1030" t="str">
            <v>EXEMPT</v>
          </cell>
        </row>
        <row r="1031">
          <cell r="A1031" t="str">
            <v>T4531</v>
          </cell>
          <cell r="B1031" t="str">
            <v>ENGINEERING-LOGISTICS-1</v>
          </cell>
          <cell r="C1031" t="str">
            <v>BA/BS and 0-1 yrs of related experience</v>
          </cell>
          <cell r="D1031" t="str">
            <v>Reviews field support requirements and recommends tool and test equipment.  Establishes calibration  requirements for field systems/equipment including all maintenance tasks.  Performs maintenance and maintainability demonstrations for customers.  Reviews handbooks for technical adequacy.  Assists in the development of maintenance engineering and logistics support.  Plans and contributes to proposal efforts.</v>
          </cell>
          <cell r="E1031" t="str">
            <v>EXEMPT</v>
          </cell>
        </row>
        <row r="1032">
          <cell r="A1032" t="str">
            <v>T4551</v>
          </cell>
          <cell r="B1032" t="str">
            <v>ENGINEERING-APPLICATIONS-1</v>
          </cell>
          <cell r="C1032" t="str">
            <v>BA/BS and 0-1 yrs of related experience</v>
          </cell>
          <cell r="D1032" t="str">
            <v>Gathers information concerning the capabilities of company products; investigates the technical  capabilities of company products and competing equipment; stays abreast of developments in hardware and software; analyzes customer problems; assists in designing systems to satisfy customer needs.  Prepares equipment analysis to instruct sales force and customers in equipment capabilities.  May prepare and present sales proposals.</v>
          </cell>
          <cell r="E1032" t="str">
            <v>EXEMPT</v>
          </cell>
        </row>
        <row r="1033">
          <cell r="A1033" t="str">
            <v>T4561</v>
          </cell>
          <cell r="B1033" t="str">
            <v>TECHNICAL SERVICE ENG-1</v>
          </cell>
          <cell r="C1033" t="str">
            <v>BA/BS and 0-1 yrs of related experience</v>
          </cell>
          <cell r="D1033" t="str">
            <v>Provides technical advice and guidance on installation, adaptation, configuration or enhancement of company technical products, programs and systems.  Provides expertise for resolving technical problems, troubleshoots product and modifies product to customer requirements.  Provides training to customers. Work may be done at customer site. Includes software systems and programs designed for customers (corporate and individual) and government entities.</v>
          </cell>
          <cell r="E1033" t="str">
            <v>EXEMPT</v>
          </cell>
        </row>
        <row r="1034">
          <cell r="A1034" t="str">
            <v>T4581</v>
          </cell>
          <cell r="B1034" t="str">
            <v>SYS ENG-FIELD SALES SUPPORT-1</v>
          </cell>
          <cell r="C1034" t="str">
            <v>BA/BS and 0-1 yrs of related experience</v>
          </cell>
          <cell r="D1034" t="str">
            <v>Identifies customer's system needs and responds to requests for proposals; performs feasibility and performance studies, including benchmarking, capacity planning, etc.; develops appropriate systems recommendations to meet customer needs, including system configurations, installation planning, etc.; prepares and presents technical product information to customers.  Post-installation and implementation responsibilities include technical consulting to customers and providing solutions to software problems.</v>
          </cell>
          <cell r="E1034" t="str">
            <v>EXEMPT</v>
          </cell>
        </row>
        <row r="1035">
          <cell r="A1035" t="str">
            <v>T4741</v>
          </cell>
          <cell r="B1035" t="str">
            <v>INTELLIGENCE ANALYSIS-1</v>
          </cell>
          <cell r="C1035" t="str">
            <v>BA/BS and 0-1 yrs of related experience</v>
          </cell>
          <cell r="D1035" t="str">
            <v>Provides analysis and research for industry, infrastructure, technology, country, geographic area, biographic and targeted vulnerability.  Prepares assessments of current events based on the sophisticated collection, research and analysis of classified and open source information.  Develops and maintains analytical procedures to meet changing requirements and ensure maximum operations.  Collects data using a combination of standard intelligence methods and business processes.</v>
          </cell>
          <cell r="E1035" t="str">
            <v>EXEMPT</v>
          </cell>
        </row>
      </sheetData>
      <sheetData sheetId="2"/>
      <sheetData sheetId="3"/>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abor"/>
      <sheetName val="Job Matrix"/>
      <sheetName val="Travel"/>
      <sheetName val="ODCs"/>
      <sheetName val="Materials"/>
      <sheetName val="NATTCO Mapping"/>
      <sheetName val="LABOR Table"/>
      <sheetName val="Strat"/>
      <sheetName val="BID RATES"/>
    </sheetNames>
    <sheetDataSet>
      <sheetData sheetId="0" refreshError="1"/>
      <sheetData sheetId="1" refreshError="1">
        <row r="2">
          <cell r="A2" t="str">
            <v>Business Development Manager</v>
          </cell>
          <cell r="L2" t="str">
            <v>SEG Metropolitan Co Site</v>
          </cell>
        </row>
        <row r="3">
          <cell r="A3" t="str">
            <v>Marketing Analyst</v>
          </cell>
          <cell r="L3" t="str">
            <v>SEG Client Site</v>
          </cell>
        </row>
        <row r="4">
          <cell r="A4" t="str">
            <v>Sr. Marketing Analyst</v>
          </cell>
          <cell r="L4" t="str">
            <v>SEG Field Co Site</v>
          </cell>
        </row>
        <row r="5">
          <cell r="A5" t="str">
            <v>Principal Marketing Analyst</v>
          </cell>
          <cell r="L5" t="str">
            <v>SEG HighTech Metro Co Site</v>
          </cell>
        </row>
        <row r="6">
          <cell r="A6" t="str">
            <v>Marketing Director</v>
          </cell>
        </row>
        <row r="7">
          <cell r="A7" t="str">
            <v>Conference Coordinator</v>
          </cell>
          <cell r="L7" t="str">
            <v>New Hire</v>
          </cell>
        </row>
        <row r="8">
          <cell r="A8" t="str">
            <v>Sr. Conference Coordinator</v>
          </cell>
          <cell r="L8" t="str">
            <v>Contingent Hire</v>
          </cell>
        </row>
        <row r="9">
          <cell r="A9" t="str">
            <v>Investor Relations Specialist</v>
          </cell>
        </row>
        <row r="10">
          <cell r="A10" t="str">
            <v>Corporate Communications Spec.</v>
          </cell>
        </row>
        <row r="11">
          <cell r="A11" t="str">
            <v>Sr. Corporate Comm. Specialist</v>
          </cell>
        </row>
        <row r="12">
          <cell r="A12" t="str">
            <v>Corp. Communications Assistant</v>
          </cell>
        </row>
        <row r="13">
          <cell r="A13" t="str">
            <v>Corporate Communications Mgr.</v>
          </cell>
        </row>
        <row r="14">
          <cell r="A14" t="str">
            <v>Director, Corp. Communications</v>
          </cell>
        </row>
        <row r="15">
          <cell r="A15" t="str">
            <v>Director of Proposals</v>
          </cell>
        </row>
        <row r="16">
          <cell r="A16" t="str">
            <v>Proposal Specialist</v>
          </cell>
        </row>
        <row r="17">
          <cell r="A17" t="str">
            <v>Sr. Proposal Specialist</v>
          </cell>
        </row>
        <row r="18">
          <cell r="A18" t="str">
            <v>Proposal Manager</v>
          </cell>
        </row>
        <row r="19">
          <cell r="A19" t="str">
            <v>Task Order Proposal Manager</v>
          </cell>
        </row>
        <row r="20">
          <cell r="A20" t="str">
            <v>Sr. Proposal Manager</v>
          </cell>
        </row>
        <row r="21">
          <cell r="A21" t="str">
            <v>Admin/Data Analyst V</v>
          </cell>
        </row>
        <row r="22">
          <cell r="A22" t="str">
            <v>Admin/Data Analyst I</v>
          </cell>
        </row>
        <row r="23">
          <cell r="A23" t="str">
            <v>Admin/Data Analyst II</v>
          </cell>
        </row>
        <row r="24">
          <cell r="A24" t="str">
            <v>Admin/Data Analyst III</v>
          </cell>
        </row>
        <row r="25">
          <cell r="A25" t="str">
            <v>Admin/Data Analyst IV</v>
          </cell>
        </row>
        <row r="26">
          <cell r="A26" t="str">
            <v>Office Administrator I</v>
          </cell>
        </row>
        <row r="27">
          <cell r="A27" t="str">
            <v>Office Administrator II</v>
          </cell>
        </row>
        <row r="28">
          <cell r="A28" t="str">
            <v>Office Administrator III</v>
          </cell>
        </row>
        <row r="29">
          <cell r="A29" t="str">
            <v>Sr. Office Administrator</v>
          </cell>
        </row>
        <row r="30">
          <cell r="A30" t="str">
            <v>Receptionist</v>
          </cell>
        </row>
        <row r="31">
          <cell r="A31" t="str">
            <v>Telephone Operator</v>
          </cell>
        </row>
        <row r="32">
          <cell r="A32" t="str">
            <v>Telephone Operations Spvsr.</v>
          </cell>
        </row>
        <row r="33">
          <cell r="A33" t="str">
            <v>Shipping/Receiving Clerk</v>
          </cell>
        </row>
        <row r="34">
          <cell r="A34" t="str">
            <v>Administrative Services Manager</v>
          </cell>
        </row>
        <row r="35">
          <cell r="A35" t="str">
            <v>Clerical Assistant I</v>
          </cell>
        </row>
        <row r="36">
          <cell r="A36" t="str">
            <v>Clerical Assistant II</v>
          </cell>
        </row>
        <row r="37">
          <cell r="A37" t="str">
            <v>Secretary I</v>
          </cell>
        </row>
        <row r="38">
          <cell r="A38" t="str">
            <v>Secretary II</v>
          </cell>
        </row>
        <row r="39">
          <cell r="A39" t="str">
            <v>Secretary III</v>
          </cell>
        </row>
        <row r="40">
          <cell r="A40" t="str">
            <v>Executive Secretary</v>
          </cell>
        </row>
        <row r="41">
          <cell r="A41" t="str">
            <v>Exec. Secretary to SVP/EVP/GP</v>
          </cell>
        </row>
        <row r="42">
          <cell r="A42" t="str">
            <v>Executive Secretary to CEO/COO</v>
          </cell>
        </row>
        <row r="43">
          <cell r="A43" t="str">
            <v>Word Processing Operator I</v>
          </cell>
        </row>
        <row r="44">
          <cell r="A44" t="str">
            <v>Word Processing Operator II</v>
          </cell>
        </row>
        <row r="45">
          <cell r="A45" t="str">
            <v>Word Processing Operator III</v>
          </cell>
        </row>
        <row r="46">
          <cell r="A46" t="str">
            <v>College Intern</v>
          </cell>
        </row>
        <row r="47">
          <cell r="A47" t="str">
            <v>High School Co-Op</v>
          </cell>
        </row>
        <row r="48">
          <cell r="A48" t="str">
            <v>Associate Pricing Analyst</v>
          </cell>
        </row>
        <row r="49">
          <cell r="A49" t="str">
            <v>Director of Pricing</v>
          </cell>
        </row>
        <row r="50">
          <cell r="A50" t="str">
            <v>Pricing Analyst</v>
          </cell>
        </row>
        <row r="51">
          <cell r="A51" t="str">
            <v>Sr. Pricing Analyst</v>
          </cell>
        </row>
        <row r="52">
          <cell r="A52" t="str">
            <v>Pricing Manager</v>
          </cell>
        </row>
        <row r="53">
          <cell r="A53" t="str">
            <v>Contracts Assistant</v>
          </cell>
        </row>
        <row r="54">
          <cell r="A54" t="str">
            <v>Contracts Administrator I</v>
          </cell>
        </row>
        <row r="55">
          <cell r="A55" t="str">
            <v>Contracts Administrator II</v>
          </cell>
        </row>
        <row r="56">
          <cell r="A56" t="str">
            <v>Contracts Administrator III</v>
          </cell>
        </row>
        <row r="57">
          <cell r="A57" t="str">
            <v>Contracts Administrator IV</v>
          </cell>
        </row>
        <row r="58">
          <cell r="A58" t="str">
            <v>Contracts Administration Spvsr.</v>
          </cell>
        </row>
        <row r="59">
          <cell r="A59" t="str">
            <v>Contracts Manager</v>
          </cell>
        </row>
        <row r="60">
          <cell r="A60" t="str">
            <v>Contracts Director</v>
          </cell>
        </row>
        <row r="61">
          <cell r="A61" t="str">
            <v>Director of Export Control</v>
          </cell>
        </row>
        <row r="62">
          <cell r="A62" t="str">
            <v>SBU Contracts Director</v>
          </cell>
        </row>
        <row r="63">
          <cell r="A63" t="str">
            <v>Facilities Technician I</v>
          </cell>
        </row>
        <row r="64">
          <cell r="A64" t="str">
            <v>Facilities Technician II</v>
          </cell>
        </row>
        <row r="65">
          <cell r="A65" t="str">
            <v>Facilities Supervisor</v>
          </cell>
        </row>
        <row r="66">
          <cell r="A66" t="str">
            <v>Facilities Manager</v>
          </cell>
        </row>
        <row r="67">
          <cell r="A67" t="str">
            <v>Janitor</v>
          </cell>
        </row>
        <row r="68">
          <cell r="A68" t="str">
            <v>General Maintenance Repairer I</v>
          </cell>
        </row>
        <row r="69">
          <cell r="A69" t="str">
            <v>General Maintenance Repairer II</v>
          </cell>
        </row>
        <row r="70">
          <cell r="A70" t="str">
            <v>General Maintenance Repairer III</v>
          </cell>
        </row>
        <row r="71">
          <cell r="A71" t="str">
            <v>Warehouse/Storage Coordinator</v>
          </cell>
        </row>
        <row r="72">
          <cell r="A72" t="str">
            <v>Corporate Real Estate Manager</v>
          </cell>
        </row>
        <row r="73">
          <cell r="A73" t="str">
            <v>Corporate Real Estate Planner</v>
          </cell>
        </row>
        <row r="74">
          <cell r="A74" t="str">
            <v>Director of Business Services</v>
          </cell>
        </row>
        <row r="75">
          <cell r="A75" t="str">
            <v>Business Services Specialist</v>
          </cell>
        </row>
        <row r="76">
          <cell r="A76" t="str">
            <v>Sr. HR Compliance Specialist</v>
          </cell>
        </row>
        <row r="77">
          <cell r="A77" t="str">
            <v>HR Assistant</v>
          </cell>
        </row>
        <row r="78">
          <cell r="A78" t="str">
            <v>HR Coordinator</v>
          </cell>
        </row>
        <row r="79">
          <cell r="A79" t="str">
            <v>HR Generalist</v>
          </cell>
        </row>
        <row r="80">
          <cell r="A80" t="str">
            <v>Sr. HR Generalist</v>
          </cell>
        </row>
        <row r="81">
          <cell r="A81" t="str">
            <v>Benefits Administrator</v>
          </cell>
        </row>
        <row r="82">
          <cell r="A82" t="str">
            <v>Benefits Analyst</v>
          </cell>
        </row>
        <row r="83">
          <cell r="A83" t="str">
            <v>Sr. Benefits Analyst</v>
          </cell>
        </row>
        <row r="84">
          <cell r="A84" t="str">
            <v>Compensation Analyst</v>
          </cell>
        </row>
        <row r="85">
          <cell r="A85" t="str">
            <v>Sr. Compensation Analyst</v>
          </cell>
        </row>
        <row r="86">
          <cell r="A86" t="str">
            <v>Recruiting Manager</v>
          </cell>
        </row>
        <row r="87">
          <cell r="A87" t="str">
            <v>Technical Recruiter</v>
          </cell>
        </row>
        <row r="88">
          <cell r="A88" t="str">
            <v>Sr. Technical Recruiter</v>
          </cell>
        </row>
        <row r="89">
          <cell r="A89" t="str">
            <v>HRIS Analyst</v>
          </cell>
        </row>
        <row r="90">
          <cell r="A90" t="str">
            <v>Sr. HRIS Analyst</v>
          </cell>
        </row>
        <row r="91">
          <cell r="A91" t="str">
            <v>Director of Employee Relations</v>
          </cell>
        </row>
        <row r="92">
          <cell r="A92" t="str">
            <v>Employee Relations Spec.</v>
          </cell>
        </row>
        <row r="93">
          <cell r="A93" t="str">
            <v>Sr. Employee Relations Spec.</v>
          </cell>
        </row>
        <row r="94">
          <cell r="A94" t="str">
            <v>Employee Relations Manager</v>
          </cell>
        </row>
        <row r="95">
          <cell r="A95" t="str">
            <v>Recruiting Administrator</v>
          </cell>
        </row>
        <row r="96">
          <cell r="A96" t="str">
            <v>Prof. Development Specialist</v>
          </cell>
        </row>
        <row r="97">
          <cell r="A97" t="str">
            <v>Prof. Development Manager</v>
          </cell>
        </row>
        <row r="98">
          <cell r="A98" t="str">
            <v>Sr. Prof. Development Spec.</v>
          </cell>
        </row>
        <row r="99">
          <cell r="A99" t="str">
            <v>HR Supervisor</v>
          </cell>
        </row>
        <row r="100">
          <cell r="A100" t="str">
            <v>HR Manager</v>
          </cell>
        </row>
        <row r="101">
          <cell r="A101" t="str">
            <v>SBU HR Director</v>
          </cell>
        </row>
        <row r="102">
          <cell r="A102" t="str">
            <v>International HR Manager</v>
          </cell>
        </row>
        <row r="103">
          <cell r="A103" t="str">
            <v>Director of HRIS</v>
          </cell>
        </row>
        <row r="104">
          <cell r="A104" t="str">
            <v>Assistant General Counsel</v>
          </cell>
        </row>
        <row r="105">
          <cell r="A105" t="str">
            <v>Corporate Property Manager</v>
          </cell>
        </row>
        <row r="106">
          <cell r="A106" t="str">
            <v>Property Administrator</v>
          </cell>
        </row>
        <row r="107">
          <cell r="A107" t="str">
            <v>Sr. Property Administrator</v>
          </cell>
        </row>
        <row r="108">
          <cell r="A108" t="str">
            <v>Director of Purchasing</v>
          </cell>
        </row>
        <row r="109">
          <cell r="A109" t="str">
            <v>Buyer I</v>
          </cell>
        </row>
        <row r="110">
          <cell r="A110" t="str">
            <v>Buyer II</v>
          </cell>
        </row>
        <row r="111">
          <cell r="A111" t="str">
            <v>Buyer III</v>
          </cell>
        </row>
        <row r="112">
          <cell r="A112" t="str">
            <v>Buyer IV</v>
          </cell>
        </row>
        <row r="113">
          <cell r="A113" t="str">
            <v>Sr. P-Card Administrator</v>
          </cell>
        </row>
        <row r="114">
          <cell r="A114" t="str">
            <v>Security Assistant</v>
          </cell>
        </row>
        <row r="115">
          <cell r="A115" t="str">
            <v>Visitor Control Specialist</v>
          </cell>
        </row>
        <row r="116">
          <cell r="A116" t="str">
            <v>Security Officer</v>
          </cell>
        </row>
        <row r="117">
          <cell r="A117" t="str">
            <v>Sr. Security Officer</v>
          </cell>
        </row>
        <row r="118">
          <cell r="A118" t="str">
            <v>Security Manager</v>
          </cell>
        </row>
        <row r="119">
          <cell r="A119" t="str">
            <v>Corporate Security Manager</v>
          </cell>
        </row>
        <row r="120">
          <cell r="A120" t="str">
            <v>Engineering Technician</v>
          </cell>
        </row>
        <row r="121">
          <cell r="A121" t="str">
            <v>Sr. Engineering Technician</v>
          </cell>
        </row>
        <row r="122">
          <cell r="A122" t="str">
            <v>EMC Specialist</v>
          </cell>
        </row>
        <row r="123">
          <cell r="A123" t="str">
            <v>Associate Engineer</v>
          </cell>
        </row>
        <row r="124">
          <cell r="A124" t="str">
            <v>Engineer</v>
          </cell>
        </row>
        <row r="125">
          <cell r="A125" t="str">
            <v>Staff Engineer</v>
          </cell>
        </row>
        <row r="126">
          <cell r="A126" t="str">
            <v>Sr. Engineer</v>
          </cell>
        </row>
        <row r="127">
          <cell r="A127" t="str">
            <v>Principal Engineer</v>
          </cell>
        </row>
        <row r="128">
          <cell r="A128" t="str">
            <v>Sr. Principal Engineer</v>
          </cell>
        </row>
        <row r="129">
          <cell r="A129" t="str">
            <v>SBU Chief Engineer</v>
          </cell>
        </row>
        <row r="130">
          <cell r="A130" t="str">
            <v>Military Systems Engineer I</v>
          </cell>
        </row>
        <row r="131">
          <cell r="A131" t="str">
            <v>Military Systems Engineer II</v>
          </cell>
        </row>
        <row r="132">
          <cell r="A132" t="str">
            <v>Military Systems Engineer III</v>
          </cell>
        </row>
        <row r="133">
          <cell r="A133" t="str">
            <v>Military Systems Engineer IV</v>
          </cell>
        </row>
        <row r="134">
          <cell r="A134" t="str">
            <v>Military Systems Engineer V</v>
          </cell>
        </row>
        <row r="135">
          <cell r="A135" t="str">
            <v>Military Systems Engineer VI</v>
          </cell>
        </row>
        <row r="136">
          <cell r="A136" t="str">
            <v>Quality Assurance Manager</v>
          </cell>
        </row>
        <row r="137">
          <cell r="A137" t="str">
            <v>Quality Engineer</v>
          </cell>
        </row>
        <row r="138">
          <cell r="A138" t="str">
            <v>Sr. Quality Engineer</v>
          </cell>
        </row>
        <row r="139">
          <cell r="A139" t="str">
            <v>Accounting Associate I</v>
          </cell>
        </row>
        <row r="140">
          <cell r="A140" t="str">
            <v>Accounting Associate II</v>
          </cell>
        </row>
        <row r="141">
          <cell r="A141" t="str">
            <v>Accounting Associate III</v>
          </cell>
        </row>
        <row r="142">
          <cell r="A142" t="str">
            <v>Accounting Associate IV</v>
          </cell>
        </row>
        <row r="143">
          <cell r="A143" t="str">
            <v>Accounting Supervisor</v>
          </cell>
        </row>
        <row r="144">
          <cell r="A144" t="str">
            <v>Accountant I</v>
          </cell>
        </row>
        <row r="145">
          <cell r="A145" t="str">
            <v>Accountant II</v>
          </cell>
        </row>
        <row r="146">
          <cell r="A146" t="str">
            <v>Accountant III</v>
          </cell>
        </row>
        <row r="147">
          <cell r="A147" t="str">
            <v>Accountant IV</v>
          </cell>
        </row>
        <row r="148">
          <cell r="A148" t="str">
            <v>Accounting Manager</v>
          </cell>
        </row>
        <row r="149">
          <cell r="A149" t="str">
            <v>Cost Accounting Manager</v>
          </cell>
        </row>
        <row r="150">
          <cell r="A150" t="str">
            <v>General Accounting Manager</v>
          </cell>
        </row>
        <row r="151">
          <cell r="A151" t="str">
            <v>Collections Supervisor</v>
          </cell>
        </row>
        <row r="152">
          <cell r="A152" t="str">
            <v>Collections Specialist</v>
          </cell>
        </row>
        <row r="153">
          <cell r="A153" t="str">
            <v>Sr. Collections Specialist</v>
          </cell>
        </row>
        <row r="154">
          <cell r="A154" t="str">
            <v>Director of Internal Audit</v>
          </cell>
        </row>
        <row r="155">
          <cell r="A155" t="str">
            <v>Internal Audit Manager</v>
          </cell>
        </row>
        <row r="156">
          <cell r="A156" t="str">
            <v>Compliance Specialist</v>
          </cell>
        </row>
        <row r="157">
          <cell r="A157" t="str">
            <v>Sr. Compliance Specialist</v>
          </cell>
        </row>
        <row r="158">
          <cell r="A158" t="str">
            <v>Principal Compliance Spec.</v>
          </cell>
        </row>
        <row r="159">
          <cell r="A159" t="str">
            <v>Financial Analyst I</v>
          </cell>
        </row>
        <row r="160">
          <cell r="A160" t="str">
            <v>Financial Analyst II</v>
          </cell>
        </row>
        <row r="161">
          <cell r="A161" t="str">
            <v>Financial Analyst III</v>
          </cell>
        </row>
        <row r="162">
          <cell r="A162" t="str">
            <v>Financial Analyst IV</v>
          </cell>
        </row>
        <row r="163">
          <cell r="A163" t="str">
            <v>Finance Manager</v>
          </cell>
        </row>
        <row r="164">
          <cell r="A164" t="str">
            <v>Finance Director</v>
          </cell>
        </row>
        <row r="165">
          <cell r="A165" t="str">
            <v>Financial Reporting Manager</v>
          </cell>
        </row>
        <row r="166">
          <cell r="A166" t="str">
            <v>Financial Systems Spec.</v>
          </cell>
        </row>
        <row r="167">
          <cell r="A167" t="str">
            <v>Sr. Financial Systems Spec.</v>
          </cell>
        </row>
        <row r="168">
          <cell r="A168" t="str">
            <v>Financial Systems Manager</v>
          </cell>
        </row>
        <row r="169">
          <cell r="A169" t="str">
            <v>Payroll Associate</v>
          </cell>
        </row>
        <row r="170">
          <cell r="A170" t="str">
            <v>Sr. Payroll Associate</v>
          </cell>
        </row>
        <row r="171">
          <cell r="A171" t="str">
            <v>Payroll Supervisor</v>
          </cell>
        </row>
        <row r="172">
          <cell r="A172" t="str">
            <v>Tax Manager</v>
          </cell>
        </row>
        <row r="173">
          <cell r="A173" t="str">
            <v>Director, Treasury Operations</v>
          </cell>
        </row>
        <row r="174">
          <cell r="A174" t="str">
            <v>Electronics Assembler I</v>
          </cell>
        </row>
        <row r="175">
          <cell r="A175" t="str">
            <v>Electronics Assembler II</v>
          </cell>
        </row>
        <row r="176">
          <cell r="A176" t="str">
            <v>Electronics Assembler III</v>
          </cell>
        </row>
        <row r="177">
          <cell r="A177" t="str">
            <v>Electronics Technician I</v>
          </cell>
        </row>
        <row r="178">
          <cell r="A178" t="str">
            <v>Electronics Technician II</v>
          </cell>
        </row>
        <row r="179">
          <cell r="A179" t="str">
            <v>Electronics Technician III</v>
          </cell>
        </row>
        <row r="180">
          <cell r="A180" t="str">
            <v>Electronics Technician IV</v>
          </cell>
        </row>
        <row r="181">
          <cell r="A181" t="str">
            <v>Production Supervisor</v>
          </cell>
        </row>
        <row r="182">
          <cell r="A182" t="str">
            <v>Sr. Production Supervisor</v>
          </cell>
        </row>
        <row r="183">
          <cell r="A183" t="str">
            <v>Production Manager</v>
          </cell>
        </row>
        <row r="184">
          <cell r="A184" t="str">
            <v>Painter I</v>
          </cell>
        </row>
        <row r="185">
          <cell r="A185" t="str">
            <v>Painter II</v>
          </cell>
        </row>
        <row r="186">
          <cell r="A186" t="str">
            <v>Painter III</v>
          </cell>
        </row>
        <row r="187">
          <cell r="A187" t="str">
            <v>Electrician</v>
          </cell>
        </row>
        <row r="188">
          <cell r="A188" t="str">
            <v>Sr. Electrician</v>
          </cell>
        </row>
        <row r="189">
          <cell r="A189" t="str">
            <v>Laborer I</v>
          </cell>
        </row>
        <row r="190">
          <cell r="A190" t="str">
            <v>Laborer II</v>
          </cell>
        </row>
        <row r="191">
          <cell r="A191" t="str">
            <v>Machinist I</v>
          </cell>
        </row>
        <row r="192">
          <cell r="A192" t="str">
            <v>Machinist II</v>
          </cell>
        </row>
        <row r="193">
          <cell r="A193" t="str">
            <v>Mechanical Technician I</v>
          </cell>
        </row>
        <row r="194">
          <cell r="A194" t="str">
            <v>Mechanical Technician II</v>
          </cell>
        </row>
        <row r="195">
          <cell r="A195" t="str">
            <v>Mechanical Technician III</v>
          </cell>
        </row>
        <row r="196">
          <cell r="A196" t="str">
            <v>Mechanical Technician IV</v>
          </cell>
        </row>
        <row r="197">
          <cell r="A197" t="str">
            <v>Pipefitter I</v>
          </cell>
        </row>
        <row r="198">
          <cell r="A198" t="str">
            <v>Pipefitter II</v>
          </cell>
        </row>
        <row r="199">
          <cell r="A199" t="str">
            <v>Pipefitter III</v>
          </cell>
        </row>
        <row r="200">
          <cell r="A200" t="str">
            <v>Quality Assurance Inspector</v>
          </cell>
        </row>
        <row r="201">
          <cell r="A201" t="str">
            <v>Sr. Quality Assurance Inspector</v>
          </cell>
        </row>
        <row r="202">
          <cell r="A202" t="str">
            <v>Quality System Planner</v>
          </cell>
        </row>
        <row r="203">
          <cell r="A203" t="str">
            <v>Safety Coordinator</v>
          </cell>
        </row>
        <row r="204">
          <cell r="A204" t="str">
            <v>Occ. Health/Safety Specialist</v>
          </cell>
        </row>
        <row r="205">
          <cell r="A205" t="str">
            <v>Safety Manager</v>
          </cell>
        </row>
        <row r="206">
          <cell r="A206" t="str">
            <v>Safety Director</v>
          </cell>
        </row>
        <row r="207">
          <cell r="A207" t="str">
            <v>Sheet Metal Fabricator I</v>
          </cell>
        </row>
        <row r="208">
          <cell r="A208" t="str">
            <v>Sheet Metal Fabricator II</v>
          </cell>
        </row>
        <row r="209">
          <cell r="A209" t="str">
            <v>Sheet Metal Fabricator III</v>
          </cell>
        </row>
        <row r="210">
          <cell r="A210" t="str">
            <v>Welder I</v>
          </cell>
        </row>
        <row r="211">
          <cell r="A211" t="str">
            <v>Welder II</v>
          </cell>
        </row>
        <row r="212">
          <cell r="A212" t="str">
            <v>Welder III</v>
          </cell>
        </row>
        <row r="213">
          <cell r="A213" t="str">
            <v>Associate Acquisition Analyst</v>
          </cell>
        </row>
        <row r="214">
          <cell r="A214" t="str">
            <v>Acquisition Analyst</v>
          </cell>
        </row>
        <row r="215">
          <cell r="A215" t="str">
            <v>Sr. Acquisition Analyst</v>
          </cell>
        </row>
        <row r="216">
          <cell r="A216" t="str">
            <v>Principal Acquisition Analyst</v>
          </cell>
        </row>
        <row r="217">
          <cell r="A217" t="str">
            <v>Supply Technician I</v>
          </cell>
        </row>
        <row r="218">
          <cell r="A218" t="str">
            <v>Supply Technician II</v>
          </cell>
        </row>
        <row r="219">
          <cell r="A219" t="str">
            <v>Supply Technician III</v>
          </cell>
        </row>
        <row r="220">
          <cell r="A220" t="str">
            <v>Associate Logistics Engineer</v>
          </cell>
        </row>
        <row r="221">
          <cell r="A221" t="str">
            <v>Logistics Engineer</v>
          </cell>
        </row>
        <row r="222">
          <cell r="A222" t="str">
            <v>Staff Logistics Engineer</v>
          </cell>
        </row>
        <row r="223">
          <cell r="A223" t="str">
            <v>Sr. Logistics Engineer</v>
          </cell>
        </row>
        <row r="224">
          <cell r="A224" t="str">
            <v>Principal Logistics Engineer</v>
          </cell>
        </row>
        <row r="225">
          <cell r="A225" t="str">
            <v>Director of Operations</v>
          </cell>
        </row>
        <row r="226">
          <cell r="A226" t="str">
            <v>Department Manager</v>
          </cell>
        </row>
        <row r="227">
          <cell r="A227" t="str">
            <v>Project Manager</v>
          </cell>
        </row>
        <row r="228">
          <cell r="A228" t="str">
            <v>Task Leader</v>
          </cell>
        </row>
        <row r="229">
          <cell r="A229" t="str">
            <v>Sr. Task Leader</v>
          </cell>
        </row>
        <row r="230">
          <cell r="A230" t="str">
            <v>Program Manager I</v>
          </cell>
        </row>
        <row r="231">
          <cell r="A231" t="str">
            <v>Program Manager II</v>
          </cell>
        </row>
        <row r="232">
          <cell r="A232" t="str">
            <v>Program Manager III</v>
          </cell>
        </row>
        <row r="233">
          <cell r="A233" t="str">
            <v>Sr. Program Manager</v>
          </cell>
        </row>
        <row r="234">
          <cell r="A234" t="str">
            <v>Staff Manager</v>
          </cell>
        </row>
        <row r="235">
          <cell r="A235" t="str">
            <v>Director, Business Operations</v>
          </cell>
        </row>
        <row r="236">
          <cell r="A236" t="str">
            <v>Program Administrator I</v>
          </cell>
        </row>
        <row r="237">
          <cell r="A237" t="str">
            <v>Program Administrator II</v>
          </cell>
        </row>
        <row r="238">
          <cell r="A238" t="str">
            <v>Program Administrator III</v>
          </cell>
        </row>
        <row r="239">
          <cell r="A239" t="str">
            <v>Sr. Program Administrator</v>
          </cell>
        </row>
        <row r="240">
          <cell r="A240" t="str">
            <v>Program Mgmt. Specialist I</v>
          </cell>
        </row>
        <row r="241">
          <cell r="A241" t="str">
            <v>Program Mgmt. Specialist II</v>
          </cell>
        </row>
        <row r="242">
          <cell r="A242" t="str">
            <v>Program Mgmt. Specialist III</v>
          </cell>
        </row>
        <row r="243">
          <cell r="A243" t="str">
            <v>Program Mgmt. Specialist IV</v>
          </cell>
        </row>
        <row r="244">
          <cell r="A244" t="str">
            <v>Strategic Communications Spec.</v>
          </cell>
        </row>
        <row r="245">
          <cell r="A245" t="str">
            <v>Sr. Strategic Comm. Specialist</v>
          </cell>
        </row>
        <row r="246">
          <cell r="A246" t="str">
            <v>Princ. Strategic Comm. Spec.</v>
          </cell>
        </row>
        <row r="247">
          <cell r="A247" t="str">
            <v>Operations Analyst I</v>
          </cell>
        </row>
        <row r="248">
          <cell r="A248" t="str">
            <v>Operations Analyst II</v>
          </cell>
        </row>
        <row r="249">
          <cell r="A249" t="str">
            <v>Operations Analyst III</v>
          </cell>
        </row>
        <row r="250">
          <cell r="A250" t="str">
            <v>Operations Analyst IV</v>
          </cell>
        </row>
        <row r="251">
          <cell r="A251" t="str">
            <v>Operations Analyst V</v>
          </cell>
        </row>
        <row r="252">
          <cell r="A252" t="str">
            <v>Operations Analyst VI</v>
          </cell>
        </row>
        <row r="253">
          <cell r="A253" t="str">
            <v>Functional Analyst I</v>
          </cell>
        </row>
        <row r="254">
          <cell r="A254" t="str">
            <v>Functional Analyst II</v>
          </cell>
        </row>
        <row r="255">
          <cell r="A255" t="str">
            <v>Functional Analyst III</v>
          </cell>
        </row>
        <row r="256">
          <cell r="A256" t="str">
            <v>Functional Analyst IV</v>
          </cell>
        </row>
        <row r="257">
          <cell r="A257" t="str">
            <v>Functional Analyst V</v>
          </cell>
        </row>
        <row r="258">
          <cell r="A258" t="str">
            <v>Technical Director</v>
          </cell>
        </row>
        <row r="259">
          <cell r="A259" t="str">
            <v>Sr. Technical Director</v>
          </cell>
        </row>
        <row r="260">
          <cell r="A260" t="str">
            <v>Principal Technical Director</v>
          </cell>
        </row>
        <row r="261">
          <cell r="A261" t="str">
            <v>Associate Environmental Engineer</v>
          </cell>
        </row>
        <row r="262">
          <cell r="A262" t="str">
            <v>Environmental Engineer</v>
          </cell>
        </row>
        <row r="263">
          <cell r="A263" t="str">
            <v>Staff Environmental Engineer</v>
          </cell>
        </row>
        <row r="264">
          <cell r="A264" t="str">
            <v>Sr. Environmental Engineer</v>
          </cell>
        </row>
        <row r="265">
          <cell r="A265" t="str">
            <v>Environmental Protection Specialist</v>
          </cell>
        </row>
        <row r="266">
          <cell r="A266" t="str">
            <v>Sr. Environmental Protection Spec.</v>
          </cell>
        </row>
        <row r="267">
          <cell r="A267" t="str">
            <v>Field Monitor</v>
          </cell>
        </row>
        <row r="268">
          <cell r="A268" t="str">
            <v>HAZMAT Technician</v>
          </cell>
        </row>
        <row r="269">
          <cell r="A269" t="str">
            <v>HAZMAT Response Team Tech</v>
          </cell>
        </row>
        <row r="270">
          <cell r="A270" t="str">
            <v>Sr. HAZMAT Response Team Tech</v>
          </cell>
        </row>
        <row r="271">
          <cell r="A271" t="str">
            <v>Lead HAZMAT Response Team Tech</v>
          </cell>
        </row>
        <row r="272">
          <cell r="A272" t="str">
            <v>Phlebotomy Technician</v>
          </cell>
        </row>
        <row r="273">
          <cell r="A273" t="str">
            <v>Medical Assistant</v>
          </cell>
        </row>
        <row r="274">
          <cell r="A274" t="str">
            <v>Social Worker</v>
          </cell>
        </row>
        <row r="275">
          <cell r="A275" t="str">
            <v>Sr. Social Worker</v>
          </cell>
        </row>
        <row r="276">
          <cell r="A276" t="str">
            <v>Nurse Practitioner</v>
          </cell>
        </row>
        <row r="277">
          <cell r="A277" t="str">
            <v>Biostatistician</v>
          </cell>
        </row>
        <row r="278">
          <cell r="A278" t="str">
            <v>Sr. Biostatistician</v>
          </cell>
        </row>
        <row r="279">
          <cell r="A279" t="str">
            <v>Internal Medicine Physician</v>
          </cell>
        </row>
        <row r="280">
          <cell r="A280" t="str">
            <v>Dietitian</v>
          </cell>
        </row>
        <row r="281">
          <cell r="A281" t="str">
            <v>Medical Transcriptionist</v>
          </cell>
        </row>
        <row r="282">
          <cell r="A282" t="str">
            <v>Sr. Medical Transcriptionist</v>
          </cell>
        </row>
        <row r="283">
          <cell r="A283" t="str">
            <v>Medical Transcription Spvsr.</v>
          </cell>
        </row>
        <row r="284">
          <cell r="A284" t="str">
            <v>Research &amp; Development Analyst I</v>
          </cell>
        </row>
        <row r="285">
          <cell r="A285" t="str">
            <v>Research &amp; Development Analyst II</v>
          </cell>
        </row>
        <row r="286">
          <cell r="A286" t="str">
            <v>Research &amp; Development Analyst III</v>
          </cell>
        </row>
        <row r="287">
          <cell r="A287" t="str">
            <v>Research &amp; Development Analyst IV</v>
          </cell>
        </row>
        <row r="288">
          <cell r="A288" t="str">
            <v>Research &amp; Development Analyst V</v>
          </cell>
        </row>
        <row r="289">
          <cell r="A289" t="str">
            <v>Research &amp; Development Analyst VI</v>
          </cell>
        </row>
        <row r="290">
          <cell r="A290" t="str">
            <v>Laboratory Technician</v>
          </cell>
        </row>
        <row r="291">
          <cell r="A291" t="str">
            <v>Associate Scientist</v>
          </cell>
        </row>
        <row r="292">
          <cell r="A292" t="str">
            <v>Scientist</v>
          </cell>
        </row>
        <row r="293">
          <cell r="A293" t="str">
            <v>Staff Scientist</v>
          </cell>
        </row>
        <row r="294">
          <cell r="A294" t="str">
            <v>Sr. Scientist</v>
          </cell>
        </row>
        <row r="295">
          <cell r="A295" t="str">
            <v>Principal Scientist</v>
          </cell>
        </row>
        <row r="296">
          <cell r="A296" t="str">
            <v>Sr. Principal Scientist</v>
          </cell>
        </row>
        <row r="297">
          <cell r="A297" t="str">
            <v>SBU Chief Scientist</v>
          </cell>
        </row>
        <row r="298">
          <cell r="A298" t="str">
            <v>Statistician</v>
          </cell>
        </row>
        <row r="299">
          <cell r="A299" t="str">
            <v>Sr. Statistician</v>
          </cell>
        </row>
        <row r="300">
          <cell r="A300" t="str">
            <v>Principal Statistician</v>
          </cell>
        </row>
        <row r="301">
          <cell r="A301" t="str">
            <v>Computer Systems Engineer I</v>
          </cell>
        </row>
        <row r="302">
          <cell r="A302" t="str">
            <v>Computer Systems Engineer II</v>
          </cell>
        </row>
        <row r="303">
          <cell r="A303" t="str">
            <v>Computer Systems Engineer III</v>
          </cell>
        </row>
        <row r="304">
          <cell r="A304" t="str">
            <v>Computer Systems Engineer IV</v>
          </cell>
        </row>
        <row r="305">
          <cell r="A305" t="str">
            <v>Computer Systems Engineer V</v>
          </cell>
        </row>
        <row r="306">
          <cell r="A306" t="str">
            <v>Computer Systems Engineer VI</v>
          </cell>
        </row>
        <row r="307">
          <cell r="A307" t="str">
            <v>Associate Database Architect</v>
          </cell>
        </row>
        <row r="308">
          <cell r="A308" t="str">
            <v>Database Architect</v>
          </cell>
        </row>
        <row r="309">
          <cell r="A309" t="str">
            <v>Staff Database Architect</v>
          </cell>
        </row>
        <row r="310">
          <cell r="A310" t="str">
            <v>Sr. Database Architect</v>
          </cell>
        </row>
        <row r="311">
          <cell r="A311" t="str">
            <v>Lead Database Architect</v>
          </cell>
        </row>
        <row r="312">
          <cell r="A312" t="str">
            <v>Computer Security Specialist</v>
          </cell>
        </row>
        <row r="313">
          <cell r="A313" t="str">
            <v>Sr. Computer Security Spec.</v>
          </cell>
        </row>
        <row r="314">
          <cell r="A314" t="str">
            <v>Lead Computer Security Spec.</v>
          </cell>
        </row>
        <row r="315">
          <cell r="A315" t="str">
            <v>Associate Network Engineer</v>
          </cell>
        </row>
        <row r="316">
          <cell r="A316" t="str">
            <v>Network Engineer</v>
          </cell>
        </row>
        <row r="317">
          <cell r="A317" t="str">
            <v>Staff Network Engineer</v>
          </cell>
        </row>
        <row r="318">
          <cell r="A318" t="str">
            <v>Sr. Network Engineer</v>
          </cell>
        </row>
        <row r="319">
          <cell r="A319" t="str">
            <v>Principal Network Engineer</v>
          </cell>
        </row>
        <row r="320">
          <cell r="A320" t="str">
            <v>Associate Programmer</v>
          </cell>
        </row>
        <row r="321">
          <cell r="A321" t="str">
            <v>Programmer/Analyst</v>
          </cell>
        </row>
        <row r="322">
          <cell r="A322" t="str">
            <v>Staff Programmer/Analyst</v>
          </cell>
        </row>
        <row r="323">
          <cell r="A323" t="str">
            <v>Sr. Programmer/Analyst</v>
          </cell>
        </row>
        <row r="324">
          <cell r="A324" t="str">
            <v>Lead Programmer/Analyst</v>
          </cell>
        </row>
        <row r="325">
          <cell r="A325" t="str">
            <v>Quality Assurance Analyst</v>
          </cell>
        </row>
        <row r="326">
          <cell r="A326" t="str">
            <v>Sr. Quality Assurance Analyst</v>
          </cell>
        </row>
        <row r="327">
          <cell r="A327" t="str">
            <v>Associate Software Engineer</v>
          </cell>
        </row>
        <row r="328">
          <cell r="A328" t="str">
            <v>Software Engineer</v>
          </cell>
        </row>
        <row r="329">
          <cell r="A329" t="str">
            <v>Staff Software Engineer</v>
          </cell>
        </row>
        <row r="330">
          <cell r="A330" t="str">
            <v>Sr. Software Engineer</v>
          </cell>
        </row>
        <row r="331">
          <cell r="A331" t="str">
            <v>Lead Software Engineer</v>
          </cell>
        </row>
        <row r="332">
          <cell r="A332" t="str">
            <v>Software Architect</v>
          </cell>
        </row>
        <row r="333">
          <cell r="A333" t="str">
            <v>Associate Systems Analyst</v>
          </cell>
        </row>
        <row r="334">
          <cell r="A334" t="str">
            <v>Systems Analyst</v>
          </cell>
        </row>
        <row r="335">
          <cell r="A335" t="str">
            <v>Staff Systems Analyst</v>
          </cell>
        </row>
        <row r="336">
          <cell r="A336" t="str">
            <v>Sr. Systems Analyst</v>
          </cell>
        </row>
        <row r="337">
          <cell r="A337" t="str">
            <v>Lead Systems Analyst</v>
          </cell>
        </row>
        <row r="338">
          <cell r="A338" t="str">
            <v>Director, Business Technology</v>
          </cell>
        </row>
        <row r="339">
          <cell r="A339" t="str">
            <v>Associate Web Designer</v>
          </cell>
        </row>
        <row r="340">
          <cell r="A340" t="str">
            <v>Web Designer</v>
          </cell>
        </row>
        <row r="341">
          <cell r="A341" t="str">
            <v>Web Developer</v>
          </cell>
        </row>
        <row r="342">
          <cell r="A342" t="str">
            <v>Sr. Web Developer</v>
          </cell>
        </row>
        <row r="343">
          <cell r="A343" t="str">
            <v>Web Content Administrator</v>
          </cell>
        </row>
        <row r="344">
          <cell r="A344" t="str">
            <v>Videographer/Editor</v>
          </cell>
        </row>
        <row r="345">
          <cell r="A345" t="str">
            <v>Call Center Representative</v>
          </cell>
        </row>
        <row r="346">
          <cell r="A346" t="str">
            <v>Computer Operator I</v>
          </cell>
        </row>
        <row r="347">
          <cell r="A347" t="str">
            <v>Computer Operator II</v>
          </cell>
        </row>
        <row r="348">
          <cell r="A348" t="str">
            <v>Computer Operator III</v>
          </cell>
        </row>
        <row r="349">
          <cell r="A349" t="str">
            <v>Data Center Support Technician</v>
          </cell>
        </row>
        <row r="350">
          <cell r="A350" t="str">
            <v>Computer Operations Supervisor</v>
          </cell>
        </row>
        <row r="351">
          <cell r="A351" t="str">
            <v>Computer Operator IV</v>
          </cell>
        </row>
        <row r="352">
          <cell r="A352" t="str">
            <v>Computer Operator V</v>
          </cell>
        </row>
        <row r="353">
          <cell r="A353" t="str">
            <v>Computer Operations Manager</v>
          </cell>
        </row>
        <row r="354">
          <cell r="A354" t="str">
            <v>Configuration Mgt Spec I</v>
          </cell>
        </row>
        <row r="355">
          <cell r="A355" t="str">
            <v>Configuration Mgt Spec II</v>
          </cell>
        </row>
        <row r="356">
          <cell r="A356" t="str">
            <v>Configuration Mgt Spec III</v>
          </cell>
        </row>
        <row r="357">
          <cell r="A357" t="str">
            <v>Configuration Mgmt. Spec. IV</v>
          </cell>
        </row>
        <row r="358">
          <cell r="A358" t="str">
            <v>CAD Drafter</v>
          </cell>
        </row>
        <row r="359">
          <cell r="A359" t="str">
            <v>Drafter I</v>
          </cell>
        </row>
        <row r="360">
          <cell r="A360" t="str">
            <v>Drafter II</v>
          </cell>
        </row>
        <row r="361">
          <cell r="A361" t="str">
            <v>Drafter III</v>
          </cell>
        </row>
        <row r="362">
          <cell r="A362" t="str">
            <v>Field Engineer I</v>
          </cell>
        </row>
        <row r="363">
          <cell r="A363" t="str">
            <v>Field Engineer II</v>
          </cell>
        </row>
        <row r="364">
          <cell r="A364" t="str">
            <v>Field Engineer III</v>
          </cell>
        </row>
        <row r="365">
          <cell r="A365" t="str">
            <v>Field Engineer IV</v>
          </cell>
        </row>
        <row r="366">
          <cell r="A366" t="str">
            <v>Production Assistant</v>
          </cell>
        </row>
        <row r="367">
          <cell r="A367" t="str">
            <v>Graphic Design Specialist I</v>
          </cell>
        </row>
        <row r="368">
          <cell r="A368" t="str">
            <v>Graphic Design Specialist II</v>
          </cell>
        </row>
        <row r="369">
          <cell r="A369" t="str">
            <v>Graphic Design Specialist III</v>
          </cell>
        </row>
        <row r="370">
          <cell r="A370" t="str">
            <v>Graphic Design Specialist IV</v>
          </cell>
        </row>
        <row r="371">
          <cell r="A371" t="str">
            <v>Graphic Design Supervisor</v>
          </cell>
        </row>
        <row r="372">
          <cell r="A372" t="str">
            <v>Graphic Design Manager</v>
          </cell>
        </row>
        <row r="373">
          <cell r="A373" t="str">
            <v>Telecommunications Analyst I</v>
          </cell>
        </row>
        <row r="374">
          <cell r="A374" t="str">
            <v>Telecommunications Analyst II</v>
          </cell>
        </row>
        <row r="375">
          <cell r="A375" t="str">
            <v>Telecommunications Analyst III</v>
          </cell>
        </row>
        <row r="376">
          <cell r="A376" t="str">
            <v>Telecommunications Analyst IV</v>
          </cell>
        </row>
        <row r="377">
          <cell r="A377" t="str">
            <v>Director of Telecommunications</v>
          </cell>
        </row>
        <row r="378">
          <cell r="A378" t="str">
            <v>Help Desk Technician I</v>
          </cell>
        </row>
        <row r="379">
          <cell r="A379" t="str">
            <v>Help Desk Technician II</v>
          </cell>
        </row>
        <row r="380">
          <cell r="A380" t="str">
            <v>Help Desk Technician III</v>
          </cell>
        </row>
        <row r="381">
          <cell r="A381" t="str">
            <v>Network Support Technician I</v>
          </cell>
        </row>
        <row r="382">
          <cell r="A382" t="str">
            <v>Network Support Technician II</v>
          </cell>
        </row>
        <row r="383">
          <cell r="A383" t="str">
            <v>Network Support Technician III</v>
          </cell>
        </row>
        <row r="384">
          <cell r="A384" t="str">
            <v>Network Support Supervsior</v>
          </cell>
        </row>
        <row r="385">
          <cell r="A385" t="str">
            <v>Network Operations Manager</v>
          </cell>
        </row>
        <row r="386">
          <cell r="A386" t="str">
            <v>Associate Network Administrator</v>
          </cell>
        </row>
        <row r="387">
          <cell r="A387" t="str">
            <v>Network Administrator</v>
          </cell>
        </row>
        <row r="388">
          <cell r="A388" t="str">
            <v>Staff Network Administrator</v>
          </cell>
        </row>
        <row r="389">
          <cell r="A389" t="str">
            <v>Sr. Network Administrator</v>
          </cell>
        </row>
        <row r="390">
          <cell r="A390" t="str">
            <v>Technical Aide I</v>
          </cell>
        </row>
        <row r="391">
          <cell r="A391" t="str">
            <v>Technical Aide II</v>
          </cell>
        </row>
        <row r="392">
          <cell r="A392" t="str">
            <v>Technical Aide III</v>
          </cell>
        </row>
        <row r="393">
          <cell r="A393" t="str">
            <v>Technical Writer</v>
          </cell>
        </row>
        <row r="394">
          <cell r="A394" t="str">
            <v>Sr. Technical Writer</v>
          </cell>
        </row>
        <row r="395">
          <cell r="A395" t="str">
            <v>Documentation Specialist</v>
          </cell>
        </row>
        <row r="396">
          <cell r="A396" t="str">
            <v>Sr. Documentation Specialist</v>
          </cell>
        </row>
        <row r="397">
          <cell r="A397" t="str">
            <v>Technical Writer/Editor I</v>
          </cell>
        </row>
        <row r="398">
          <cell r="A398" t="str">
            <v>Technical Writer/Editor II</v>
          </cell>
        </row>
        <row r="399">
          <cell r="A399" t="str">
            <v>Technical Writer/Editor III</v>
          </cell>
        </row>
        <row r="400">
          <cell r="A400" t="str">
            <v>Technical Writer/Editor IV</v>
          </cell>
        </row>
        <row r="401">
          <cell r="A401" t="str">
            <v>Technical Librarian</v>
          </cell>
        </row>
        <row r="402">
          <cell r="A402" t="str">
            <v>Sr. Technical Librarian</v>
          </cell>
        </row>
        <row r="403">
          <cell r="A403" t="str">
            <v>Training Manager</v>
          </cell>
        </row>
        <row r="404">
          <cell r="A404" t="str">
            <v>CBT Programmer</v>
          </cell>
        </row>
        <row r="405">
          <cell r="A405" t="str">
            <v>Sr. CBT Programmer</v>
          </cell>
        </row>
        <row r="406">
          <cell r="A406" t="str">
            <v>Lead CBT Programmer</v>
          </cell>
        </row>
        <row r="407">
          <cell r="A407" t="str">
            <v>Multimedia Programmer</v>
          </cell>
        </row>
        <row r="408">
          <cell r="A408" t="str">
            <v>Instructional Developer I</v>
          </cell>
        </row>
        <row r="409">
          <cell r="A409" t="str">
            <v>Instructional Developer II</v>
          </cell>
        </row>
        <row r="410">
          <cell r="A410" t="str">
            <v>Instructional Developer III</v>
          </cell>
        </row>
        <row r="411">
          <cell r="A411" t="str">
            <v>Instructional Developer IV</v>
          </cell>
        </row>
        <row r="412">
          <cell r="A412" t="str">
            <v>Training &amp; Performance Spec I</v>
          </cell>
        </row>
        <row r="413">
          <cell r="A413" t="str">
            <v>Training &amp; Performance Spec II</v>
          </cell>
        </row>
        <row r="414">
          <cell r="A414" t="str">
            <v>Human Perf. Technologist I</v>
          </cell>
        </row>
        <row r="415">
          <cell r="A415" t="str">
            <v>Human Perf. Technologist II</v>
          </cell>
        </row>
        <row r="416">
          <cell r="A416" t="str">
            <v>Human Perf. Technologist III</v>
          </cell>
        </row>
        <row r="417">
          <cell r="A417" t="str">
            <v>Human Perf. Technologist IV</v>
          </cell>
        </row>
        <row r="418">
          <cell r="A418" t="str">
            <v>Range Inspector</v>
          </cell>
        </row>
        <row r="419">
          <cell r="A419" t="str">
            <v>Sr. Range Inspector</v>
          </cell>
        </row>
        <row r="420">
          <cell r="A420" t="str">
            <v>Range Facilitator</v>
          </cell>
        </row>
        <row r="421">
          <cell r="A421" t="str">
            <v>Range Maintenance Technician</v>
          </cell>
        </row>
        <row r="422">
          <cell r="A422" t="str">
            <v>Training Coordinator</v>
          </cell>
        </row>
        <row r="423">
          <cell r="A423" t="str">
            <v>Training Specialist I</v>
          </cell>
        </row>
        <row r="424">
          <cell r="A424" t="str">
            <v>Training Specialist II</v>
          </cell>
        </row>
        <row r="425">
          <cell r="A425" t="str">
            <v>Training Specialist III</v>
          </cell>
        </row>
        <row r="426">
          <cell r="A426" t="str">
            <v>Training Specialist IV</v>
          </cell>
        </row>
        <row r="427">
          <cell r="A427" t="str">
            <v>Training Specialist V</v>
          </cell>
        </row>
        <row r="428">
          <cell r="A428" t="str">
            <v>Sr. Training Coordinator</v>
          </cell>
        </row>
        <row r="429">
          <cell r="A429" t="str">
            <v>UXO Sweep Technician</v>
          </cell>
        </row>
        <row r="430">
          <cell r="A430" t="str">
            <v>UXO Technician</v>
          </cell>
        </row>
        <row r="431">
          <cell r="A431" t="str">
            <v>Sr. UXO Technician</v>
          </cell>
        </row>
        <row r="432">
          <cell r="A432" t="str">
            <v>UXO Supervisor</v>
          </cell>
        </row>
      </sheetData>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eneral Info"/>
      <sheetName val="Job Matrix alpha"/>
      <sheetName val="Job Matrix"/>
      <sheetName val="LABOR Table"/>
    </sheetNames>
    <sheetDataSet>
      <sheetData sheetId="0" refreshError="1"/>
      <sheetData sheetId="1" refreshError="1">
        <row r="2">
          <cell r="A2" t="str">
            <v>Accountant I</v>
          </cell>
        </row>
        <row r="3">
          <cell r="A3" t="str">
            <v>Accountant II</v>
          </cell>
        </row>
        <row r="4">
          <cell r="A4" t="str">
            <v>Accountant III</v>
          </cell>
        </row>
        <row r="5">
          <cell r="A5" t="str">
            <v>Accountant IV</v>
          </cell>
        </row>
        <row r="6">
          <cell r="A6" t="str">
            <v>Accounting Associate I</v>
          </cell>
        </row>
        <row r="7">
          <cell r="A7" t="str">
            <v>Accounting Associate II</v>
          </cell>
        </row>
        <row r="8">
          <cell r="A8" t="str">
            <v>Accounting Associate III</v>
          </cell>
        </row>
        <row r="9">
          <cell r="A9" t="str">
            <v>Accounting Associate IV</v>
          </cell>
        </row>
        <row r="10">
          <cell r="A10" t="str">
            <v>Accounting Manager</v>
          </cell>
        </row>
        <row r="11">
          <cell r="A11" t="str">
            <v>Accounting Supervisor</v>
          </cell>
        </row>
        <row r="12">
          <cell r="A12" t="str">
            <v>Acquisition Analyst</v>
          </cell>
        </row>
        <row r="13">
          <cell r="A13" t="str">
            <v>Admin/Data Analyst I</v>
          </cell>
        </row>
        <row r="14">
          <cell r="A14" t="str">
            <v>Admin/Data Analyst II</v>
          </cell>
        </row>
        <row r="15">
          <cell r="A15" t="str">
            <v>Admin/Data Analyst III</v>
          </cell>
        </row>
        <row r="16">
          <cell r="A16" t="str">
            <v>Admin/Data Analyst IV</v>
          </cell>
        </row>
        <row r="17">
          <cell r="A17" t="str">
            <v>Admin/Data Analyst V</v>
          </cell>
        </row>
        <row r="18">
          <cell r="A18" t="str">
            <v>Administrative Services Manager</v>
          </cell>
        </row>
        <row r="19">
          <cell r="A19" t="str">
            <v>Assistant General Counsel</v>
          </cell>
        </row>
        <row r="20">
          <cell r="A20" t="str">
            <v>Associate Acquisition Analyst</v>
          </cell>
        </row>
        <row r="21">
          <cell r="A21" t="str">
            <v>Associate Database Architect</v>
          </cell>
        </row>
        <row r="22">
          <cell r="A22" t="str">
            <v>Associate Engineer</v>
          </cell>
        </row>
        <row r="23">
          <cell r="A23" t="str">
            <v>Associate Environmental Engineer</v>
          </cell>
        </row>
        <row r="24">
          <cell r="A24" t="str">
            <v>Associate Logistics Engineer</v>
          </cell>
        </row>
        <row r="25">
          <cell r="A25" t="str">
            <v>Associate Network Administrator</v>
          </cell>
        </row>
        <row r="26">
          <cell r="A26" t="str">
            <v>Associate Network Engineer</v>
          </cell>
        </row>
        <row r="27">
          <cell r="A27" t="str">
            <v>Associate Pricing Analyst</v>
          </cell>
        </row>
        <row r="28">
          <cell r="A28" t="str">
            <v>Associate Programmer</v>
          </cell>
        </row>
        <row r="29">
          <cell r="A29" t="str">
            <v>Associate Scientist</v>
          </cell>
        </row>
        <row r="30">
          <cell r="A30" t="str">
            <v>Associate Software Engineer</v>
          </cell>
        </row>
        <row r="31">
          <cell r="A31" t="str">
            <v>Associate Systems Analyst</v>
          </cell>
        </row>
        <row r="32">
          <cell r="A32" t="str">
            <v>Associate Web Designer</v>
          </cell>
        </row>
        <row r="33">
          <cell r="A33" t="str">
            <v>Benefits Administrator</v>
          </cell>
        </row>
        <row r="34">
          <cell r="A34" t="str">
            <v>Benefits Analyst</v>
          </cell>
        </row>
        <row r="35">
          <cell r="A35" t="str">
            <v>Biostatistician</v>
          </cell>
        </row>
        <row r="36">
          <cell r="A36" t="str">
            <v>Business Development Manager</v>
          </cell>
        </row>
        <row r="37">
          <cell r="A37" t="str">
            <v>Business Services Specialist</v>
          </cell>
        </row>
        <row r="38">
          <cell r="A38" t="str">
            <v>Buyer I</v>
          </cell>
        </row>
        <row r="39">
          <cell r="A39" t="str">
            <v>Buyer II</v>
          </cell>
        </row>
        <row r="40">
          <cell r="A40" t="str">
            <v>Buyer III</v>
          </cell>
        </row>
        <row r="41">
          <cell r="A41" t="str">
            <v>Buyer IV</v>
          </cell>
        </row>
        <row r="42">
          <cell r="A42" t="str">
            <v>CAD Drafter</v>
          </cell>
        </row>
        <row r="43">
          <cell r="A43" t="str">
            <v>Call Center Representative</v>
          </cell>
        </row>
        <row r="44">
          <cell r="A44" t="str">
            <v>CBT Programmer</v>
          </cell>
        </row>
        <row r="45">
          <cell r="A45" t="str">
            <v>Clerical Assistant I</v>
          </cell>
        </row>
        <row r="46">
          <cell r="A46" t="str">
            <v>Clerical Assistant II</v>
          </cell>
        </row>
        <row r="47">
          <cell r="A47" t="str">
            <v>Collections Specialist</v>
          </cell>
        </row>
        <row r="48">
          <cell r="A48" t="str">
            <v>Collections Supervisor</v>
          </cell>
        </row>
        <row r="49">
          <cell r="A49" t="str">
            <v>College Intern</v>
          </cell>
        </row>
        <row r="50">
          <cell r="A50" t="str">
            <v>Compensation Analyst</v>
          </cell>
        </row>
        <row r="51">
          <cell r="A51" t="str">
            <v>Compliance Specialist</v>
          </cell>
        </row>
        <row r="52">
          <cell r="A52" t="str">
            <v>Computer Operations Manager</v>
          </cell>
        </row>
        <row r="53">
          <cell r="A53" t="str">
            <v>Computer Operations Supervisor</v>
          </cell>
        </row>
        <row r="54">
          <cell r="A54" t="str">
            <v>Computer Operator I</v>
          </cell>
        </row>
        <row r="55">
          <cell r="A55" t="str">
            <v>Computer Operator II</v>
          </cell>
        </row>
        <row r="56">
          <cell r="A56" t="str">
            <v>Computer Operator III</v>
          </cell>
        </row>
        <row r="57">
          <cell r="A57" t="str">
            <v>Computer Operator IV</v>
          </cell>
        </row>
        <row r="58">
          <cell r="A58" t="str">
            <v>Computer Operator V</v>
          </cell>
        </row>
        <row r="59">
          <cell r="A59" t="str">
            <v>Computer Security Specialist</v>
          </cell>
        </row>
        <row r="60">
          <cell r="A60" t="str">
            <v>Computer Systems Engineer I</v>
          </cell>
        </row>
        <row r="61">
          <cell r="A61" t="str">
            <v>Computer Systems Engineer II</v>
          </cell>
        </row>
        <row r="62">
          <cell r="A62" t="str">
            <v>Computer Systems Engineer III</v>
          </cell>
        </row>
        <row r="63">
          <cell r="A63" t="str">
            <v>Computer Systems Engineer IV</v>
          </cell>
        </row>
        <row r="64">
          <cell r="A64" t="str">
            <v>Computer Systems Engineer V</v>
          </cell>
        </row>
        <row r="65">
          <cell r="A65" t="str">
            <v>Computer Systems Engineer VI</v>
          </cell>
        </row>
        <row r="66">
          <cell r="A66" t="str">
            <v>Conference Coordinator</v>
          </cell>
        </row>
        <row r="67">
          <cell r="A67" t="str">
            <v>Configuration Mgmt. Spec. IV</v>
          </cell>
        </row>
        <row r="68">
          <cell r="A68" t="str">
            <v>Configuration Mgt Spec I</v>
          </cell>
        </row>
        <row r="69">
          <cell r="A69" t="str">
            <v>Configuration Mgt Spec II</v>
          </cell>
        </row>
        <row r="70">
          <cell r="A70" t="str">
            <v>Configuration Mgt Spec III</v>
          </cell>
        </row>
        <row r="71">
          <cell r="A71" t="str">
            <v>Contracts Administration Spvsr.</v>
          </cell>
        </row>
        <row r="72">
          <cell r="A72" t="str">
            <v>Contracts Administrator I</v>
          </cell>
        </row>
        <row r="73">
          <cell r="A73" t="str">
            <v>Contracts Administrator II</v>
          </cell>
        </row>
        <row r="74">
          <cell r="A74" t="str">
            <v>Contracts Administrator III</v>
          </cell>
        </row>
        <row r="75">
          <cell r="A75" t="str">
            <v>Contracts Administrator IV</v>
          </cell>
        </row>
        <row r="76">
          <cell r="A76" t="str">
            <v>Contracts Assistant</v>
          </cell>
        </row>
        <row r="77">
          <cell r="A77" t="str">
            <v>Contracts Director</v>
          </cell>
        </row>
        <row r="78">
          <cell r="A78" t="str">
            <v>Contracts Manager</v>
          </cell>
        </row>
        <row r="79">
          <cell r="A79" t="str">
            <v>Corp. Communications Assistant</v>
          </cell>
        </row>
        <row r="80">
          <cell r="A80" t="str">
            <v>Corporate Communications Mgr.</v>
          </cell>
        </row>
        <row r="81">
          <cell r="A81" t="str">
            <v>Corporate Communications Spec.</v>
          </cell>
        </row>
        <row r="82">
          <cell r="A82" t="str">
            <v>Corporate Property Manager</v>
          </cell>
        </row>
        <row r="83">
          <cell r="A83" t="str">
            <v>Corporate Real Estate Manager</v>
          </cell>
        </row>
        <row r="84">
          <cell r="A84" t="str">
            <v>Corporate Real Estate Planner</v>
          </cell>
        </row>
        <row r="85">
          <cell r="A85" t="str">
            <v>Corporate Security Manager</v>
          </cell>
        </row>
        <row r="86">
          <cell r="A86" t="str">
            <v>Cost Accounting Manager</v>
          </cell>
        </row>
        <row r="87">
          <cell r="A87" t="str">
            <v>Data Center Support Technician</v>
          </cell>
        </row>
        <row r="88">
          <cell r="A88" t="str">
            <v>Database Architect</v>
          </cell>
        </row>
        <row r="89">
          <cell r="A89" t="str">
            <v>Department Manager</v>
          </cell>
        </row>
        <row r="90">
          <cell r="A90" t="str">
            <v>Dietitian</v>
          </cell>
        </row>
        <row r="91">
          <cell r="A91" t="str">
            <v>Director of Business Services</v>
          </cell>
        </row>
        <row r="92">
          <cell r="A92" t="str">
            <v>Director of Employee Relations</v>
          </cell>
        </row>
        <row r="93">
          <cell r="A93" t="str">
            <v>Director of Export Control</v>
          </cell>
        </row>
        <row r="94">
          <cell r="A94" t="str">
            <v>Director of HRIS</v>
          </cell>
        </row>
        <row r="95">
          <cell r="A95" t="str">
            <v>Director of Internal Audit</v>
          </cell>
        </row>
        <row r="96">
          <cell r="A96" t="str">
            <v>Director of Operations</v>
          </cell>
        </row>
        <row r="97">
          <cell r="A97" t="str">
            <v>Director of Pricing</v>
          </cell>
        </row>
        <row r="98">
          <cell r="A98" t="str">
            <v>Director of Proposals</v>
          </cell>
        </row>
        <row r="99">
          <cell r="A99" t="str">
            <v>Director of Purchasing</v>
          </cell>
        </row>
        <row r="100">
          <cell r="A100" t="str">
            <v>Director of Telecommunications</v>
          </cell>
        </row>
        <row r="101">
          <cell r="A101" t="str">
            <v>Director, Business Operations</v>
          </cell>
        </row>
        <row r="102">
          <cell r="A102" t="str">
            <v>Director, Business Technology</v>
          </cell>
        </row>
        <row r="103">
          <cell r="A103" t="str">
            <v>Director, Corp. Communications</v>
          </cell>
        </row>
        <row r="104">
          <cell r="A104" t="str">
            <v>Director, Treasury Operations</v>
          </cell>
        </row>
        <row r="105">
          <cell r="A105" t="str">
            <v>Documentation Specialist</v>
          </cell>
        </row>
        <row r="106">
          <cell r="A106" t="str">
            <v>Drafter I</v>
          </cell>
        </row>
        <row r="107">
          <cell r="A107" t="str">
            <v>Drafter II</v>
          </cell>
        </row>
        <row r="108">
          <cell r="A108" t="str">
            <v>Drafter III</v>
          </cell>
        </row>
        <row r="109">
          <cell r="A109" t="str">
            <v>Electrician</v>
          </cell>
        </row>
        <row r="110">
          <cell r="A110" t="str">
            <v>Electronics Assembler I</v>
          </cell>
        </row>
        <row r="111">
          <cell r="A111" t="str">
            <v>Electronics Assembler II</v>
          </cell>
        </row>
        <row r="112">
          <cell r="A112" t="str">
            <v>Electronics Assembler III</v>
          </cell>
        </row>
        <row r="113">
          <cell r="A113" t="str">
            <v>Electronics Technician I</v>
          </cell>
        </row>
        <row r="114">
          <cell r="A114" t="str">
            <v>Electronics Technician II</v>
          </cell>
        </row>
        <row r="115">
          <cell r="A115" t="str">
            <v>Electronics Technician III</v>
          </cell>
        </row>
        <row r="116">
          <cell r="A116" t="str">
            <v>Electronics Technician IV</v>
          </cell>
        </row>
        <row r="117">
          <cell r="A117" t="str">
            <v>EMC Specialist</v>
          </cell>
        </row>
        <row r="118">
          <cell r="A118" t="str">
            <v>Employee Relations Manager</v>
          </cell>
        </row>
        <row r="119">
          <cell r="A119" t="str">
            <v>Employee Relations Spec.</v>
          </cell>
        </row>
        <row r="120">
          <cell r="A120" t="str">
            <v>Engineer</v>
          </cell>
        </row>
        <row r="121">
          <cell r="A121" t="str">
            <v>Engineering Technician</v>
          </cell>
        </row>
        <row r="122">
          <cell r="A122" t="str">
            <v>Environmental Engineer</v>
          </cell>
        </row>
        <row r="123">
          <cell r="A123" t="str">
            <v>Environmental Protection Specialist</v>
          </cell>
        </row>
        <row r="124">
          <cell r="A124" t="str">
            <v>Exec. Secretary to SVP/EVP/GP</v>
          </cell>
        </row>
        <row r="125">
          <cell r="A125" t="str">
            <v>Executive Secretary</v>
          </cell>
        </row>
        <row r="126">
          <cell r="A126" t="str">
            <v>Executive Secretary to CEO/COO</v>
          </cell>
        </row>
        <row r="127">
          <cell r="A127" t="str">
            <v>Facilities Manager</v>
          </cell>
        </row>
        <row r="128">
          <cell r="A128" t="str">
            <v>Facilities Supervisor</v>
          </cell>
        </row>
        <row r="129">
          <cell r="A129" t="str">
            <v>Facilities Technician I</v>
          </cell>
        </row>
        <row r="130">
          <cell r="A130" t="str">
            <v>Facilities Technician II</v>
          </cell>
        </row>
        <row r="131">
          <cell r="A131" t="str">
            <v>Field Engineer I</v>
          </cell>
        </row>
        <row r="132">
          <cell r="A132" t="str">
            <v>Field Engineer II</v>
          </cell>
        </row>
        <row r="133">
          <cell r="A133" t="str">
            <v>Field Engineer III</v>
          </cell>
        </row>
        <row r="134">
          <cell r="A134" t="str">
            <v>Field Engineer IV</v>
          </cell>
        </row>
        <row r="135">
          <cell r="A135" t="str">
            <v>Field Monitor</v>
          </cell>
        </row>
        <row r="136">
          <cell r="A136" t="str">
            <v>Finance Director</v>
          </cell>
        </row>
        <row r="137">
          <cell r="A137" t="str">
            <v>Finance Manager</v>
          </cell>
        </row>
        <row r="138">
          <cell r="A138" t="str">
            <v>Financial Analyst I</v>
          </cell>
        </row>
        <row r="139">
          <cell r="A139" t="str">
            <v>Financial Analyst II</v>
          </cell>
        </row>
        <row r="140">
          <cell r="A140" t="str">
            <v>Financial Analyst III</v>
          </cell>
        </row>
        <row r="141">
          <cell r="A141" t="str">
            <v>Financial Analyst IV</v>
          </cell>
        </row>
        <row r="142">
          <cell r="A142" t="str">
            <v>Financial Reporting Manager</v>
          </cell>
        </row>
        <row r="143">
          <cell r="A143" t="str">
            <v>Financial Systems Manager</v>
          </cell>
        </row>
        <row r="144">
          <cell r="A144" t="str">
            <v>Financial Systems Spec.</v>
          </cell>
        </row>
        <row r="145">
          <cell r="A145" t="str">
            <v>Functional Analyst I</v>
          </cell>
        </row>
        <row r="146">
          <cell r="A146" t="str">
            <v>Functional Analyst II</v>
          </cell>
        </row>
        <row r="147">
          <cell r="A147" t="str">
            <v>Functional Analyst III</v>
          </cell>
        </row>
        <row r="148">
          <cell r="A148" t="str">
            <v>Functional Analyst IV</v>
          </cell>
        </row>
        <row r="149">
          <cell r="A149" t="str">
            <v>Functional Analyst V</v>
          </cell>
        </row>
        <row r="150">
          <cell r="A150" t="str">
            <v>General Accounting Manager</v>
          </cell>
        </row>
        <row r="151">
          <cell r="A151" t="str">
            <v>General Maintenance Repairer I</v>
          </cell>
        </row>
        <row r="152">
          <cell r="A152" t="str">
            <v>General Maintenance Repairer II</v>
          </cell>
        </row>
        <row r="153">
          <cell r="A153" t="str">
            <v>General Maintenance Repairer III</v>
          </cell>
        </row>
        <row r="154">
          <cell r="A154" t="str">
            <v>Graphic Design Manager</v>
          </cell>
        </row>
        <row r="155">
          <cell r="A155" t="str">
            <v>Graphic Design Specialist I</v>
          </cell>
        </row>
        <row r="156">
          <cell r="A156" t="str">
            <v>Graphic Design Specialist II</v>
          </cell>
        </row>
        <row r="157">
          <cell r="A157" t="str">
            <v>Graphic Design Specialist III</v>
          </cell>
        </row>
        <row r="158">
          <cell r="A158" t="str">
            <v>Graphic Design Specialist IV</v>
          </cell>
        </row>
        <row r="159">
          <cell r="A159" t="str">
            <v>Graphic Design Supervisor</v>
          </cell>
        </row>
        <row r="160">
          <cell r="A160" t="str">
            <v>HAZMAT Response Team Tech</v>
          </cell>
        </row>
        <row r="161">
          <cell r="A161" t="str">
            <v>HAZMAT Technician</v>
          </cell>
        </row>
        <row r="162">
          <cell r="A162" t="str">
            <v>Help Desk Technician I</v>
          </cell>
        </row>
        <row r="163">
          <cell r="A163" t="str">
            <v>Help Desk Technician II</v>
          </cell>
        </row>
        <row r="164">
          <cell r="A164" t="str">
            <v>Help Desk Technician III</v>
          </cell>
        </row>
        <row r="165">
          <cell r="A165" t="str">
            <v>High School Co-Op</v>
          </cell>
        </row>
        <row r="166">
          <cell r="A166" t="str">
            <v>HR Assistant</v>
          </cell>
        </row>
        <row r="167">
          <cell r="A167" t="str">
            <v>HR Coordinator</v>
          </cell>
        </row>
        <row r="168">
          <cell r="A168" t="str">
            <v>HR Generalist</v>
          </cell>
        </row>
        <row r="169">
          <cell r="A169" t="str">
            <v>HR Manager</v>
          </cell>
        </row>
        <row r="170">
          <cell r="A170" t="str">
            <v>HR Supervisor</v>
          </cell>
        </row>
        <row r="171">
          <cell r="A171" t="str">
            <v>HRIS Analyst</v>
          </cell>
        </row>
        <row r="172">
          <cell r="A172" t="str">
            <v>Human Perf. Technologist I</v>
          </cell>
        </row>
        <row r="173">
          <cell r="A173" t="str">
            <v>Human Perf. Technologist II</v>
          </cell>
        </row>
        <row r="174">
          <cell r="A174" t="str">
            <v>Human Perf. Technologist III</v>
          </cell>
        </row>
        <row r="175">
          <cell r="A175" t="str">
            <v>Human Perf. Technologist IV</v>
          </cell>
        </row>
        <row r="176">
          <cell r="A176" t="str">
            <v>Instructional Developer I</v>
          </cell>
        </row>
        <row r="177">
          <cell r="A177" t="str">
            <v>Instructional Developer II</v>
          </cell>
        </row>
        <row r="178">
          <cell r="A178" t="str">
            <v>Instructional Developer III</v>
          </cell>
        </row>
        <row r="179">
          <cell r="A179" t="str">
            <v>Instructional Developer IV</v>
          </cell>
        </row>
        <row r="180">
          <cell r="A180" t="str">
            <v>Internal Audit Manager</v>
          </cell>
        </row>
        <row r="181">
          <cell r="A181" t="str">
            <v>Internal Medicine Physician</v>
          </cell>
        </row>
        <row r="182">
          <cell r="A182" t="str">
            <v>International HR Manager</v>
          </cell>
        </row>
        <row r="183">
          <cell r="A183" t="str">
            <v>Investor Relations Specialist</v>
          </cell>
        </row>
        <row r="184">
          <cell r="A184" t="str">
            <v>Janitor</v>
          </cell>
        </row>
        <row r="185">
          <cell r="A185" t="str">
            <v>Laboratory Technician</v>
          </cell>
        </row>
        <row r="186">
          <cell r="A186" t="str">
            <v>Laborer I</v>
          </cell>
        </row>
        <row r="187">
          <cell r="A187" t="str">
            <v>Laborer II</v>
          </cell>
        </row>
        <row r="188">
          <cell r="A188" t="str">
            <v>Lead CBT Programmer</v>
          </cell>
        </row>
        <row r="189">
          <cell r="A189" t="str">
            <v>Lead Computer Security Spec.</v>
          </cell>
        </row>
        <row r="190">
          <cell r="A190" t="str">
            <v>Lead Database Architect</v>
          </cell>
        </row>
        <row r="191">
          <cell r="A191" t="str">
            <v>Lead HAZMAT Response Team Tech</v>
          </cell>
        </row>
        <row r="192">
          <cell r="A192" t="str">
            <v>Lead Programmer/Analyst</v>
          </cell>
        </row>
        <row r="193">
          <cell r="A193" t="str">
            <v>Lead Software Engineer</v>
          </cell>
        </row>
        <row r="194">
          <cell r="A194" t="str">
            <v>Lead Systems Analyst</v>
          </cell>
        </row>
        <row r="195">
          <cell r="A195" t="str">
            <v>Logistics Engineer</v>
          </cell>
        </row>
        <row r="196">
          <cell r="A196" t="str">
            <v>Machinist I</v>
          </cell>
        </row>
        <row r="197">
          <cell r="A197" t="str">
            <v>Machinist II</v>
          </cell>
        </row>
        <row r="198">
          <cell r="A198" t="str">
            <v>Marketing Analyst</v>
          </cell>
        </row>
        <row r="199">
          <cell r="A199" t="str">
            <v>Marketing Director</v>
          </cell>
        </row>
        <row r="200">
          <cell r="A200" t="str">
            <v>Mechanical Technician I</v>
          </cell>
        </row>
        <row r="201">
          <cell r="A201" t="str">
            <v>Mechanical Technician II</v>
          </cell>
        </row>
        <row r="202">
          <cell r="A202" t="str">
            <v>Mechanical Technician III</v>
          </cell>
        </row>
        <row r="203">
          <cell r="A203" t="str">
            <v>Mechanical Technician IV</v>
          </cell>
        </row>
        <row r="204">
          <cell r="A204" t="str">
            <v>Medical Assistant</v>
          </cell>
        </row>
        <row r="205">
          <cell r="A205" t="str">
            <v>Medical Transcription Spvsr.</v>
          </cell>
        </row>
        <row r="206">
          <cell r="A206" t="str">
            <v>Medical Transcriptionist</v>
          </cell>
        </row>
        <row r="207">
          <cell r="A207" t="str">
            <v>Military Systems Engineer I</v>
          </cell>
        </row>
        <row r="208">
          <cell r="A208" t="str">
            <v>Military Systems Engineer II</v>
          </cell>
        </row>
        <row r="209">
          <cell r="A209" t="str">
            <v>Military Systems Engineer III</v>
          </cell>
        </row>
        <row r="210">
          <cell r="A210" t="str">
            <v>Military Systems Engineer IV</v>
          </cell>
        </row>
        <row r="211">
          <cell r="A211" t="str">
            <v>Military Systems Engineer V</v>
          </cell>
        </row>
        <row r="212">
          <cell r="A212" t="str">
            <v>Military Systems Engineer VI</v>
          </cell>
        </row>
        <row r="213">
          <cell r="A213" t="str">
            <v>Multimedia Programmer</v>
          </cell>
        </row>
        <row r="214">
          <cell r="A214" t="str">
            <v>Network Administrator</v>
          </cell>
        </row>
        <row r="215">
          <cell r="A215" t="str">
            <v>Network Engineer</v>
          </cell>
        </row>
        <row r="216">
          <cell r="A216" t="str">
            <v>Network Operations Manager</v>
          </cell>
        </row>
        <row r="217">
          <cell r="A217" t="str">
            <v>Network Support Supervsior</v>
          </cell>
        </row>
        <row r="218">
          <cell r="A218" t="str">
            <v>Network Support Technician I</v>
          </cell>
        </row>
        <row r="219">
          <cell r="A219" t="str">
            <v>Network Support Technician II</v>
          </cell>
        </row>
        <row r="220">
          <cell r="A220" t="str">
            <v>Network Support Technician III</v>
          </cell>
        </row>
        <row r="221">
          <cell r="A221" t="str">
            <v>Nurse Practitioner</v>
          </cell>
        </row>
        <row r="222">
          <cell r="A222" t="str">
            <v>Occ. Health/Safety Specialist</v>
          </cell>
        </row>
        <row r="223">
          <cell r="A223" t="str">
            <v>Office Administrator I</v>
          </cell>
        </row>
        <row r="224">
          <cell r="A224" t="str">
            <v>Office Administrator II</v>
          </cell>
        </row>
        <row r="225">
          <cell r="A225" t="str">
            <v>Office Administrator III</v>
          </cell>
        </row>
        <row r="226">
          <cell r="A226" t="str">
            <v>Operations Analyst I</v>
          </cell>
        </row>
        <row r="227">
          <cell r="A227" t="str">
            <v>Operations Analyst II</v>
          </cell>
        </row>
        <row r="228">
          <cell r="A228" t="str">
            <v>Operations Analyst III</v>
          </cell>
        </row>
        <row r="229">
          <cell r="A229" t="str">
            <v>Operations Analyst IV</v>
          </cell>
        </row>
        <row r="230">
          <cell r="A230" t="str">
            <v>Operations Analyst V</v>
          </cell>
        </row>
        <row r="231">
          <cell r="A231" t="str">
            <v>Operations Analyst VI</v>
          </cell>
        </row>
        <row r="232">
          <cell r="A232" t="str">
            <v>Painter I</v>
          </cell>
        </row>
        <row r="233">
          <cell r="A233" t="str">
            <v>Painter II</v>
          </cell>
        </row>
        <row r="234">
          <cell r="A234" t="str">
            <v>Painter III</v>
          </cell>
        </row>
        <row r="235">
          <cell r="A235" t="str">
            <v>Payroll Associate</v>
          </cell>
        </row>
        <row r="236">
          <cell r="A236" t="str">
            <v>Payroll Supervisor</v>
          </cell>
        </row>
        <row r="237">
          <cell r="A237" t="str">
            <v>Phlebotomy Technician</v>
          </cell>
        </row>
        <row r="238">
          <cell r="A238" t="str">
            <v>Pipefitter I</v>
          </cell>
        </row>
        <row r="239">
          <cell r="A239" t="str">
            <v>Pipefitter II</v>
          </cell>
        </row>
        <row r="240">
          <cell r="A240" t="str">
            <v>Pipefitter III</v>
          </cell>
        </row>
        <row r="241">
          <cell r="A241" t="str">
            <v>Pricing Analyst</v>
          </cell>
        </row>
        <row r="242">
          <cell r="A242" t="str">
            <v>Pricing Manager</v>
          </cell>
        </row>
        <row r="243">
          <cell r="A243" t="str">
            <v>Princ. Strategic Comm. Spec.</v>
          </cell>
        </row>
        <row r="244">
          <cell r="A244" t="str">
            <v>Principal Acquisition Analyst</v>
          </cell>
        </row>
        <row r="245">
          <cell r="A245" t="str">
            <v>Principal Compliance Spec.</v>
          </cell>
        </row>
        <row r="246">
          <cell r="A246" t="str">
            <v>Principal Engineer</v>
          </cell>
        </row>
        <row r="247">
          <cell r="A247" t="str">
            <v>Principal Logistics Engineer</v>
          </cell>
        </row>
        <row r="248">
          <cell r="A248" t="str">
            <v>Principal Marketing Analyst</v>
          </cell>
        </row>
        <row r="249">
          <cell r="A249" t="str">
            <v>Principal Network Engineer</v>
          </cell>
        </row>
        <row r="250">
          <cell r="A250" t="str">
            <v>Principal Scientist</v>
          </cell>
        </row>
        <row r="251">
          <cell r="A251" t="str">
            <v>Principal Statistician</v>
          </cell>
        </row>
        <row r="252">
          <cell r="A252" t="str">
            <v>Principal Technical Director</v>
          </cell>
        </row>
        <row r="253">
          <cell r="A253" t="str">
            <v>Production Assistant</v>
          </cell>
        </row>
        <row r="254">
          <cell r="A254" t="str">
            <v>Production Manager</v>
          </cell>
        </row>
        <row r="255">
          <cell r="A255" t="str">
            <v>Production Supervisor</v>
          </cell>
        </row>
        <row r="256">
          <cell r="A256" t="str">
            <v>Prof. Development Manager</v>
          </cell>
        </row>
        <row r="257">
          <cell r="A257" t="str">
            <v>Prof. Development Specialist</v>
          </cell>
        </row>
        <row r="258">
          <cell r="A258" t="str">
            <v>Program Administrator I</v>
          </cell>
        </row>
        <row r="259">
          <cell r="A259" t="str">
            <v>Program Administrator II</v>
          </cell>
        </row>
        <row r="260">
          <cell r="A260" t="str">
            <v>Program Administrator III</v>
          </cell>
        </row>
        <row r="261">
          <cell r="A261" t="str">
            <v>Program Manager I</v>
          </cell>
        </row>
        <row r="262">
          <cell r="A262" t="str">
            <v>Program Manager II</v>
          </cell>
        </row>
        <row r="263">
          <cell r="A263" t="str">
            <v>Program Manager III</v>
          </cell>
        </row>
        <row r="264">
          <cell r="A264" t="str">
            <v>Program Mgmt. Specialist I</v>
          </cell>
        </row>
        <row r="265">
          <cell r="A265" t="str">
            <v>Program Mgmt. Specialist II</v>
          </cell>
        </row>
        <row r="266">
          <cell r="A266" t="str">
            <v>Program Mgmt. Specialist III</v>
          </cell>
        </row>
        <row r="267">
          <cell r="A267" t="str">
            <v>Program Mgmt. Specialist IV</v>
          </cell>
        </row>
        <row r="268">
          <cell r="A268" t="str">
            <v>Programmer/Analyst</v>
          </cell>
        </row>
        <row r="269">
          <cell r="A269" t="str">
            <v>Project Manager</v>
          </cell>
        </row>
        <row r="270">
          <cell r="A270" t="str">
            <v>Property Administrator</v>
          </cell>
        </row>
        <row r="271">
          <cell r="A271" t="str">
            <v>Proposal Manager</v>
          </cell>
        </row>
        <row r="272">
          <cell r="A272" t="str">
            <v>Proposal Specialist</v>
          </cell>
        </row>
        <row r="273">
          <cell r="A273" t="str">
            <v>Quality Assurance Analyst</v>
          </cell>
        </row>
        <row r="274">
          <cell r="A274" t="str">
            <v>Quality Assurance Inspector</v>
          </cell>
        </row>
        <row r="275">
          <cell r="A275" t="str">
            <v>Quality Assurance Manager</v>
          </cell>
        </row>
        <row r="276">
          <cell r="A276" t="str">
            <v>Quality Engineer</v>
          </cell>
        </row>
        <row r="277">
          <cell r="A277" t="str">
            <v>Quality System Planner</v>
          </cell>
        </row>
        <row r="278">
          <cell r="A278" t="str">
            <v>Range Facilitator</v>
          </cell>
        </row>
        <row r="279">
          <cell r="A279" t="str">
            <v>Range Inspector</v>
          </cell>
        </row>
        <row r="280">
          <cell r="A280" t="str">
            <v>Range Maintenance Technician</v>
          </cell>
        </row>
        <row r="281">
          <cell r="A281" t="str">
            <v>Receptionist</v>
          </cell>
        </row>
        <row r="282">
          <cell r="A282" t="str">
            <v>Recruiting Administrator</v>
          </cell>
        </row>
        <row r="283">
          <cell r="A283" t="str">
            <v>Recruiting Manager</v>
          </cell>
        </row>
        <row r="284">
          <cell r="A284" t="str">
            <v>Research &amp; Development Analyst I</v>
          </cell>
        </row>
        <row r="285">
          <cell r="A285" t="str">
            <v>Research &amp; Development Analyst II</v>
          </cell>
        </row>
        <row r="286">
          <cell r="A286" t="str">
            <v>Research &amp; Development Analyst III</v>
          </cell>
        </row>
        <row r="287">
          <cell r="A287" t="str">
            <v>Research &amp; Development Analyst IV</v>
          </cell>
        </row>
        <row r="288">
          <cell r="A288" t="str">
            <v>Research &amp; Development Analyst V</v>
          </cell>
        </row>
        <row r="289">
          <cell r="A289" t="str">
            <v>Research &amp; Development Analyst VI</v>
          </cell>
        </row>
        <row r="290">
          <cell r="A290" t="str">
            <v>Safety Coordinator</v>
          </cell>
        </row>
        <row r="291">
          <cell r="A291" t="str">
            <v>Safety Director</v>
          </cell>
        </row>
        <row r="292">
          <cell r="A292" t="str">
            <v>Safety Manager</v>
          </cell>
        </row>
        <row r="293">
          <cell r="A293" t="str">
            <v>SBU Chief Engineer</v>
          </cell>
        </row>
        <row r="294">
          <cell r="A294" t="str">
            <v>SBU Chief Scientist</v>
          </cell>
        </row>
        <row r="295">
          <cell r="A295" t="str">
            <v>SBU Contracts Director</v>
          </cell>
        </row>
        <row r="296">
          <cell r="A296" t="str">
            <v>SBU HR Director</v>
          </cell>
        </row>
        <row r="297">
          <cell r="A297" t="str">
            <v>Scientist</v>
          </cell>
        </row>
        <row r="298">
          <cell r="A298" t="str">
            <v>Secretary I</v>
          </cell>
        </row>
        <row r="299">
          <cell r="A299" t="str">
            <v>Secretary II</v>
          </cell>
        </row>
        <row r="300">
          <cell r="A300" t="str">
            <v>Secretary III</v>
          </cell>
        </row>
        <row r="301">
          <cell r="A301" t="str">
            <v>Security Assistant</v>
          </cell>
        </row>
        <row r="302">
          <cell r="A302" t="str">
            <v>Security Manager</v>
          </cell>
        </row>
        <row r="303">
          <cell r="A303" t="str">
            <v>Security Officer</v>
          </cell>
        </row>
        <row r="304">
          <cell r="A304" t="str">
            <v>Sheet Metal Fabricator I</v>
          </cell>
        </row>
        <row r="305">
          <cell r="A305" t="str">
            <v>Sheet Metal Fabricator II</v>
          </cell>
        </row>
        <row r="306">
          <cell r="A306" t="str">
            <v>Sheet Metal Fabricator III</v>
          </cell>
        </row>
        <row r="307">
          <cell r="A307" t="str">
            <v>Shipping/Receiving Clerk</v>
          </cell>
        </row>
        <row r="308">
          <cell r="A308" t="str">
            <v>Social Worker</v>
          </cell>
        </row>
        <row r="309">
          <cell r="A309" t="str">
            <v>Software Architect</v>
          </cell>
        </row>
        <row r="310">
          <cell r="A310" t="str">
            <v>Software Engineer</v>
          </cell>
        </row>
        <row r="311">
          <cell r="A311" t="str">
            <v>Sr. Acquisition Analyst</v>
          </cell>
        </row>
        <row r="312">
          <cell r="A312" t="str">
            <v>Sr. Benefits Analyst</v>
          </cell>
        </row>
        <row r="313">
          <cell r="A313" t="str">
            <v>Sr. Biostatistician</v>
          </cell>
        </row>
        <row r="314">
          <cell r="A314" t="str">
            <v>Sr. CBT Programmer</v>
          </cell>
        </row>
        <row r="315">
          <cell r="A315" t="str">
            <v>Sr. Collections Specialist</v>
          </cell>
        </row>
        <row r="316">
          <cell r="A316" t="str">
            <v>Sr. Compensation Analyst</v>
          </cell>
        </row>
        <row r="317">
          <cell r="A317" t="str">
            <v>Sr. Compliance Specialist</v>
          </cell>
        </row>
        <row r="318">
          <cell r="A318" t="str">
            <v>Sr. Computer Security Spec.</v>
          </cell>
        </row>
        <row r="319">
          <cell r="A319" t="str">
            <v>Sr. Conference Coordinator</v>
          </cell>
        </row>
        <row r="320">
          <cell r="A320" t="str">
            <v>Sr. Corporate Comm. Specialist</v>
          </cell>
        </row>
        <row r="321">
          <cell r="A321" t="str">
            <v>Sr. Database Architect</v>
          </cell>
        </row>
        <row r="322">
          <cell r="A322" t="str">
            <v>Sr. Documentation Specialist</v>
          </cell>
        </row>
        <row r="323">
          <cell r="A323" t="str">
            <v>Sr. Electrician</v>
          </cell>
        </row>
        <row r="324">
          <cell r="A324" t="str">
            <v>Sr. Employee Relations Spec.</v>
          </cell>
        </row>
        <row r="325">
          <cell r="A325" t="str">
            <v>Sr. Engineer</v>
          </cell>
        </row>
        <row r="326">
          <cell r="A326" t="str">
            <v>Sr. Engineering Technician</v>
          </cell>
        </row>
        <row r="327">
          <cell r="A327" t="str">
            <v>Sr. Environmental Engineer</v>
          </cell>
        </row>
        <row r="328">
          <cell r="A328" t="str">
            <v>Sr. Environmental Protection Spec.</v>
          </cell>
        </row>
        <row r="329">
          <cell r="A329" t="str">
            <v>Sr. Financial Systems Spec.</v>
          </cell>
        </row>
        <row r="330">
          <cell r="A330" t="str">
            <v>Sr. HAZMAT Response Team Tech</v>
          </cell>
        </row>
        <row r="331">
          <cell r="A331" t="str">
            <v>Sr. HR Compliance Specialist</v>
          </cell>
        </row>
        <row r="332">
          <cell r="A332" t="str">
            <v>Sr. HR Generalist</v>
          </cell>
        </row>
        <row r="333">
          <cell r="A333" t="str">
            <v>Sr. HRIS Analyst</v>
          </cell>
        </row>
        <row r="334">
          <cell r="A334" t="str">
            <v>Sr. Logistics Engineer</v>
          </cell>
        </row>
        <row r="335">
          <cell r="A335" t="str">
            <v>Sr. Marketing Analyst</v>
          </cell>
        </row>
        <row r="336">
          <cell r="A336" t="str">
            <v>Sr. Medical Transcriptionist</v>
          </cell>
        </row>
        <row r="337">
          <cell r="A337" t="str">
            <v>Sr. Network Administrator</v>
          </cell>
        </row>
        <row r="338">
          <cell r="A338" t="str">
            <v>Sr. Network Engineer</v>
          </cell>
        </row>
        <row r="339">
          <cell r="A339" t="str">
            <v>Sr. Office Administrator</v>
          </cell>
        </row>
        <row r="340">
          <cell r="A340" t="str">
            <v>Sr. Payroll Associate</v>
          </cell>
        </row>
        <row r="341">
          <cell r="A341" t="str">
            <v>Sr. P-Card Administrator</v>
          </cell>
        </row>
        <row r="342">
          <cell r="A342" t="str">
            <v>Sr. Pricing Analyst</v>
          </cell>
        </row>
        <row r="343">
          <cell r="A343" t="str">
            <v>Sr. Principal Engineer</v>
          </cell>
        </row>
        <row r="344">
          <cell r="A344" t="str">
            <v>Sr. Principal Scientist</v>
          </cell>
        </row>
        <row r="345">
          <cell r="A345" t="str">
            <v>Sr. Production Supervisor</v>
          </cell>
        </row>
        <row r="346">
          <cell r="A346" t="str">
            <v>Sr. Prof. Development Spec.</v>
          </cell>
        </row>
        <row r="347">
          <cell r="A347" t="str">
            <v>Sr. Program Administrator</v>
          </cell>
        </row>
        <row r="348">
          <cell r="A348" t="str">
            <v>Sr. Program Manager</v>
          </cell>
        </row>
        <row r="349">
          <cell r="A349" t="str">
            <v>Sr. Programmer/Analyst</v>
          </cell>
        </row>
        <row r="350">
          <cell r="A350" t="str">
            <v>Sr. Property Administrator</v>
          </cell>
        </row>
        <row r="351">
          <cell r="A351" t="str">
            <v>Sr. Proposal Manager</v>
          </cell>
        </row>
        <row r="352">
          <cell r="A352" t="str">
            <v>Sr. Proposal Specialist</v>
          </cell>
        </row>
        <row r="353">
          <cell r="A353" t="str">
            <v>Sr. Quality Assurance Analyst</v>
          </cell>
        </row>
        <row r="354">
          <cell r="A354" t="str">
            <v>Sr. Quality Assurance Inspector</v>
          </cell>
        </row>
        <row r="355">
          <cell r="A355" t="str">
            <v>Sr. Quality Engineer</v>
          </cell>
        </row>
        <row r="356">
          <cell r="A356" t="str">
            <v>Sr. Range Inspector</v>
          </cell>
        </row>
        <row r="357">
          <cell r="A357" t="str">
            <v>Sr. Scientist</v>
          </cell>
        </row>
        <row r="358">
          <cell r="A358" t="str">
            <v>Sr. Security Officer</v>
          </cell>
        </row>
        <row r="359">
          <cell r="A359" t="str">
            <v>Sr. Social Worker</v>
          </cell>
        </row>
        <row r="360">
          <cell r="A360" t="str">
            <v>Sr. Software Engineer</v>
          </cell>
        </row>
        <row r="361">
          <cell r="A361" t="str">
            <v>Sr. Statistician</v>
          </cell>
        </row>
        <row r="362">
          <cell r="A362" t="str">
            <v>Sr. Strategic Comm. Specialist</v>
          </cell>
        </row>
        <row r="363">
          <cell r="A363" t="str">
            <v>Sr. Systems Analyst</v>
          </cell>
        </row>
        <row r="364">
          <cell r="A364" t="str">
            <v>Sr. Task Leader</v>
          </cell>
        </row>
        <row r="365">
          <cell r="A365" t="str">
            <v>Sr. Technical Director</v>
          </cell>
        </row>
        <row r="366">
          <cell r="A366" t="str">
            <v>Sr. Technical Librarian</v>
          </cell>
        </row>
        <row r="367">
          <cell r="A367" t="str">
            <v>Sr. Technical Recruiter</v>
          </cell>
        </row>
        <row r="368">
          <cell r="A368" t="str">
            <v>Sr. Technical Writer</v>
          </cell>
        </row>
        <row r="369">
          <cell r="A369" t="str">
            <v>Sr. Training Coordinator</v>
          </cell>
        </row>
        <row r="370">
          <cell r="A370" t="str">
            <v>Sr. UXO Technician</v>
          </cell>
        </row>
        <row r="371">
          <cell r="A371" t="str">
            <v>Sr. Web Developer</v>
          </cell>
        </row>
        <row r="372">
          <cell r="A372" t="str">
            <v>Staff Database Architect</v>
          </cell>
        </row>
        <row r="373">
          <cell r="A373" t="str">
            <v>Staff Engineer</v>
          </cell>
        </row>
        <row r="374">
          <cell r="A374" t="str">
            <v>Staff Environmental Engineer</v>
          </cell>
        </row>
        <row r="375">
          <cell r="A375" t="str">
            <v>Staff Logistics Engineer</v>
          </cell>
        </row>
        <row r="376">
          <cell r="A376" t="str">
            <v>Staff Manager</v>
          </cell>
        </row>
        <row r="377">
          <cell r="A377" t="str">
            <v>Staff Network Administrator</v>
          </cell>
        </row>
        <row r="378">
          <cell r="A378" t="str">
            <v>Staff Network Engineer</v>
          </cell>
        </row>
        <row r="379">
          <cell r="A379" t="str">
            <v>Staff Programmer/Analyst</v>
          </cell>
        </row>
        <row r="380">
          <cell r="A380" t="str">
            <v>Staff Scientist</v>
          </cell>
        </row>
        <row r="381">
          <cell r="A381" t="str">
            <v>Staff Software Engineer</v>
          </cell>
        </row>
        <row r="382">
          <cell r="A382" t="str">
            <v>Staff Systems Analyst</v>
          </cell>
        </row>
        <row r="383">
          <cell r="A383" t="str">
            <v>Statistician</v>
          </cell>
        </row>
        <row r="384">
          <cell r="A384" t="str">
            <v>Strategic Communications Spec.</v>
          </cell>
        </row>
        <row r="385">
          <cell r="A385" t="str">
            <v>Supply Technician I</v>
          </cell>
        </row>
        <row r="386">
          <cell r="A386" t="str">
            <v>Supply Technician II</v>
          </cell>
        </row>
        <row r="387">
          <cell r="A387" t="str">
            <v>Supply Technician III</v>
          </cell>
        </row>
        <row r="388">
          <cell r="A388" t="str">
            <v>Systems Analyst</v>
          </cell>
        </row>
        <row r="389">
          <cell r="A389" t="str">
            <v>Task Leader</v>
          </cell>
        </row>
        <row r="390">
          <cell r="A390" t="str">
            <v>Task Order Proposal Manager</v>
          </cell>
        </row>
        <row r="391">
          <cell r="A391" t="str">
            <v>Tax Manager</v>
          </cell>
        </row>
        <row r="392">
          <cell r="A392" t="str">
            <v>Technical Aide I</v>
          </cell>
        </row>
        <row r="393">
          <cell r="A393" t="str">
            <v>Technical Aide II</v>
          </cell>
        </row>
        <row r="394">
          <cell r="A394" t="str">
            <v>Technical Aide III</v>
          </cell>
        </row>
        <row r="395">
          <cell r="A395" t="str">
            <v>Technical Director</v>
          </cell>
        </row>
        <row r="396">
          <cell r="A396" t="str">
            <v>Technical Librarian</v>
          </cell>
        </row>
        <row r="397">
          <cell r="A397" t="str">
            <v>Technical Recruiter</v>
          </cell>
        </row>
        <row r="398">
          <cell r="A398" t="str">
            <v>Technical Writer</v>
          </cell>
        </row>
        <row r="399">
          <cell r="A399" t="str">
            <v>Technical Writer/Editor I</v>
          </cell>
        </row>
        <row r="400">
          <cell r="A400" t="str">
            <v>Technical Writer/Editor II</v>
          </cell>
        </row>
        <row r="401">
          <cell r="A401" t="str">
            <v>Technical Writer/Editor III</v>
          </cell>
        </row>
        <row r="402">
          <cell r="A402" t="str">
            <v>Technical Writer/Editor IV</v>
          </cell>
        </row>
        <row r="403">
          <cell r="A403" t="str">
            <v>Telecommunications Analyst I</v>
          </cell>
        </row>
        <row r="404">
          <cell r="A404" t="str">
            <v>Telecommunications Analyst II</v>
          </cell>
        </row>
        <row r="405">
          <cell r="A405" t="str">
            <v>Telecommunications Analyst III</v>
          </cell>
        </row>
        <row r="406">
          <cell r="A406" t="str">
            <v>Telecommunications Analyst IV</v>
          </cell>
        </row>
        <row r="407">
          <cell r="A407" t="str">
            <v>Telephone Operations Spvsr.</v>
          </cell>
        </row>
        <row r="408">
          <cell r="A408" t="str">
            <v>Telephone Operator</v>
          </cell>
        </row>
        <row r="409">
          <cell r="A409" t="str">
            <v>Training &amp; Performance Spec I</v>
          </cell>
        </row>
        <row r="410">
          <cell r="A410" t="str">
            <v>Training &amp; Performance Spec II</v>
          </cell>
        </row>
        <row r="411">
          <cell r="A411" t="str">
            <v>Training Coordinator</v>
          </cell>
        </row>
        <row r="412">
          <cell r="A412" t="str">
            <v>Training Manager</v>
          </cell>
        </row>
        <row r="413">
          <cell r="A413" t="str">
            <v>Training Specialist I</v>
          </cell>
        </row>
        <row r="414">
          <cell r="A414" t="str">
            <v>Training Specialist II</v>
          </cell>
        </row>
        <row r="415">
          <cell r="A415" t="str">
            <v>Training Specialist III</v>
          </cell>
        </row>
        <row r="416">
          <cell r="A416" t="str">
            <v>Training Specialist IV</v>
          </cell>
        </row>
        <row r="417">
          <cell r="A417" t="str">
            <v>Training Specialist V</v>
          </cell>
        </row>
        <row r="418">
          <cell r="A418" t="str">
            <v>UXO Supervisor</v>
          </cell>
        </row>
        <row r="419">
          <cell r="A419" t="str">
            <v>UXO Sweep Technician</v>
          </cell>
        </row>
        <row r="420">
          <cell r="A420" t="str">
            <v>UXO Technician</v>
          </cell>
        </row>
        <row r="421">
          <cell r="A421" t="str">
            <v>Videographer/Editor</v>
          </cell>
        </row>
        <row r="422">
          <cell r="A422" t="str">
            <v>Visitor Control Specialist</v>
          </cell>
        </row>
        <row r="423">
          <cell r="A423" t="str">
            <v>Warehouse/Storage Coordinator</v>
          </cell>
        </row>
        <row r="424">
          <cell r="A424" t="str">
            <v>Web Content Administrator</v>
          </cell>
        </row>
        <row r="425">
          <cell r="A425" t="str">
            <v>Web Designer</v>
          </cell>
        </row>
        <row r="426">
          <cell r="A426" t="str">
            <v>Web Developer</v>
          </cell>
        </row>
        <row r="427">
          <cell r="A427" t="str">
            <v>Welder I</v>
          </cell>
        </row>
        <row r="428">
          <cell r="A428" t="str">
            <v>Welder II</v>
          </cell>
        </row>
        <row r="429">
          <cell r="A429" t="str">
            <v>Welder III</v>
          </cell>
        </row>
        <row r="430">
          <cell r="A430" t="str">
            <v>Word Processing Operator I</v>
          </cell>
        </row>
        <row r="431">
          <cell r="A431" t="str">
            <v>Word Processing Operator II</v>
          </cell>
        </row>
        <row r="432">
          <cell r="A432" t="str">
            <v>Word Processing Operator III</v>
          </cell>
        </row>
      </sheetData>
      <sheetData sheetId="2" refreshError="1"/>
      <sheetData sheetId="3" refreshError="1"/>
    </sheetDataSet>
  </externalBook>
</externalLink>
</file>

<file path=xl/externalLinks/externalLink2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ad Me 1st"/>
      <sheetName val="Dashboard"/>
      <sheetName val="Titan &quot;Target&quot;"/>
      <sheetName val="ERP Worksheet"/>
      <sheetName val="Tables"/>
      <sheetName val="Pre-Mapping"/>
      <sheetName val="Cost Buildup"/>
      <sheetName val="Internal Mapping Blend"/>
      <sheetName val="MOBIS Mapping Blend"/>
      <sheetName val="KPMG Job Descriptions"/>
      <sheetName val="Attachment L-012"/>
      <sheetName val="Attachment L-011"/>
    </sheetNames>
    <sheetDataSet>
      <sheetData sheetId="0"/>
      <sheetData sheetId="1"/>
      <sheetData sheetId="2"/>
      <sheetData sheetId="3"/>
      <sheetData sheetId="4">
        <row r="43">
          <cell r="J43" t="str">
            <v>PA-RAS</v>
          </cell>
          <cell r="K43" t="str">
            <v>Partner - RAS</v>
          </cell>
          <cell r="L43">
            <v>250000</v>
          </cell>
          <cell r="M43">
            <v>120.19</v>
          </cell>
          <cell r="N43">
            <v>700</v>
          </cell>
          <cell r="O43" t="str">
            <v>Bachelor's</v>
          </cell>
          <cell r="P43">
            <v>10</v>
          </cell>
        </row>
        <row r="44">
          <cell r="J44" t="str">
            <v>MD-RAS</v>
          </cell>
          <cell r="K44" t="str">
            <v>Director/Sr. Mgr II - RAS</v>
          </cell>
          <cell r="L44">
            <v>164823</v>
          </cell>
          <cell r="M44">
            <v>79.239999999999995</v>
          </cell>
          <cell r="N44">
            <v>700</v>
          </cell>
          <cell r="O44" t="str">
            <v>Bachelor's</v>
          </cell>
          <cell r="P44">
            <v>10</v>
          </cell>
        </row>
        <row r="45">
          <cell r="J45" t="str">
            <v>SM-RAS</v>
          </cell>
          <cell r="K45" t="str">
            <v>Senior Manager I - RAS</v>
          </cell>
          <cell r="L45">
            <v>117947</v>
          </cell>
          <cell r="M45">
            <v>56.71</v>
          </cell>
          <cell r="N45">
            <v>650</v>
          </cell>
          <cell r="O45" t="str">
            <v>Bachelor's</v>
          </cell>
          <cell r="P45">
            <v>9</v>
          </cell>
        </row>
        <row r="46">
          <cell r="J46" t="str">
            <v>M2-RAS</v>
          </cell>
          <cell r="K46" t="str">
            <v>Manager II - RAS</v>
          </cell>
          <cell r="L46">
            <v>109335</v>
          </cell>
          <cell r="M46">
            <v>52.56</v>
          </cell>
          <cell r="N46">
            <v>575</v>
          </cell>
          <cell r="O46" t="str">
            <v>Bachelor's</v>
          </cell>
          <cell r="P46">
            <v>7</v>
          </cell>
        </row>
        <row r="47">
          <cell r="J47" t="str">
            <v>M1-RAS</v>
          </cell>
          <cell r="K47" t="str">
            <v>Manager I - RAS</v>
          </cell>
          <cell r="L47">
            <v>89049</v>
          </cell>
          <cell r="M47">
            <v>42.81</v>
          </cell>
          <cell r="N47">
            <v>575</v>
          </cell>
          <cell r="O47" t="str">
            <v>Bachelor's</v>
          </cell>
          <cell r="P47">
            <v>5</v>
          </cell>
        </row>
        <row r="48">
          <cell r="J48" t="str">
            <v>S2-RAS</v>
          </cell>
          <cell r="K48" t="str">
            <v>Senior Associate II - RAS</v>
          </cell>
          <cell r="L48">
            <v>83991</v>
          </cell>
          <cell r="M48">
            <v>40.380000000000003</v>
          </cell>
          <cell r="N48">
            <v>425</v>
          </cell>
          <cell r="O48" t="str">
            <v>Bachelor's</v>
          </cell>
          <cell r="P48">
            <v>4</v>
          </cell>
        </row>
        <row r="49">
          <cell r="J49" t="str">
            <v>S1-RAS</v>
          </cell>
          <cell r="K49" t="str">
            <v>Senior Associate I - RAS</v>
          </cell>
          <cell r="L49">
            <v>65943</v>
          </cell>
          <cell r="M49">
            <v>31.7</v>
          </cell>
          <cell r="N49">
            <v>425</v>
          </cell>
          <cell r="O49" t="str">
            <v>Bachelor's</v>
          </cell>
          <cell r="P49">
            <v>3</v>
          </cell>
        </row>
        <row r="50">
          <cell r="J50" t="str">
            <v>A2-RAS</v>
          </cell>
          <cell r="K50" t="str">
            <v>Associate II - RAS</v>
          </cell>
          <cell r="L50">
            <v>58367</v>
          </cell>
          <cell r="M50">
            <v>28.06</v>
          </cell>
          <cell r="N50">
            <v>250</v>
          </cell>
          <cell r="O50" t="str">
            <v>Bachelor's</v>
          </cell>
          <cell r="P50">
            <v>2</v>
          </cell>
        </row>
        <row r="51">
          <cell r="J51" t="str">
            <v>A1-RAS</v>
          </cell>
          <cell r="K51" t="str">
            <v>Associate I - RAS</v>
          </cell>
          <cell r="L51">
            <v>48464</v>
          </cell>
          <cell r="M51">
            <v>23.3</v>
          </cell>
          <cell r="N51">
            <v>250</v>
          </cell>
          <cell r="O51" t="str">
            <v>Bachelor's</v>
          </cell>
          <cell r="P51">
            <v>0</v>
          </cell>
        </row>
        <row r="52">
          <cell r="J52" t="str">
            <v>PA-IRM</v>
          </cell>
          <cell r="K52" t="str">
            <v>Partner - IRM</v>
          </cell>
          <cell r="L52">
            <v>250000</v>
          </cell>
          <cell r="M52">
            <v>120.19</v>
          </cell>
          <cell r="N52">
            <v>700</v>
          </cell>
          <cell r="O52" t="str">
            <v>Bachelor's</v>
          </cell>
          <cell r="P52">
            <v>10</v>
          </cell>
        </row>
        <row r="53">
          <cell r="J53" t="str">
            <v>MD-IRM</v>
          </cell>
          <cell r="K53" t="str">
            <v>Director/Sr. Mgr II - IRM</v>
          </cell>
          <cell r="L53">
            <v>171753</v>
          </cell>
          <cell r="M53">
            <v>82.57</v>
          </cell>
          <cell r="N53">
            <v>700</v>
          </cell>
          <cell r="O53" t="str">
            <v>Bachelor's</v>
          </cell>
          <cell r="P53">
            <v>10</v>
          </cell>
        </row>
        <row r="54">
          <cell r="J54" t="str">
            <v>SM-IRM</v>
          </cell>
          <cell r="K54" t="str">
            <v>Senior Manager - IRM</v>
          </cell>
          <cell r="L54">
            <v>137403</v>
          </cell>
          <cell r="M54">
            <v>66.06</v>
          </cell>
          <cell r="N54">
            <v>650</v>
          </cell>
          <cell r="O54" t="str">
            <v>Bachelor's</v>
          </cell>
          <cell r="P54">
            <v>9</v>
          </cell>
        </row>
        <row r="55">
          <cell r="J55" t="str">
            <v>M2-IRM</v>
          </cell>
          <cell r="K55" t="str">
            <v>Manager II - IRM</v>
          </cell>
          <cell r="L55">
            <v>124332</v>
          </cell>
          <cell r="M55">
            <v>59.78</v>
          </cell>
          <cell r="N55">
            <v>575</v>
          </cell>
          <cell r="O55" t="str">
            <v>Bachelor's</v>
          </cell>
          <cell r="P55">
            <v>7</v>
          </cell>
        </row>
        <row r="56">
          <cell r="J56" t="str">
            <v>M1-IRM</v>
          </cell>
          <cell r="K56" t="str">
            <v>Manager I - IRM</v>
          </cell>
          <cell r="L56">
            <v>100170</v>
          </cell>
          <cell r="M56">
            <v>48.16</v>
          </cell>
          <cell r="N56">
            <v>575</v>
          </cell>
          <cell r="O56" t="str">
            <v>Bachelor's</v>
          </cell>
          <cell r="P56">
            <v>5</v>
          </cell>
        </row>
        <row r="57">
          <cell r="J57" t="str">
            <v>S2-IRM</v>
          </cell>
          <cell r="K57" t="str">
            <v>Senior Associate II - IRM</v>
          </cell>
          <cell r="L57">
            <v>94294</v>
          </cell>
          <cell r="M57">
            <v>45.33</v>
          </cell>
          <cell r="N57">
            <v>425</v>
          </cell>
          <cell r="O57" t="str">
            <v>Bachelor's</v>
          </cell>
          <cell r="P57">
            <v>4</v>
          </cell>
        </row>
        <row r="58">
          <cell r="J58" t="str">
            <v>S1-IRM</v>
          </cell>
          <cell r="K58" t="str">
            <v>Senior Associate I - IRM</v>
          </cell>
          <cell r="L58">
            <v>67490</v>
          </cell>
          <cell r="M58">
            <v>32.450000000000003</v>
          </cell>
          <cell r="N58">
            <v>425</v>
          </cell>
          <cell r="O58" t="str">
            <v>Bachelor's</v>
          </cell>
          <cell r="P58">
            <v>3</v>
          </cell>
        </row>
        <row r="59">
          <cell r="J59" t="str">
            <v>A2-IRM</v>
          </cell>
          <cell r="K59" t="str">
            <v>Associate II - IRM</v>
          </cell>
          <cell r="L59">
            <v>56414</v>
          </cell>
          <cell r="M59">
            <v>27.12</v>
          </cell>
          <cell r="N59">
            <v>250</v>
          </cell>
          <cell r="O59" t="str">
            <v>Bachelor's</v>
          </cell>
          <cell r="P59">
            <v>2</v>
          </cell>
        </row>
        <row r="60">
          <cell r="J60" t="str">
            <v>A1-IRM</v>
          </cell>
          <cell r="K60" t="str">
            <v>Associate I - IRM</v>
          </cell>
          <cell r="L60">
            <v>49444</v>
          </cell>
          <cell r="M60">
            <v>23.77</v>
          </cell>
          <cell r="N60">
            <v>250</v>
          </cell>
          <cell r="O60" t="str">
            <v>Bachelor's</v>
          </cell>
          <cell r="P60">
            <v>0</v>
          </cell>
        </row>
        <row r="61">
          <cell r="J61" t="str">
            <v>NP</v>
          </cell>
          <cell r="K61" t="str">
            <v>Not Priced</v>
          </cell>
        </row>
        <row r="62">
          <cell r="J62" t="str">
            <v>PA-CFOA</v>
          </cell>
          <cell r="K62" t="str">
            <v>Partner - CFOA</v>
          </cell>
          <cell r="L62">
            <v>250000</v>
          </cell>
          <cell r="M62">
            <v>120.19</v>
          </cell>
          <cell r="N62">
            <v>700</v>
          </cell>
          <cell r="O62" t="str">
            <v>Bachelor's</v>
          </cell>
          <cell r="P62">
            <v>10</v>
          </cell>
        </row>
        <row r="63">
          <cell r="J63" t="str">
            <v>MD-CFOA</v>
          </cell>
          <cell r="K63" t="str">
            <v>Director/Sr. Mgr II - CFOA</v>
          </cell>
          <cell r="L63">
            <v>193917</v>
          </cell>
          <cell r="M63">
            <v>93.23</v>
          </cell>
          <cell r="N63">
            <v>700</v>
          </cell>
          <cell r="O63" t="str">
            <v>Bachelor's</v>
          </cell>
          <cell r="P63">
            <v>10</v>
          </cell>
        </row>
        <row r="64">
          <cell r="J64" t="str">
            <v>SM-CFOA</v>
          </cell>
          <cell r="K64" t="str">
            <v>Senior Manager - CFOA</v>
          </cell>
          <cell r="L64">
            <v>118122</v>
          </cell>
          <cell r="M64">
            <v>56.79</v>
          </cell>
          <cell r="N64">
            <v>700</v>
          </cell>
          <cell r="O64" t="str">
            <v>Bachelor's</v>
          </cell>
          <cell r="P64">
            <v>9</v>
          </cell>
        </row>
        <row r="65">
          <cell r="J65" t="str">
            <v>M2-CFOA</v>
          </cell>
          <cell r="K65" t="str">
            <v>Manager II - CFOA</v>
          </cell>
          <cell r="L65">
            <v>111057</v>
          </cell>
          <cell r="M65">
            <v>53.39</v>
          </cell>
          <cell r="N65">
            <v>650</v>
          </cell>
          <cell r="O65" t="str">
            <v>Bachelor's</v>
          </cell>
          <cell r="P65">
            <v>7</v>
          </cell>
        </row>
        <row r="66">
          <cell r="J66" t="str">
            <v>M1-CFOA</v>
          </cell>
          <cell r="K66" t="str">
            <v>Manager I - CFOA</v>
          </cell>
          <cell r="L66">
            <v>89959</v>
          </cell>
          <cell r="M66">
            <v>43.25</v>
          </cell>
          <cell r="N66">
            <v>650</v>
          </cell>
          <cell r="O66" t="str">
            <v>Bachelor's</v>
          </cell>
          <cell r="P66">
            <v>5</v>
          </cell>
        </row>
        <row r="67">
          <cell r="J67" t="str">
            <v>S2-CFOA</v>
          </cell>
          <cell r="K67" t="str">
            <v>Senior Associate II - CFOA</v>
          </cell>
          <cell r="L67">
            <v>86084</v>
          </cell>
          <cell r="M67">
            <v>41.39</v>
          </cell>
          <cell r="N67">
            <v>475</v>
          </cell>
          <cell r="O67" t="str">
            <v>Bachelor's</v>
          </cell>
          <cell r="P67">
            <v>4</v>
          </cell>
        </row>
        <row r="68">
          <cell r="J68" t="str">
            <v>S1-CFOA</v>
          </cell>
          <cell r="K68" t="str">
            <v>Senior Associate I - CFOA</v>
          </cell>
          <cell r="L68">
            <v>69344</v>
          </cell>
          <cell r="M68">
            <v>33.340000000000003</v>
          </cell>
          <cell r="N68">
            <v>475</v>
          </cell>
          <cell r="O68" t="str">
            <v>Bachelor's</v>
          </cell>
          <cell r="P68">
            <v>3</v>
          </cell>
        </row>
        <row r="69">
          <cell r="J69" t="str">
            <v>A2-CFOA</v>
          </cell>
          <cell r="K69" t="str">
            <v>Associate II - CFOA</v>
          </cell>
          <cell r="L69">
            <v>65913</v>
          </cell>
          <cell r="M69">
            <v>31.69</v>
          </cell>
          <cell r="N69">
            <v>300</v>
          </cell>
          <cell r="O69" t="str">
            <v>Bachelor's</v>
          </cell>
          <cell r="P69">
            <v>2</v>
          </cell>
        </row>
        <row r="70">
          <cell r="J70" t="str">
            <v>A1-CFOA</v>
          </cell>
          <cell r="K70" t="str">
            <v>Associate I - CFOA</v>
          </cell>
          <cell r="L70">
            <v>51031</v>
          </cell>
          <cell r="M70">
            <v>24.53</v>
          </cell>
          <cell r="N70">
            <v>300</v>
          </cell>
          <cell r="O70" t="str">
            <v>Bachelor's</v>
          </cell>
          <cell r="P70">
            <v>0</v>
          </cell>
        </row>
        <row r="71">
          <cell r="J71" t="str">
            <v>TASC-SC</v>
          </cell>
          <cell r="K71" t="str">
            <v>TASC Sr. Consultant</v>
          </cell>
          <cell r="L71" t="str">
            <v>TASC</v>
          </cell>
          <cell r="N71">
            <v>116.53</v>
          </cell>
        </row>
        <row r="72">
          <cell r="J72" t="str">
            <v>TASC-C</v>
          </cell>
          <cell r="K72" t="str">
            <v>TASC Consultant</v>
          </cell>
          <cell r="L72" t="str">
            <v>TASC</v>
          </cell>
          <cell r="N72">
            <v>95.25</v>
          </cell>
        </row>
        <row r="73">
          <cell r="J73" t="str">
            <v>TASC-SA</v>
          </cell>
          <cell r="K73" t="str">
            <v>TASC Sr. Analyst</v>
          </cell>
          <cell r="L73" t="str">
            <v>TASC</v>
          </cell>
          <cell r="N73">
            <v>74.989999999999995</v>
          </cell>
        </row>
        <row r="74">
          <cell r="J74" t="str">
            <v>1099-SC</v>
          </cell>
          <cell r="K74" t="str">
            <v>Contract Employee Sr. Cons.</v>
          </cell>
          <cell r="L74" t="str">
            <v>IND</v>
          </cell>
          <cell r="N74">
            <v>110</v>
          </cell>
        </row>
        <row r="75">
          <cell r="J75" t="str">
            <v>1099-C</v>
          </cell>
          <cell r="K75" t="str">
            <v>Contract Employee Cons.</v>
          </cell>
          <cell r="L75" t="str">
            <v>IND</v>
          </cell>
          <cell r="N75">
            <v>102</v>
          </cell>
        </row>
        <row r="76">
          <cell r="J76" t="str">
            <v>PA-IAS</v>
          </cell>
          <cell r="K76" t="str">
            <v>Partner - IAS</v>
          </cell>
          <cell r="L76">
            <v>250000</v>
          </cell>
          <cell r="M76">
            <v>120.19</v>
          </cell>
          <cell r="N76">
            <v>700</v>
          </cell>
          <cell r="O76" t="str">
            <v>Bachelor's</v>
          </cell>
          <cell r="P76">
            <v>10</v>
          </cell>
        </row>
        <row r="77">
          <cell r="J77" t="str">
            <v>MD-IAS</v>
          </cell>
          <cell r="K77" t="str">
            <v>Director/Sr. Mgr II - IAS</v>
          </cell>
          <cell r="L77">
            <v>171753</v>
          </cell>
          <cell r="M77">
            <v>79.239999999999995</v>
          </cell>
          <cell r="N77">
            <v>700</v>
          </cell>
          <cell r="O77" t="str">
            <v>Bachelor's</v>
          </cell>
          <cell r="P77">
            <v>10</v>
          </cell>
        </row>
        <row r="78">
          <cell r="J78" t="str">
            <v>SM-IAS</v>
          </cell>
          <cell r="K78" t="str">
            <v>Senior Manager I - IAS</v>
          </cell>
          <cell r="L78">
            <v>137403</v>
          </cell>
          <cell r="M78">
            <v>56.71</v>
          </cell>
          <cell r="N78">
            <v>625</v>
          </cell>
          <cell r="O78" t="str">
            <v>Bachelor's</v>
          </cell>
          <cell r="P78">
            <v>9</v>
          </cell>
        </row>
        <row r="79">
          <cell r="J79" t="str">
            <v>M2-IAS</v>
          </cell>
          <cell r="K79" t="str">
            <v>Manager II - IAS</v>
          </cell>
          <cell r="L79">
            <v>124332</v>
          </cell>
          <cell r="M79">
            <v>52.56</v>
          </cell>
          <cell r="N79">
            <v>525</v>
          </cell>
          <cell r="O79" t="str">
            <v>Bachelor's</v>
          </cell>
          <cell r="P79">
            <v>7</v>
          </cell>
        </row>
        <row r="80">
          <cell r="J80" t="str">
            <v>M1-IAS</v>
          </cell>
          <cell r="K80" t="str">
            <v>Manager I - IAS</v>
          </cell>
          <cell r="L80">
            <v>100170</v>
          </cell>
          <cell r="M80">
            <v>42.81</v>
          </cell>
          <cell r="N80">
            <v>525</v>
          </cell>
          <cell r="O80" t="str">
            <v>Bachelor's</v>
          </cell>
          <cell r="P80">
            <v>5</v>
          </cell>
        </row>
        <row r="81">
          <cell r="J81" t="str">
            <v>S2-IAS</v>
          </cell>
          <cell r="K81" t="str">
            <v>Senior Associate II - IAS</v>
          </cell>
          <cell r="L81">
            <v>94294</v>
          </cell>
          <cell r="M81">
            <v>40.380000000000003</v>
          </cell>
          <cell r="N81">
            <v>375</v>
          </cell>
          <cell r="O81" t="str">
            <v>Bachelor's</v>
          </cell>
          <cell r="P81">
            <v>4</v>
          </cell>
        </row>
        <row r="82">
          <cell r="J82" t="str">
            <v>S1-IAS</v>
          </cell>
          <cell r="K82" t="str">
            <v>Senior Associate I - IAS</v>
          </cell>
          <cell r="L82">
            <v>67490</v>
          </cell>
          <cell r="M82">
            <v>31.7</v>
          </cell>
          <cell r="N82">
            <v>375</v>
          </cell>
          <cell r="O82" t="str">
            <v>Bachelor's</v>
          </cell>
          <cell r="P82">
            <v>3</v>
          </cell>
        </row>
        <row r="83">
          <cell r="J83" t="str">
            <v>A2-IAS</v>
          </cell>
          <cell r="K83" t="str">
            <v>Associate II - IAS</v>
          </cell>
          <cell r="L83">
            <v>56414</v>
          </cell>
          <cell r="M83">
            <v>28.06</v>
          </cell>
          <cell r="N83">
            <v>225</v>
          </cell>
          <cell r="O83" t="str">
            <v>Bachelor's</v>
          </cell>
          <cell r="P83">
            <v>2</v>
          </cell>
        </row>
        <row r="84">
          <cell r="J84" t="str">
            <v>A1-IAS</v>
          </cell>
          <cell r="K84" t="str">
            <v>Associate I - IAS</v>
          </cell>
          <cell r="L84">
            <v>49444</v>
          </cell>
          <cell r="M84">
            <v>23.3</v>
          </cell>
          <cell r="N84">
            <v>225</v>
          </cell>
          <cell r="O84" t="str">
            <v>Bachelor's</v>
          </cell>
          <cell r="P84">
            <v>0</v>
          </cell>
        </row>
        <row r="85">
          <cell r="J85" t="str">
            <v>PA-ORM</v>
          </cell>
          <cell r="K85" t="str">
            <v>Partner - ORM</v>
          </cell>
          <cell r="L85">
            <v>250000</v>
          </cell>
          <cell r="M85">
            <v>120.19</v>
          </cell>
          <cell r="N85">
            <v>700</v>
          </cell>
          <cell r="O85" t="str">
            <v>Bachelor's</v>
          </cell>
          <cell r="P85">
            <v>10</v>
          </cell>
        </row>
        <row r="86">
          <cell r="J86" t="str">
            <v>MD-ORM</v>
          </cell>
          <cell r="K86" t="str">
            <v>Director/Sr. Mgr II - ORM</v>
          </cell>
          <cell r="L86">
            <v>193917</v>
          </cell>
          <cell r="M86">
            <v>93.23</v>
          </cell>
          <cell r="N86">
            <v>700</v>
          </cell>
          <cell r="O86" t="str">
            <v>Bachelor's</v>
          </cell>
          <cell r="P86">
            <v>10</v>
          </cell>
        </row>
        <row r="87">
          <cell r="J87" t="str">
            <v>SM-ORM</v>
          </cell>
          <cell r="K87" t="str">
            <v>Senior Manager - ORM</v>
          </cell>
          <cell r="L87">
            <v>118122</v>
          </cell>
          <cell r="M87">
            <v>56.79</v>
          </cell>
          <cell r="N87">
            <v>700</v>
          </cell>
          <cell r="O87" t="str">
            <v>Bachelor's</v>
          </cell>
          <cell r="P87">
            <v>9</v>
          </cell>
        </row>
        <row r="88">
          <cell r="J88" t="str">
            <v>M2-ORM</v>
          </cell>
          <cell r="K88" t="str">
            <v>Manager II - ORM</v>
          </cell>
          <cell r="L88">
            <v>111057</v>
          </cell>
          <cell r="M88">
            <v>53.39</v>
          </cell>
          <cell r="N88">
            <v>650</v>
          </cell>
          <cell r="O88" t="str">
            <v>Bachelor's</v>
          </cell>
          <cell r="P88">
            <v>7</v>
          </cell>
        </row>
        <row r="89">
          <cell r="J89" t="str">
            <v>M1-ORM</v>
          </cell>
          <cell r="K89" t="str">
            <v>Manager I - ORM</v>
          </cell>
          <cell r="L89">
            <v>89959</v>
          </cell>
          <cell r="M89">
            <v>43.25</v>
          </cell>
          <cell r="N89">
            <v>650</v>
          </cell>
          <cell r="O89" t="str">
            <v>Bachelor's</v>
          </cell>
          <cell r="P89">
            <v>5</v>
          </cell>
        </row>
        <row r="90">
          <cell r="J90" t="str">
            <v>S2-ORM</v>
          </cell>
          <cell r="K90" t="str">
            <v>Senior Associate II - ORM</v>
          </cell>
          <cell r="L90">
            <v>86084</v>
          </cell>
          <cell r="M90">
            <v>41.39</v>
          </cell>
          <cell r="N90">
            <v>450</v>
          </cell>
          <cell r="O90" t="str">
            <v>Bachelor's</v>
          </cell>
          <cell r="P90">
            <v>4</v>
          </cell>
        </row>
        <row r="91">
          <cell r="J91" t="str">
            <v>S1-ORM</v>
          </cell>
          <cell r="K91" t="str">
            <v>Senior Associate I - ORM</v>
          </cell>
          <cell r="L91">
            <v>69344</v>
          </cell>
          <cell r="M91">
            <v>33.340000000000003</v>
          </cell>
          <cell r="N91">
            <v>450</v>
          </cell>
          <cell r="O91" t="str">
            <v>Bachelor's</v>
          </cell>
          <cell r="P91">
            <v>3</v>
          </cell>
        </row>
        <row r="92">
          <cell r="J92" t="str">
            <v>A2-ORM</v>
          </cell>
          <cell r="K92" t="str">
            <v>Associate II - ORM</v>
          </cell>
          <cell r="L92">
            <v>65913</v>
          </cell>
          <cell r="M92">
            <v>31.69</v>
          </cell>
          <cell r="N92">
            <v>300</v>
          </cell>
          <cell r="O92" t="str">
            <v>Bachelor's</v>
          </cell>
          <cell r="P92">
            <v>2</v>
          </cell>
        </row>
        <row r="93">
          <cell r="J93" t="str">
            <v>A1-ORM</v>
          </cell>
          <cell r="K93" t="str">
            <v>Associate I - ORM</v>
          </cell>
          <cell r="L93">
            <v>51031</v>
          </cell>
          <cell r="M93">
            <v>24.53</v>
          </cell>
          <cell r="N93">
            <v>300</v>
          </cell>
          <cell r="O93" t="str">
            <v>Bachelor's</v>
          </cell>
          <cell r="P93">
            <v>0</v>
          </cell>
        </row>
      </sheetData>
      <sheetData sheetId="5"/>
      <sheetData sheetId="6"/>
      <sheetData sheetId="7"/>
      <sheetData sheetId="8"/>
      <sheetData sheetId="9"/>
      <sheetData sheetId="10"/>
      <sheetData sheetId="11"/>
    </sheetDataSet>
  </externalBook>
</externalLink>
</file>

<file path=xl/externalLinks/externalLink2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tegories &amp; Codes FY2000"/>
      <sheetName val="03-31-00"/>
      <sheetName val="Data"/>
    </sheetNames>
    <sheetDataSet>
      <sheetData sheetId="0">
        <row r="4">
          <cell r="A4" t="str">
            <v>1C</v>
          </cell>
        </row>
      </sheetData>
      <sheetData sheetId="1"/>
      <sheetData sheetId="2"/>
    </sheetDataSet>
  </externalBook>
</externalLink>
</file>

<file path=xl/externalLinks/externalLink2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ssump"/>
      <sheetName val="Build"/>
      <sheetName val="RFP ROM"/>
      <sheetName val="Bid CLINs"/>
      <sheetName val="Cost Build"/>
    </sheetNames>
    <sheetDataSet>
      <sheetData sheetId="0" refreshError="1">
        <row r="10">
          <cell r="C10">
            <v>1.05</v>
          </cell>
        </row>
      </sheetData>
      <sheetData sheetId="1" refreshError="1"/>
      <sheetData sheetId="2" refreshError="1"/>
      <sheetData sheetId="3" refreshError="1"/>
      <sheetData sheetId="4" refreshError="1"/>
    </sheetDataSet>
  </externalBook>
</externalLink>
</file>

<file path=xl/externalLinks/externalLink2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ogram Overview(PM)"/>
      <sheetName val="Program Summary(PM)"/>
      <sheetName val="Proposal Check list"/>
      <sheetName val="Mapping"/>
      <sheetName val="GDIT LABOR"/>
      <sheetName val="Directions"/>
      <sheetName val="Summary"/>
      <sheetName val="SEOC(GDIT VIEW ONLY)"/>
      <sheetName val="Cashflow Curve"/>
      <sheetName val="PL(GDIT VIEW ONLY)"/>
      <sheetName val="LABOR Cost-CHAS"/>
      <sheetName val="Loaded Rates"/>
      <sheetName val="WIDR"/>
      <sheetName val="Other Labor Data"/>
    </sheetNames>
    <sheetDataSet>
      <sheetData sheetId="0" refreshError="1"/>
      <sheetData sheetId="1" refreshError="1"/>
      <sheetData sheetId="2" refreshError="1"/>
      <sheetData sheetId="3" refreshError="1"/>
      <sheetData sheetId="4" refreshError="1"/>
      <sheetData sheetId="5" refreshError="1"/>
      <sheetData sheetId="6">
        <row r="24">
          <cell r="B24">
            <v>0.33310000000000001</v>
          </cell>
          <cell r="C24">
            <v>0.33289999999999997</v>
          </cell>
          <cell r="D24">
            <v>0.33289999999999997</v>
          </cell>
          <cell r="E24">
            <v>0.33289999999999997</v>
          </cell>
          <cell r="F24">
            <v>0.33289999999999997</v>
          </cell>
        </row>
      </sheetData>
      <sheetData sheetId="7" refreshError="1"/>
      <sheetData sheetId="8" refreshError="1"/>
      <sheetData sheetId="9"/>
      <sheetData sheetId="10" refreshError="1"/>
      <sheetData sheetId="11" refreshError="1"/>
      <sheetData sheetId="12" refreshError="1"/>
      <sheetData sheetId="13" refreshError="1"/>
    </sheetDataSet>
  </externalBook>
</externalLink>
</file>

<file path=xl/externalLinks/externalLink2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shboard"/>
      <sheetName val="ERP"/>
      <sheetName val="WBS"/>
      <sheetName val="WBS (2)"/>
      <sheetName val="Tables"/>
      <sheetName val="Task 1"/>
      <sheetName val="Task 2"/>
      <sheetName val="Task 3"/>
      <sheetName val="Task 4"/>
      <sheetName val="Task 5"/>
      <sheetName val="Task 6"/>
      <sheetName val="Task 7"/>
      <sheetName val="Task 8"/>
      <sheetName val="LOE by Month Worksheet"/>
      <sheetName val="LOE by Empl Month"/>
      <sheetName val="Cumulative"/>
      <sheetName val="Summary"/>
    </sheetNames>
    <sheetDataSet>
      <sheetData sheetId="0"/>
      <sheetData sheetId="1"/>
      <sheetData sheetId="2"/>
      <sheetData sheetId="3"/>
      <sheetData sheetId="4">
        <row r="27">
          <cell r="A27" t="str">
            <v>1K</v>
          </cell>
          <cell r="B27" t="str">
            <v>Program Manager</v>
          </cell>
          <cell r="C27" t="str">
            <v>KPMG</v>
          </cell>
          <cell r="D27">
            <v>170</v>
          </cell>
          <cell r="E27">
            <v>176.8</v>
          </cell>
          <cell r="F27">
            <v>183.87200000000001</v>
          </cell>
          <cell r="G27">
            <v>191.22688000000002</v>
          </cell>
          <cell r="H27">
            <v>198.87595520000002</v>
          </cell>
        </row>
        <row r="28">
          <cell r="A28" t="str">
            <v>2K</v>
          </cell>
          <cell r="B28" t="str">
            <v>Financial Consultant</v>
          </cell>
          <cell r="C28" t="str">
            <v>KPMG</v>
          </cell>
          <cell r="D28">
            <v>155</v>
          </cell>
          <cell r="E28">
            <v>161.19999999999999</v>
          </cell>
          <cell r="F28">
            <v>167.64800000000002</v>
          </cell>
          <cell r="G28">
            <v>174.35392000000004</v>
          </cell>
          <cell r="H28">
            <v>181.32807680000005</v>
          </cell>
        </row>
        <row r="29">
          <cell r="A29" t="str">
            <v>3K</v>
          </cell>
          <cell r="B29" t="str">
            <v>Senior (Project) Manager</v>
          </cell>
          <cell r="C29" t="str">
            <v>KPMG</v>
          </cell>
          <cell r="D29">
            <v>140</v>
          </cell>
          <cell r="E29">
            <v>145.6</v>
          </cell>
          <cell r="F29">
            <v>151.42400000000001</v>
          </cell>
          <cell r="G29">
            <v>157.48096000000001</v>
          </cell>
          <cell r="H29">
            <v>163.78019840000002</v>
          </cell>
        </row>
        <row r="30">
          <cell r="A30" t="str">
            <v>4K</v>
          </cell>
          <cell r="B30" t="str">
            <v>Manager/Research Assistant</v>
          </cell>
          <cell r="C30" t="str">
            <v>KPMG</v>
          </cell>
          <cell r="D30">
            <v>130</v>
          </cell>
          <cell r="E30">
            <v>135.19999999999999</v>
          </cell>
          <cell r="F30">
            <v>140.60800000000003</v>
          </cell>
          <cell r="G30">
            <v>146.23232000000004</v>
          </cell>
          <cell r="H30">
            <v>152.08161280000004</v>
          </cell>
        </row>
        <row r="31">
          <cell r="A31" t="str">
            <v>5K</v>
          </cell>
          <cell r="B31" t="str">
            <v>Administrative Support</v>
          </cell>
          <cell r="C31" t="str">
            <v>KPMG</v>
          </cell>
          <cell r="D31">
            <v>90</v>
          </cell>
          <cell r="E31">
            <v>93.6</v>
          </cell>
          <cell r="F31">
            <v>97.344000000000008</v>
          </cell>
          <cell r="G31">
            <v>101.23776000000001</v>
          </cell>
          <cell r="H31">
            <v>105.28727040000001</v>
          </cell>
        </row>
        <row r="32">
          <cell r="A32" t="str">
            <v>4D</v>
          </cell>
          <cell r="B32" t="str">
            <v>Mgr/RA Discounted</v>
          </cell>
          <cell r="C32" t="str">
            <v>KPMG</v>
          </cell>
          <cell r="D32">
            <v>97.5</v>
          </cell>
          <cell r="E32">
            <v>101.39999999999999</v>
          </cell>
          <cell r="F32">
            <v>105.45600000000002</v>
          </cell>
          <cell r="G32">
            <v>109.67424000000003</v>
          </cell>
          <cell r="H32">
            <v>114.06120960000004</v>
          </cell>
        </row>
        <row r="33">
          <cell r="A33" t="str">
            <v>2L</v>
          </cell>
          <cell r="B33" t="str">
            <v>Financial Consultant</v>
          </cell>
          <cell r="C33" t="str">
            <v>LHM</v>
          </cell>
          <cell r="D33">
            <v>145.20240000000001</v>
          </cell>
          <cell r="E33">
            <v>151.01049600000002</v>
          </cell>
          <cell r="F33">
            <v>157.05091584000002</v>
          </cell>
          <cell r="G33">
            <v>163.33295247360002</v>
          </cell>
          <cell r="H33">
            <v>169.86627057254401</v>
          </cell>
        </row>
        <row r="34">
          <cell r="A34" t="str">
            <v>3L</v>
          </cell>
          <cell r="B34" t="str">
            <v>Senior (Project) Manager</v>
          </cell>
          <cell r="C34" t="str">
            <v>LHM</v>
          </cell>
          <cell r="D34">
            <v>115.93679999999999</v>
          </cell>
          <cell r="E34">
            <v>120.57427199999999</v>
          </cell>
          <cell r="F34">
            <v>125.39724287999999</v>
          </cell>
          <cell r="G34">
            <v>130.41313259520001</v>
          </cell>
          <cell r="H34">
            <v>135.62965789900801</v>
          </cell>
        </row>
        <row r="35">
          <cell r="A35" t="str">
            <v>4L</v>
          </cell>
          <cell r="B35" t="str">
            <v>Manager/Research Assistant</v>
          </cell>
          <cell r="C35" t="str">
            <v>LHM</v>
          </cell>
          <cell r="D35">
            <v>95.113200000000006</v>
          </cell>
          <cell r="E35">
            <v>98.917728000000011</v>
          </cell>
          <cell r="F35">
            <v>102.87443712000001</v>
          </cell>
          <cell r="G35">
            <v>106.98941460480002</v>
          </cell>
          <cell r="H35">
            <v>111.26899118899202</v>
          </cell>
        </row>
        <row r="36">
          <cell r="A36" t="str">
            <v>5L</v>
          </cell>
          <cell r="B36" t="str">
            <v>NOT OFFERED</v>
          </cell>
          <cell r="C36" t="str">
            <v>LHM</v>
          </cell>
          <cell r="D36">
            <v>0</v>
          </cell>
          <cell r="E36">
            <v>0</v>
          </cell>
          <cell r="F36">
            <v>0</v>
          </cell>
          <cell r="G36">
            <v>0</v>
          </cell>
          <cell r="H36">
            <v>0</v>
          </cell>
        </row>
        <row r="37">
          <cell r="A37" t="str">
            <v>1S</v>
          </cell>
          <cell r="B37" t="str">
            <v>Program Manager</v>
          </cell>
          <cell r="C37" t="str">
            <v>SAIC</v>
          </cell>
          <cell r="D37">
            <v>170</v>
          </cell>
          <cell r="E37">
            <v>176.8</v>
          </cell>
          <cell r="F37">
            <v>183.87200000000001</v>
          </cell>
          <cell r="G37">
            <v>191.22688000000002</v>
          </cell>
          <cell r="H37">
            <v>198.87595520000002</v>
          </cell>
        </row>
        <row r="38">
          <cell r="A38" t="str">
            <v>2S</v>
          </cell>
          <cell r="B38" t="str">
            <v>Financial Consultant</v>
          </cell>
          <cell r="C38" t="str">
            <v>SAIC</v>
          </cell>
          <cell r="D38">
            <v>155</v>
          </cell>
          <cell r="E38">
            <v>161.19999999999999</v>
          </cell>
          <cell r="F38">
            <v>167.64800000000002</v>
          </cell>
          <cell r="G38">
            <v>174.35392000000004</v>
          </cell>
          <cell r="H38">
            <v>181.32807680000005</v>
          </cell>
        </row>
        <row r="39">
          <cell r="A39" t="str">
            <v>3S</v>
          </cell>
          <cell r="B39" t="str">
            <v>Senior (Project) Manager</v>
          </cell>
          <cell r="C39" t="str">
            <v>SAIC</v>
          </cell>
          <cell r="D39">
            <v>140</v>
          </cell>
          <cell r="E39">
            <v>145.6</v>
          </cell>
          <cell r="F39">
            <v>151.42400000000001</v>
          </cell>
          <cell r="G39">
            <v>157.48096000000001</v>
          </cell>
          <cell r="H39">
            <v>163.78019840000002</v>
          </cell>
        </row>
        <row r="40">
          <cell r="A40" t="str">
            <v>4S</v>
          </cell>
          <cell r="B40" t="str">
            <v>Manager/Research Assistant</v>
          </cell>
          <cell r="C40" t="str">
            <v>SAIC</v>
          </cell>
          <cell r="D40">
            <v>130</v>
          </cell>
          <cell r="E40">
            <v>135.19999999999999</v>
          </cell>
          <cell r="F40">
            <v>140.60800000000003</v>
          </cell>
          <cell r="G40">
            <v>146.23232000000004</v>
          </cell>
          <cell r="H40">
            <v>152.08161280000004</v>
          </cell>
        </row>
        <row r="41">
          <cell r="A41" t="str">
            <v>5S</v>
          </cell>
          <cell r="B41" t="str">
            <v>Administrative Support</v>
          </cell>
          <cell r="C41" t="str">
            <v>SAIC</v>
          </cell>
          <cell r="D41">
            <v>90</v>
          </cell>
          <cell r="E41">
            <v>93.6</v>
          </cell>
          <cell r="F41">
            <v>97.344000000000008</v>
          </cell>
          <cell r="G41">
            <v>101.23776000000001</v>
          </cell>
          <cell r="H41">
            <v>105.28727040000001</v>
          </cell>
        </row>
        <row r="42">
          <cell r="A42" t="str">
            <v>2X</v>
          </cell>
          <cell r="B42" t="str">
            <v>Fin'l Consultant - Other Sub</v>
          </cell>
          <cell r="C42" t="str">
            <v>Name</v>
          </cell>
          <cell r="D42">
            <v>0</v>
          </cell>
          <cell r="E42">
            <v>0</v>
          </cell>
          <cell r="F42">
            <v>0</v>
          </cell>
          <cell r="G42">
            <v>0</v>
          </cell>
          <cell r="H42">
            <v>0</v>
          </cell>
        </row>
      </sheetData>
      <sheetData sheetId="5"/>
      <sheetData sheetId="6"/>
      <sheetData sheetId="7"/>
      <sheetData sheetId="8"/>
      <sheetData sheetId="9"/>
      <sheetData sheetId="10"/>
      <sheetData sheetId="11"/>
      <sheetData sheetId="12"/>
      <sheetData sheetId="13"/>
      <sheetData sheetId="14"/>
      <sheetData sheetId="15"/>
      <sheetData sheetId="16"/>
    </sheetDataSet>
  </externalBook>
</externalLink>
</file>

<file path=xl/externalLinks/externalLink2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ummary"/>
      <sheetName val="Bid Rate"/>
      <sheetName val="Internal"/>
      <sheetName val="Internal (check)"/>
      <sheetName val="Bid Support (check)"/>
      <sheetName val="Alpha List"/>
      <sheetName val="Bid Support"/>
      <sheetName val="remove nonbid"/>
      <sheetName val="nonbid empls"/>
      <sheetName val="value Active"/>
      <sheetName val="Include 2011 rates"/>
      <sheetName val="2011 rates from HR"/>
      <sheetName val="value"/>
      <sheetName val="Act sort &amp; adj dwnld"/>
      <sheetName val="download"/>
    </sheetNames>
    <sheetDataSet>
      <sheetData sheetId="0" refreshError="1"/>
      <sheetData sheetId="1"/>
      <sheetData sheetId="2" refreshError="1"/>
      <sheetData sheetId="3" refreshError="1"/>
      <sheetData sheetId="4" refreshError="1"/>
      <sheetData sheetId="5" refreshError="1"/>
      <sheetData sheetId="6"/>
      <sheetData sheetId="7" refreshError="1"/>
      <sheetData sheetId="8" refreshError="1"/>
      <sheetData sheetId="9" refreshError="1"/>
      <sheetData sheetId="10" refreshError="1"/>
      <sheetData sheetId="11"/>
      <sheetData sheetId="12" refreshError="1"/>
      <sheetData sheetId="13" refreshError="1"/>
      <sheetData sheetId="14"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um of FDC"/>
      <sheetName val="Composite Indirect Rates"/>
      <sheetName val="Database"/>
      <sheetName val="Projects"/>
      <sheetName val="Team Labor Rate Blending"/>
      <sheetName val="Assum"/>
      <sheetName val="Command Center"/>
      <sheetName val="HOURS"/>
      <sheetName val="List"/>
      <sheetName val="Lodging Tax by Major City"/>
      <sheetName val="Overhead Rates"/>
      <sheetName val="Labor_Lists"/>
      <sheetName val="RATES"/>
      <sheetName val="ODC estimates"/>
      <sheetName val="Input Sheet"/>
      <sheetName val="CSS-WX Labor Rate Categorie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externalLinks/externalLink3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601 Detail information"/>
      <sheetName val="Pricing"/>
      <sheetName val="RD"/>
      <sheetName val="Submit"/>
    </sheetNames>
    <sheetDataSet>
      <sheetData sheetId="0" refreshError="1">
        <row r="12">
          <cell r="B12">
            <v>0.49</v>
          </cell>
        </row>
        <row r="98">
          <cell r="H98">
            <v>797321</v>
          </cell>
        </row>
        <row r="99">
          <cell r="H99">
            <v>219401.51</v>
          </cell>
        </row>
        <row r="100">
          <cell r="H100">
            <v>156335.5</v>
          </cell>
        </row>
        <row r="101">
          <cell r="H101">
            <v>190432.66</v>
          </cell>
        </row>
        <row r="102">
          <cell r="H102">
            <v>35239.199999999997</v>
          </cell>
        </row>
        <row r="103">
          <cell r="H103">
            <v>362564</v>
          </cell>
        </row>
        <row r="104">
          <cell r="H104">
            <v>-200146</v>
          </cell>
        </row>
        <row r="105">
          <cell r="H105">
            <v>-735739</v>
          </cell>
        </row>
        <row r="106">
          <cell r="H106">
            <v>-223505</v>
          </cell>
        </row>
        <row r="107">
          <cell r="H107">
            <v>-93752</v>
          </cell>
        </row>
        <row r="108">
          <cell r="H108">
            <v>-409310.51</v>
          </cell>
        </row>
        <row r="109">
          <cell r="H109">
            <v>37050.519999999997</v>
          </cell>
        </row>
        <row r="110">
          <cell r="H110">
            <v>-135891.88</v>
          </cell>
        </row>
        <row r="113">
          <cell r="H113">
            <v>105000</v>
          </cell>
        </row>
        <row r="114">
          <cell r="H114">
            <v>134000</v>
          </cell>
        </row>
        <row r="115">
          <cell r="H115">
            <v>146250</v>
          </cell>
        </row>
        <row r="119">
          <cell r="H119">
            <v>133378</v>
          </cell>
        </row>
        <row r="123">
          <cell r="H123">
            <v>112500</v>
          </cell>
        </row>
        <row r="127">
          <cell r="H127">
            <v>250000</v>
          </cell>
        </row>
      </sheetData>
      <sheetData sheetId="1" refreshError="1"/>
      <sheetData sheetId="2" refreshError="1"/>
      <sheetData sheetId="3" refreshError="1"/>
    </sheetDataSet>
  </externalBook>
</externalLink>
</file>

<file path=xl/externalLinks/externalLink3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c"/>
      <sheetName val="SOWReport"/>
      <sheetName val="1601Period 3 Fy98"/>
      <sheetName val="1601 Detail information"/>
    </sheetNames>
    <sheetDataSet>
      <sheetData sheetId="0" refreshError="1"/>
      <sheetData sheetId="1" refreshError="1"/>
      <sheetData sheetId="2" refreshError="1"/>
      <sheetData sheetId="3" refreshError="1"/>
    </sheetDataSet>
  </externalBook>
</externalLink>
</file>

<file path=xl/externalLinks/externalLink3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B0747-1"/>
      <sheetName val="PRB 0747"/>
      <sheetName val="Alutiiq Loadings"/>
      <sheetName val="Assumptions"/>
      <sheetName val="Sched B Cost Reimb "/>
      <sheetName val="Firm Fixed Price Schedule B"/>
      <sheetName val="AS&amp;T Rate workup"/>
      <sheetName val="PBM Submission"/>
      <sheetName val="Subcontract Submission"/>
      <sheetName val="Cost Reimbursable CLINS Bridge"/>
      <sheetName val="FFP Costing Bridge"/>
      <sheetName val="Data Entry"/>
      <sheetName val="Labor Classes &amp; Hours (direct)"/>
      <sheetName val="Transition Period"/>
      <sheetName val="Base Year Direct"/>
      <sheetName val="Option Year 1"/>
      <sheetName val="Option Year2"/>
      <sheetName val="Option Year 3"/>
      <sheetName val="Option Year 4"/>
      <sheetName val="Labor Classes &amp; Hours(Contract)"/>
      <sheetName val="Contract HQ Transition"/>
      <sheetName val="Contract HQ Base Year"/>
      <sheetName val="Contract HQ Option 1"/>
      <sheetName val="Contract HQ Option 2"/>
      <sheetName val="Contract HQ Option 3"/>
      <sheetName val="Contract HQ Option 4"/>
      <sheetName val="Contract HQ ODC's"/>
      <sheetName val="Contract HQ Budget"/>
      <sheetName val="Labor Classes &amp; Hours(Site)"/>
      <sheetName val="Site OH Transition"/>
      <sheetName val="Site OH Base Year"/>
      <sheetName val="Site OH Opt 1"/>
      <sheetName val="Site OH Opt 2"/>
      <sheetName val="Site OH Opt 3"/>
      <sheetName val="Site OH Opt 4"/>
      <sheetName val="Site ODC's"/>
      <sheetName val="Site Overhead Budget"/>
      <sheetName val="ODC Data Source"/>
      <sheetName val="Overhead Summary"/>
      <sheetName val="H &amp; W"/>
      <sheetName val="Insurance Rates"/>
      <sheetName val="Pull down"/>
      <sheetName val="SUI Table"/>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row r="1">
          <cell r="A1" t="str">
            <v>AL</v>
          </cell>
        </row>
        <row r="2">
          <cell r="A2" t="str">
            <v>AK</v>
          </cell>
        </row>
        <row r="3">
          <cell r="A3" t="str">
            <v>AZ</v>
          </cell>
        </row>
        <row r="4">
          <cell r="A4" t="str">
            <v>AR</v>
          </cell>
        </row>
        <row r="5">
          <cell r="A5" t="str">
            <v>CA</v>
          </cell>
        </row>
        <row r="6">
          <cell r="A6" t="str">
            <v>CO</v>
          </cell>
        </row>
        <row r="7">
          <cell r="A7" t="str">
            <v>CT</v>
          </cell>
        </row>
        <row r="8">
          <cell r="A8" t="str">
            <v>DE</v>
          </cell>
        </row>
        <row r="9">
          <cell r="A9" t="str">
            <v>FL</v>
          </cell>
        </row>
        <row r="10">
          <cell r="A10" t="str">
            <v>GA</v>
          </cell>
        </row>
        <row r="11">
          <cell r="A11" t="str">
            <v>HI</v>
          </cell>
        </row>
        <row r="12">
          <cell r="A12" t="str">
            <v>ID</v>
          </cell>
        </row>
        <row r="13">
          <cell r="A13" t="str">
            <v>IL</v>
          </cell>
        </row>
        <row r="14">
          <cell r="A14" t="str">
            <v>IA</v>
          </cell>
        </row>
        <row r="15">
          <cell r="A15" t="str">
            <v>IN</v>
          </cell>
        </row>
        <row r="16">
          <cell r="A16" t="str">
            <v>KC</v>
          </cell>
        </row>
        <row r="17">
          <cell r="A17" t="str">
            <v>KY</v>
          </cell>
        </row>
        <row r="18">
          <cell r="A18" t="str">
            <v>LA</v>
          </cell>
        </row>
        <row r="19">
          <cell r="A19" t="str">
            <v>ME</v>
          </cell>
        </row>
        <row r="20">
          <cell r="A20" t="str">
            <v>MD</v>
          </cell>
        </row>
        <row r="21">
          <cell r="A21" t="str">
            <v>MA</v>
          </cell>
        </row>
        <row r="22">
          <cell r="A22" t="str">
            <v>MI</v>
          </cell>
        </row>
        <row r="23">
          <cell r="A23" t="str">
            <v>MN</v>
          </cell>
        </row>
        <row r="24">
          <cell r="A24" t="str">
            <v>MS</v>
          </cell>
        </row>
        <row r="25">
          <cell r="A25" t="str">
            <v>MO</v>
          </cell>
        </row>
        <row r="26">
          <cell r="A26" t="str">
            <v>MT</v>
          </cell>
        </row>
        <row r="27">
          <cell r="A27" t="str">
            <v>NE</v>
          </cell>
        </row>
        <row r="28">
          <cell r="A28" t="str">
            <v>ND</v>
          </cell>
        </row>
        <row r="29">
          <cell r="A29" t="str">
            <v>NH</v>
          </cell>
        </row>
        <row r="30">
          <cell r="A30" t="str">
            <v>NJ</v>
          </cell>
        </row>
        <row r="31">
          <cell r="A31" t="str">
            <v>NM</v>
          </cell>
        </row>
        <row r="32">
          <cell r="A32" t="str">
            <v>NY</v>
          </cell>
        </row>
        <row r="33">
          <cell r="A33" t="str">
            <v>NC</v>
          </cell>
        </row>
        <row r="34">
          <cell r="A34" t="str">
            <v>NV</v>
          </cell>
        </row>
        <row r="35">
          <cell r="A35" t="str">
            <v>OH</v>
          </cell>
        </row>
        <row r="36">
          <cell r="A36" t="str">
            <v>OK</v>
          </cell>
        </row>
        <row r="37">
          <cell r="A37" t="str">
            <v>OR</v>
          </cell>
        </row>
        <row r="38">
          <cell r="A38" t="str">
            <v>PA</v>
          </cell>
        </row>
        <row r="39">
          <cell r="A39" t="str">
            <v>RI</v>
          </cell>
        </row>
        <row r="40">
          <cell r="A40" t="str">
            <v>SC</v>
          </cell>
        </row>
        <row r="41">
          <cell r="A41" t="str">
            <v>SD</v>
          </cell>
        </row>
        <row r="42">
          <cell r="A42" t="str">
            <v>TN</v>
          </cell>
        </row>
        <row r="43">
          <cell r="A43" t="str">
            <v>TX</v>
          </cell>
        </row>
        <row r="44">
          <cell r="A44" t="str">
            <v>UT</v>
          </cell>
        </row>
        <row r="45">
          <cell r="A45" t="str">
            <v>VT</v>
          </cell>
        </row>
        <row r="46">
          <cell r="A46" t="str">
            <v>VA</v>
          </cell>
        </row>
        <row r="47">
          <cell r="A47" t="str">
            <v>WA</v>
          </cell>
        </row>
        <row r="48">
          <cell r="A48" t="str">
            <v>WV</v>
          </cell>
        </row>
        <row r="49">
          <cell r="A49" t="str">
            <v>WS</v>
          </cell>
        </row>
        <row r="50">
          <cell r="A50" t="str">
            <v>WY</v>
          </cell>
        </row>
      </sheetData>
      <sheetData sheetId="42" refreshError="1"/>
    </sheetDataSet>
  </externalBook>
</externalLink>
</file>

<file path=xl/externalLinks/externalLink3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ariables"/>
      <sheetName val="Structures"/>
      <sheetName val="Perf Only"/>
      <sheetName val="Comp Only"/>
      <sheetName val="Budget"/>
      <sheetName val="Ineligible"/>
      <sheetName val="Analysis"/>
      <sheetName val="Merit Distribution"/>
      <sheetName val="Quartile Distribution"/>
      <sheetName val="Ratings Distribution"/>
      <sheetName val="CS07VACA"/>
      <sheetName val="CS08VACA"/>
      <sheetName val="CS08VACAP"/>
      <sheetName val="CS09CONE"/>
      <sheetName val="CS09VACA"/>
      <sheetName val="CS10VACA"/>
      <sheetName val="CS09CONEP"/>
      <sheetName val="CS09HI"/>
      <sheetName val="CS09VACAP"/>
    </sheetNames>
    <sheetDataSet>
      <sheetData sheetId="0">
        <row r="33">
          <cell r="A33" t="str">
            <v>CS10VACA</v>
          </cell>
        </row>
        <row r="34">
          <cell r="A34" t="str">
            <v>CS10VACAP</v>
          </cell>
        </row>
        <row r="35">
          <cell r="A35" t="str">
            <v>CS10COTX</v>
          </cell>
        </row>
        <row r="36">
          <cell r="A36" t="str">
            <v>CS10COTXP</v>
          </cell>
        </row>
        <row r="37">
          <cell r="A37" t="str">
            <v>CS10NE</v>
          </cell>
        </row>
        <row r="38">
          <cell r="A38" t="str">
            <v>CS10NEP</v>
          </cell>
        </row>
        <row r="39">
          <cell r="A39" t="str">
            <v>CS10HI</v>
          </cell>
        </row>
        <row r="42">
          <cell r="A42" t="str">
            <v>CS11VACAHI</v>
          </cell>
        </row>
        <row r="43">
          <cell r="A43" t="str">
            <v>CS11VACAHIP</v>
          </cell>
        </row>
        <row r="44">
          <cell r="A44" t="str">
            <v>CS11CO</v>
          </cell>
        </row>
        <row r="45">
          <cell r="A45" t="str">
            <v>CS11COP</v>
          </cell>
        </row>
        <row r="46">
          <cell r="A46" t="str">
            <v>CS11NETX</v>
          </cell>
        </row>
        <row r="47">
          <cell r="A47" t="str">
            <v>CS11NETXP</v>
          </cell>
        </row>
      </sheetData>
      <sheetData sheetId="1">
        <row r="12">
          <cell r="L12">
            <v>1.7</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Set>
  </externalBook>
</externalLink>
</file>

<file path=xl/externalLinks/externalLink3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ecklist"/>
      <sheetName val="Rates and Dashboard"/>
      <sheetName val="Pro Forma P&amp;L"/>
      <sheetName val="FAA ATO Salaries (Rev)  "/>
      <sheetName val="SUBSYSYEMs Cost Buildup"/>
      <sheetName val="Sub Data Call Instructions"/>
      <sheetName val="Subcontractor 1 Data Call"/>
      <sheetName val="Subcontractor 2 Data Call"/>
      <sheetName val="GFE Hours and Work Share"/>
      <sheetName val="Work Share"/>
      <sheetName val="SUBSYSYEMs  DL $$"/>
      <sheetName val="Contractor 1 Cost $$"/>
      <sheetName val="Contractor 2 Cost $$"/>
      <sheetName val="SUBSYSYEMs Rev $$"/>
      <sheetName val="Exhibit L001"/>
      <sheetName val="Exhibit L002"/>
      <sheetName val="Exhibit L003"/>
      <sheetName val="Exhibit L005"/>
      <sheetName val="OBE FAA ATO Original Salarie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row r="4">
          <cell r="A4" t="str">
            <v>E-AA</v>
          </cell>
          <cell r="B4" t="str">
            <v>Engineering</v>
          </cell>
          <cell r="C4" t="str">
            <v>AA</v>
          </cell>
          <cell r="D4" t="str">
            <v>120k</v>
          </cell>
          <cell r="E4">
            <v>115000</v>
          </cell>
        </row>
        <row r="5">
          <cell r="A5" t="str">
            <v>E-A</v>
          </cell>
          <cell r="B5" t="str">
            <v>Engineering</v>
          </cell>
          <cell r="C5" t="str">
            <v>A</v>
          </cell>
          <cell r="D5" t="str">
            <v>105k</v>
          </cell>
          <cell r="E5">
            <v>100000</v>
          </cell>
        </row>
        <row r="6">
          <cell r="A6" t="str">
            <v>E-B</v>
          </cell>
          <cell r="B6" t="str">
            <v>Engineering</v>
          </cell>
          <cell r="C6" t="str">
            <v>B</v>
          </cell>
          <cell r="D6" t="str">
            <v>95k</v>
          </cell>
          <cell r="E6">
            <v>85000</v>
          </cell>
        </row>
        <row r="7">
          <cell r="A7" t="str">
            <v>E-C</v>
          </cell>
          <cell r="B7" t="str">
            <v>Engineering</v>
          </cell>
          <cell r="C7" t="str">
            <v>C</v>
          </cell>
          <cell r="D7" t="str">
            <v>85k</v>
          </cell>
          <cell r="E7">
            <v>80000</v>
          </cell>
        </row>
        <row r="8">
          <cell r="A8" t="str">
            <v>E-D</v>
          </cell>
          <cell r="B8" t="str">
            <v>Engineering</v>
          </cell>
          <cell r="C8" t="str">
            <v>D</v>
          </cell>
          <cell r="D8" t="str">
            <v>75k</v>
          </cell>
          <cell r="E8">
            <v>70000</v>
          </cell>
        </row>
        <row r="9">
          <cell r="A9" t="str">
            <v>E-E</v>
          </cell>
          <cell r="B9" t="str">
            <v>Engineering</v>
          </cell>
          <cell r="C9" t="str">
            <v>E</v>
          </cell>
          <cell r="D9" t="str">
            <v>60k</v>
          </cell>
          <cell r="E9">
            <v>57000</v>
          </cell>
        </row>
        <row r="10">
          <cell r="B10" t="str">
            <v>Engineering Total</v>
          </cell>
        </row>
        <row r="11">
          <cell r="A11" t="str">
            <v>CH-AA</v>
          </cell>
          <cell r="B11" t="str">
            <v>Computer-Human Interface/Human-Factors Engineering Specialist</v>
          </cell>
          <cell r="C11" t="str">
            <v>AA</v>
          </cell>
          <cell r="D11" t="str">
            <v>130k</v>
          </cell>
          <cell r="E11">
            <v>130000</v>
          </cell>
        </row>
        <row r="12">
          <cell r="A12" t="str">
            <v>CH-A</v>
          </cell>
          <cell r="B12" t="str">
            <v>Computer-Human Interface/Human-Factors Engineering Specialist</v>
          </cell>
          <cell r="C12" t="str">
            <v>A</v>
          </cell>
          <cell r="D12" t="str">
            <v>115k</v>
          </cell>
          <cell r="E12">
            <v>110000</v>
          </cell>
        </row>
        <row r="13">
          <cell r="A13" t="str">
            <v>CH-B</v>
          </cell>
          <cell r="B13" t="str">
            <v>Computer-Human Interface/Human-Factors Engineering Specialist</v>
          </cell>
          <cell r="C13" t="str">
            <v>B</v>
          </cell>
          <cell r="D13" t="str">
            <v>95k</v>
          </cell>
          <cell r="E13">
            <v>90000</v>
          </cell>
        </row>
        <row r="14">
          <cell r="A14" t="str">
            <v>CH-C</v>
          </cell>
          <cell r="B14" t="str">
            <v>Computer-Human Interface/Human-Factors Engineering Specialist</v>
          </cell>
          <cell r="C14" t="str">
            <v>C</v>
          </cell>
          <cell r="D14" t="str">
            <v>80k</v>
          </cell>
          <cell r="E14">
            <v>70000</v>
          </cell>
        </row>
        <row r="15">
          <cell r="A15" t="str">
            <v>CH-D</v>
          </cell>
          <cell r="B15" t="str">
            <v>Computer-Human Interface/Human-Factors Engineering Specialist</v>
          </cell>
          <cell r="C15" t="str">
            <v>D</v>
          </cell>
          <cell r="D15" t="str">
            <v>65k</v>
          </cell>
          <cell r="E15">
            <v>55000</v>
          </cell>
        </row>
        <row r="16">
          <cell r="A16" t="str">
            <v>CH-E</v>
          </cell>
          <cell r="B16" t="str">
            <v>Computer-Human Interface/Human-Factors Engineering Specialist</v>
          </cell>
          <cell r="C16" t="str">
            <v>E</v>
          </cell>
          <cell r="D16" t="str">
            <v>55k</v>
          </cell>
          <cell r="E16">
            <v>45000</v>
          </cell>
        </row>
        <row r="17">
          <cell r="B17" t="str">
            <v>Computer-Human Interface/Human-Factors Engineering Specialist Total</v>
          </cell>
        </row>
        <row r="18">
          <cell r="A18" t="str">
            <v>EO-AA</v>
          </cell>
          <cell r="B18" t="str">
            <v>Environmental, Occupational Safety and Health Professional</v>
          </cell>
          <cell r="C18" t="str">
            <v>AA</v>
          </cell>
          <cell r="D18" t="str">
            <v>110k</v>
          </cell>
          <cell r="E18">
            <v>105000</v>
          </cell>
        </row>
        <row r="19">
          <cell r="A19" t="str">
            <v>EO-A</v>
          </cell>
          <cell r="B19" t="str">
            <v>Environmental, Occupational Safety and Health Professional</v>
          </cell>
          <cell r="C19" t="str">
            <v>A</v>
          </cell>
          <cell r="D19" t="str">
            <v>95k</v>
          </cell>
          <cell r="E19">
            <v>95000</v>
          </cell>
        </row>
        <row r="20">
          <cell r="A20" t="str">
            <v>EO-B</v>
          </cell>
          <cell r="B20" t="str">
            <v>Environmental, Occupational Safety and Health Professional</v>
          </cell>
          <cell r="C20" t="str">
            <v>B</v>
          </cell>
          <cell r="D20" t="str">
            <v>85k</v>
          </cell>
          <cell r="E20">
            <v>85000</v>
          </cell>
        </row>
        <row r="21">
          <cell r="A21" t="str">
            <v>EO-C</v>
          </cell>
          <cell r="B21" t="str">
            <v>Environmental, Occupational Safety and Health Professional</v>
          </cell>
          <cell r="C21" t="str">
            <v>C</v>
          </cell>
          <cell r="D21" t="str">
            <v>70k</v>
          </cell>
          <cell r="E21">
            <v>67000</v>
          </cell>
        </row>
        <row r="22">
          <cell r="B22" t="str">
            <v>Enviornmental, Occupational Safety and Health Professional Total</v>
          </cell>
        </row>
        <row r="23">
          <cell r="A23" t="str">
            <v>ATC</v>
          </cell>
          <cell r="B23" t="str">
            <v>Air Traffic Control Specialist</v>
          </cell>
          <cell r="C23" t="str">
            <v>N/A</v>
          </cell>
          <cell r="D23" t="str">
            <v>115k</v>
          </cell>
          <cell r="E23">
            <v>115000</v>
          </cell>
        </row>
        <row r="24">
          <cell r="B24" t="str">
            <v>Air Traffic Control Specialist Total</v>
          </cell>
        </row>
        <row r="25">
          <cell r="A25" t="str">
            <v>AFS</v>
          </cell>
          <cell r="B25" t="str">
            <v>Airway Facilities Specialist</v>
          </cell>
          <cell r="C25" t="str">
            <v>N/A</v>
          </cell>
          <cell r="D25" t="str">
            <v>95k</v>
          </cell>
          <cell r="E25">
            <v>86000</v>
          </cell>
        </row>
        <row r="26">
          <cell r="B26" t="str">
            <v>Airway Facilities Specialist Total</v>
          </cell>
        </row>
        <row r="27">
          <cell r="A27" t="str">
            <v>ASS</v>
          </cell>
          <cell r="B27" t="str">
            <v>Aviation Systems Specialist</v>
          </cell>
          <cell r="C27" t="str">
            <v>N/A</v>
          </cell>
          <cell r="D27" t="str">
            <v>115k</v>
          </cell>
          <cell r="E27">
            <v>95000</v>
          </cell>
        </row>
        <row r="28">
          <cell r="B28" t="str">
            <v>Aviation Systems Specialist Total</v>
          </cell>
        </row>
        <row r="29">
          <cell r="A29" t="str">
            <v>L-A</v>
          </cell>
          <cell r="B29" t="str">
            <v>Logistician</v>
          </cell>
          <cell r="C29" t="str">
            <v>A</v>
          </cell>
          <cell r="D29" t="str">
            <v>110k</v>
          </cell>
          <cell r="E29">
            <v>110000</v>
          </cell>
        </row>
        <row r="30">
          <cell r="A30" t="str">
            <v>L-B</v>
          </cell>
          <cell r="B30" t="str">
            <v>Logistician</v>
          </cell>
          <cell r="C30" t="str">
            <v>B</v>
          </cell>
          <cell r="D30" t="str">
            <v>90k</v>
          </cell>
          <cell r="E30">
            <v>90000</v>
          </cell>
        </row>
        <row r="31">
          <cell r="A31" t="str">
            <v>L-C</v>
          </cell>
          <cell r="B31" t="str">
            <v>Logistician</v>
          </cell>
          <cell r="C31" t="str">
            <v>C</v>
          </cell>
          <cell r="D31" t="str">
            <v>75k</v>
          </cell>
          <cell r="E31">
            <v>70000</v>
          </cell>
        </row>
        <row r="32">
          <cell r="B32" t="str">
            <v>Logistician Total</v>
          </cell>
        </row>
        <row r="33">
          <cell r="A33" t="str">
            <v>ISS-A</v>
          </cell>
          <cell r="B33" t="str">
            <v>Information Systems Security</v>
          </cell>
          <cell r="C33" t="str">
            <v>A</v>
          </cell>
          <cell r="D33" t="str">
            <v>105k</v>
          </cell>
          <cell r="E33">
            <v>105000</v>
          </cell>
        </row>
        <row r="34">
          <cell r="A34" t="str">
            <v>ISS-B</v>
          </cell>
          <cell r="B34" t="str">
            <v>Information Systems Security</v>
          </cell>
          <cell r="C34" t="str">
            <v>B</v>
          </cell>
          <cell r="D34" t="str">
            <v>90k</v>
          </cell>
          <cell r="E34">
            <v>90000</v>
          </cell>
        </row>
        <row r="35">
          <cell r="A35" t="str">
            <v>ISS-C</v>
          </cell>
          <cell r="B35" t="str">
            <v>Information Systems Security</v>
          </cell>
          <cell r="C35" t="str">
            <v>C</v>
          </cell>
          <cell r="D35" t="str">
            <v>70k</v>
          </cell>
          <cell r="E35">
            <v>70000</v>
          </cell>
        </row>
        <row r="36">
          <cell r="B36" t="str">
            <v>Information Systems Security Total</v>
          </cell>
        </row>
        <row r="37">
          <cell r="A37" t="str">
            <v>TEC-AA</v>
          </cell>
          <cell r="B37" t="str">
            <v>Technician</v>
          </cell>
          <cell r="C37" t="str">
            <v>AA</v>
          </cell>
          <cell r="D37" t="str">
            <v>100k</v>
          </cell>
          <cell r="E37">
            <v>100000</v>
          </cell>
        </row>
        <row r="38">
          <cell r="A38" t="str">
            <v>TEC-A</v>
          </cell>
          <cell r="B38" t="str">
            <v>Technician</v>
          </cell>
          <cell r="C38" t="str">
            <v>A</v>
          </cell>
          <cell r="D38" t="str">
            <v>85k</v>
          </cell>
          <cell r="E38">
            <v>85000</v>
          </cell>
        </row>
        <row r="39">
          <cell r="A39" t="str">
            <v>TEC-B</v>
          </cell>
          <cell r="B39" t="str">
            <v>Technician</v>
          </cell>
          <cell r="C39" t="str">
            <v>B</v>
          </cell>
          <cell r="D39" t="str">
            <v>75k</v>
          </cell>
          <cell r="E39">
            <v>75000</v>
          </cell>
        </row>
        <row r="40">
          <cell r="A40" t="str">
            <v>TEC-C</v>
          </cell>
          <cell r="B40" t="str">
            <v>Technician</v>
          </cell>
          <cell r="C40" t="str">
            <v>C</v>
          </cell>
          <cell r="D40" t="str">
            <v>65k</v>
          </cell>
          <cell r="E40">
            <v>65000</v>
          </cell>
        </row>
        <row r="41">
          <cell r="A41" t="str">
            <v>TEC-D</v>
          </cell>
          <cell r="B41" t="str">
            <v>Technician</v>
          </cell>
          <cell r="C41" t="str">
            <v>D</v>
          </cell>
          <cell r="D41" t="str">
            <v>50k</v>
          </cell>
          <cell r="E41">
            <v>50000</v>
          </cell>
        </row>
        <row r="42">
          <cell r="A42" t="str">
            <v>TEC-E</v>
          </cell>
          <cell r="B42" t="str">
            <v>Technician</v>
          </cell>
          <cell r="C42" t="str">
            <v>E</v>
          </cell>
          <cell r="D42" t="str">
            <v>45k</v>
          </cell>
          <cell r="E42">
            <v>45000</v>
          </cell>
        </row>
        <row r="43">
          <cell r="B43" t="str">
            <v>Technician Total</v>
          </cell>
        </row>
        <row r="44">
          <cell r="A44" t="str">
            <v>SM-AA</v>
          </cell>
          <cell r="B44" t="str">
            <v>Safety Management System Professional</v>
          </cell>
          <cell r="C44" t="str">
            <v>AA</v>
          </cell>
          <cell r="D44" t="str">
            <v>110k</v>
          </cell>
          <cell r="E44">
            <v>105000</v>
          </cell>
        </row>
        <row r="45">
          <cell r="A45" t="str">
            <v>SM-A</v>
          </cell>
          <cell r="B45" t="str">
            <v>Safety Management System Professional</v>
          </cell>
          <cell r="C45" t="str">
            <v>A</v>
          </cell>
          <cell r="D45" t="str">
            <v>95k</v>
          </cell>
          <cell r="E45">
            <v>95000</v>
          </cell>
        </row>
        <row r="46">
          <cell r="A46" t="str">
            <v>SM-B</v>
          </cell>
          <cell r="B46" t="str">
            <v>Safety Management System Professional</v>
          </cell>
          <cell r="C46" t="str">
            <v>B</v>
          </cell>
          <cell r="D46" t="str">
            <v>80k</v>
          </cell>
          <cell r="E46">
            <v>80000</v>
          </cell>
        </row>
        <row r="47">
          <cell r="A47" t="str">
            <v>SM-C</v>
          </cell>
          <cell r="B47" t="str">
            <v>Safety Management System Professional</v>
          </cell>
          <cell r="C47" t="str">
            <v>C</v>
          </cell>
          <cell r="D47" t="str">
            <v>65k</v>
          </cell>
          <cell r="E47">
            <v>65000</v>
          </cell>
        </row>
        <row r="48">
          <cell r="B48" t="str">
            <v>Safety Management System Professional Total</v>
          </cell>
        </row>
        <row r="49">
          <cell r="A49" t="str">
            <v>SME</v>
          </cell>
          <cell r="B49" t="str">
            <v>Subject Matter Expert</v>
          </cell>
          <cell r="C49" t="str">
            <v>N/A</v>
          </cell>
          <cell r="D49" t="str">
            <v>130k</v>
          </cell>
          <cell r="E49">
            <v>130000</v>
          </cell>
        </row>
        <row r="50">
          <cell r="B50" t="str">
            <v>Subject Matter Expert Total</v>
          </cell>
        </row>
        <row r="51">
          <cell r="A51" t="str">
            <v>TL-AA</v>
          </cell>
          <cell r="B51" t="str">
            <v>Task Area Lead</v>
          </cell>
          <cell r="C51" t="str">
            <v>AA</v>
          </cell>
          <cell r="D51" t="str">
            <v>105k</v>
          </cell>
          <cell r="E51">
            <v>110000</v>
          </cell>
        </row>
        <row r="52">
          <cell r="A52" t="str">
            <v>TL-A</v>
          </cell>
          <cell r="B52" t="str">
            <v>Task Area Lead</v>
          </cell>
          <cell r="C52" t="str">
            <v>A</v>
          </cell>
          <cell r="D52" t="str">
            <v>90k</v>
          </cell>
          <cell r="E52">
            <v>90000</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J-Schedule,4th Opt"/>
      <sheetName val="J-SEC"/>
      <sheetName val="A (2)"/>
      <sheetName val="J-Schedule,4th_Opt"/>
      <sheetName val="A_(2)"/>
      <sheetName val="Rate_Sheet_"/>
      <sheetName val="HIDE_if_not_used~H&amp;L_Plan_A_B_C"/>
      <sheetName val="H&amp;LExempt"/>
      <sheetName val="H&amp;L_Plan_1"/>
      <sheetName val="Rate_Sheet"/>
      <sheetName val="Labor_Related_Cost_Detail"/>
      <sheetName val="VARIABLES"/>
      <sheetName val="Total_Staff"/>
      <sheetName val="Pull_down"/>
    </sheetNames>
    <sheetDataSet>
      <sheetData sheetId="0" refreshError="1"/>
      <sheetData sheetId="1" refreshError="1"/>
      <sheetData sheetId="2" refreshError="1"/>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ATETEMP"/>
      <sheetName val="Hard pricing"/>
      <sheetName val="Lists"/>
      <sheetName val="NT"/>
      <sheetName val="Indirect Rates"/>
      <sheetName val="OpPlan"/>
      <sheetName val="Lina's Input"/>
      <sheetName val="FY2003 Forward Pricing Rates"/>
      <sheetName val="Wrap"/>
      <sheetName val="Database"/>
      <sheetName val="SCODE"/>
      <sheetName val="CG DL Rates"/>
      <sheetName val="Travel"/>
      <sheetName val="COM"/>
      <sheetName val="DOS_Brief"/>
      <sheetName val="Overhead Rates"/>
      <sheetName val="Productive Hrs"/>
      <sheetName val="pmi lookup"/>
      <sheetName val="Baseline"/>
      <sheetName val="SUM SCH (Internal)"/>
      <sheetName val="Data Pool"/>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RMY"/>
      <sheetName val="CUBIC"/>
      <sheetName val="CUBIC (2)"/>
      <sheetName val="HOURS"/>
      <sheetName val="BURDENRATES"/>
      <sheetName val="sullivan backup"/>
      <sheetName val="Airline Reservations"/>
      <sheetName val="UFL99-UFL00"/>
      <sheetName val="Sheet2"/>
    </sheetNames>
    <sheetDataSet>
      <sheetData sheetId="0"/>
      <sheetData sheetId="1"/>
      <sheetData sheetId="2"/>
      <sheetData sheetId="3"/>
      <sheetData sheetId="4"/>
      <sheetData sheetId="5"/>
      <sheetData sheetId="6"/>
      <sheetData sheetId="7"/>
      <sheetData sheetId="8"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0-clm-g&amp;a"/>
      <sheetName val="1601 Detail information"/>
      <sheetName val="A1 - Income Statement"/>
      <sheetName val="GRP DATA"/>
      <sheetName val="#REF"/>
      <sheetName val="ovhd summary"/>
      <sheetName val="G&amp;A RATE "/>
      <sheetName val="POOL WORKSHEETS "/>
      <sheetName val="SELF_DISSALLOWED"/>
      <sheetName val="Home Office Schedule"/>
      <sheetName val="UNALLOWABLE"/>
      <sheetName val="RATE CEILINGS_not complete"/>
      <sheetName val="OH by DIV "/>
      <sheetName val="PA_ADJ_not complete"/>
      <sheetName val="FY00 Rate Table "/>
      <sheetName val="FY00 Provisional Rates"/>
      <sheetName val="Rate Adjustments"/>
      <sheetName val="FY00 M&amp;S Rate Summary "/>
      <sheetName val="fy00 subcontract costs"/>
      <sheetName val="fy00 purchasing oh costs"/>
      <sheetName val="fy00 subcontract PA adj "/>
      <sheetName val="fy00 purchasing PA adj"/>
      <sheetName val="Co1 Budget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ariables"/>
      <sheetName val="Structures"/>
      <sheetName val="Budget"/>
      <sheetName val="CMT"/>
      <sheetName val="Analysis"/>
      <sheetName val="Merit Distribution"/>
      <sheetName val="Quartile Distribution"/>
      <sheetName val="Ratings Distribution"/>
      <sheetName val="CS07VACA"/>
      <sheetName val="CS08VACA"/>
      <sheetName val="CS08VACAP"/>
      <sheetName val="CS09CONE"/>
      <sheetName val="CS09VACA"/>
      <sheetName val="CS09CONEP"/>
      <sheetName val="CS09HI"/>
      <sheetName val="CS09VACAP"/>
    </sheetNames>
    <sheetDataSet>
      <sheetData sheetId="0">
        <row r="2">
          <cell r="A2" t="str">
            <v>CS08VACA</v>
          </cell>
        </row>
        <row r="3">
          <cell r="A3" t="str">
            <v>CS08VACAP</v>
          </cell>
        </row>
        <row r="4">
          <cell r="A4" t="str">
            <v>CS08HI</v>
          </cell>
        </row>
        <row r="5">
          <cell r="A5" t="str">
            <v>CS08CO</v>
          </cell>
        </row>
        <row r="8">
          <cell r="A8" t="str">
            <v>CS09CONE</v>
          </cell>
        </row>
        <row r="9">
          <cell r="A9" t="str">
            <v>CS09HI</v>
          </cell>
        </row>
        <row r="10">
          <cell r="A10" t="str">
            <v>CS09VACA</v>
          </cell>
        </row>
        <row r="11">
          <cell r="A11" t="str">
            <v>CS09VACAP</v>
          </cell>
        </row>
        <row r="12">
          <cell r="A12" t="str">
            <v>CS09CONEP</v>
          </cell>
        </row>
        <row r="14">
          <cell r="A14" t="str">
            <v>ADMINISTRATIVE</v>
          </cell>
        </row>
        <row r="15">
          <cell r="A15" t="str">
            <v>CONTRACT</v>
          </cell>
        </row>
        <row r="16">
          <cell r="A16" t="str">
            <v>DEFER</v>
          </cell>
        </row>
        <row r="17">
          <cell r="A17" t="str">
            <v>HR REVIEW</v>
          </cell>
        </row>
        <row r="18">
          <cell r="A18" t="str">
            <v>MARKET</v>
          </cell>
        </row>
        <row r="19">
          <cell r="A19" t="str">
            <v>PERFORMANCE</v>
          </cell>
        </row>
        <row r="20">
          <cell r="A20" t="str">
            <v>POLY REVIEW</v>
          </cell>
        </row>
        <row r="21">
          <cell r="A21" t="str">
            <v>PROMOTION</v>
          </cell>
        </row>
        <row r="22">
          <cell r="A22" t="str">
            <v>RECLASSIFICATION</v>
          </cell>
        </row>
        <row r="23">
          <cell r="A23" t="str">
            <v>RETENTION</v>
          </cell>
        </row>
        <row r="25">
          <cell r="A25" t="str">
            <v>Corp</v>
          </cell>
        </row>
        <row r="26">
          <cell r="A26" t="str">
            <v>IDS</v>
          </cell>
        </row>
        <row r="27">
          <cell r="A27" t="str">
            <v>NSS</v>
          </cell>
        </row>
        <row r="28">
          <cell r="A28" t="str">
            <v>ROP</v>
          </cell>
        </row>
      </sheetData>
      <sheetData sheetId="1">
        <row r="9">
          <cell r="L9">
            <v>3</v>
          </cell>
        </row>
        <row r="10">
          <cell r="L10">
            <v>2.2000000000000002</v>
          </cell>
        </row>
      </sheetData>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neLog"/>
      <sheetName val="COVER"/>
      <sheetName val="JOURNAL"/>
      <sheetName val="OH INP"/>
      <sheetName val=" OH PIV"/>
      <sheetName val="OH COBJ 2,3,23"/>
      <sheetName val="DIR INPUT"/>
      <sheetName val="DIR PIV"/>
      <sheetName val="DIRECT COBJ 1"/>
      <sheetName val="BS COBJ 0"/>
      <sheetName val="use for je - less aged inv"/>
      <sheetName val="aged inv excluded from accrual"/>
      <sheetName val="unpapr1 original dnld"/>
      <sheetName val="14100"/>
      <sheetName val="991-998"/>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6901DA-CEC4-43BF-9308-4833E7C22E5B}">
  <dimension ref="B1:C19"/>
  <sheetViews>
    <sheetView showGridLines="0" workbookViewId="0">
      <selection activeCell="B23" sqref="B23"/>
    </sheetView>
  </sheetViews>
  <sheetFormatPr defaultRowHeight="15" x14ac:dyDescent="0.25"/>
  <cols>
    <col min="2" max="2" width="53.85546875" customWidth="1"/>
    <col min="3" max="3" width="72.28515625" customWidth="1"/>
  </cols>
  <sheetData>
    <row r="1" spans="2:3" ht="15.75" thickBot="1" x14ac:dyDescent="0.3"/>
    <row r="2" spans="2:3" ht="24" thickBot="1" x14ac:dyDescent="0.4">
      <c r="B2" s="115" t="s">
        <v>181</v>
      </c>
      <c r="C2" s="116"/>
    </row>
    <row r="3" spans="2:3" ht="23.25" x14ac:dyDescent="0.35">
      <c r="B3" s="117" t="s">
        <v>179</v>
      </c>
      <c r="C3" s="118"/>
    </row>
    <row r="4" spans="2:3" ht="23.25" x14ac:dyDescent="0.35">
      <c r="B4" s="123" t="s">
        <v>190</v>
      </c>
      <c r="C4" s="124"/>
    </row>
    <row r="5" spans="2:3" ht="15" customHeight="1" x14ac:dyDescent="0.35">
      <c r="B5" s="119"/>
      <c r="C5" s="120"/>
    </row>
    <row r="6" spans="2:3" x14ac:dyDescent="0.25">
      <c r="B6" s="29" t="s">
        <v>189</v>
      </c>
      <c r="C6" s="27"/>
    </row>
    <row r="7" spans="2:3" x14ac:dyDescent="0.25">
      <c r="B7" s="29" t="s">
        <v>182</v>
      </c>
      <c r="C7" s="27"/>
    </row>
    <row r="8" spans="2:3" x14ac:dyDescent="0.25">
      <c r="B8" s="29" t="s">
        <v>183</v>
      </c>
      <c r="C8" s="27"/>
    </row>
    <row r="9" spans="2:3" x14ac:dyDescent="0.25">
      <c r="B9" s="29" t="s">
        <v>184</v>
      </c>
      <c r="C9" s="27"/>
    </row>
    <row r="10" spans="2:3" x14ac:dyDescent="0.25">
      <c r="B10" s="29" t="s">
        <v>191</v>
      </c>
      <c r="C10" s="27"/>
    </row>
    <row r="11" spans="2:3" x14ac:dyDescent="0.25">
      <c r="B11" s="29" t="s">
        <v>187</v>
      </c>
      <c r="C11" s="27"/>
    </row>
    <row r="12" spans="2:3" x14ac:dyDescent="0.25">
      <c r="B12" s="29" t="s">
        <v>186</v>
      </c>
      <c r="C12" s="27"/>
    </row>
    <row r="13" spans="2:3" x14ac:dyDescent="0.25">
      <c r="B13" s="29" t="s">
        <v>185</v>
      </c>
      <c r="C13" s="27"/>
    </row>
    <row r="14" spans="2:3" ht="15.75" thickBot="1" x14ac:dyDescent="0.3">
      <c r="B14" s="30" t="s">
        <v>188</v>
      </c>
      <c r="C14" s="28"/>
    </row>
    <row r="15" spans="2:3" ht="16.5" thickBot="1" x14ac:dyDescent="0.3">
      <c r="B15" s="121" t="s">
        <v>155</v>
      </c>
      <c r="C15" s="122"/>
    </row>
    <row r="16" spans="2:3" ht="18.75" x14ac:dyDescent="0.3">
      <c r="B16" s="26" t="s">
        <v>180</v>
      </c>
      <c r="C16" s="24"/>
    </row>
    <row r="17" spans="2:3" x14ac:dyDescent="0.25">
      <c r="B17" s="25" t="s">
        <v>198</v>
      </c>
      <c r="C17" s="24"/>
    </row>
    <row r="18" spans="2:3" x14ac:dyDescent="0.25">
      <c r="B18" s="25" t="s">
        <v>213</v>
      </c>
    </row>
    <row r="19" spans="2:3" x14ac:dyDescent="0.25">
      <c r="B19" s="25" t="s">
        <v>214</v>
      </c>
    </row>
  </sheetData>
  <mergeCells count="5">
    <mergeCell ref="B2:C2"/>
    <mergeCell ref="B3:C3"/>
    <mergeCell ref="B5:C5"/>
    <mergeCell ref="B15:C15"/>
    <mergeCell ref="B4:C4"/>
  </mergeCells>
  <pageMargins left="0.7" right="0.7" top="0.75" bottom="0.75" header="0.3" footer="0.3"/>
  <pageSetup orientation="portrait" horizontalDpi="90" verticalDpi="90" r:id="rId1"/>
  <headerFooter>
    <oddFooter>&amp;C_x000D_&amp;1#&amp;"Times New Roman"&amp;10&amp;K000000 SBU - CONTRACTING AND ACQUISITIONS</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5119324-2B29-4277-8263-139DB3B5604F}">
  <dimension ref="A1:AJ125"/>
  <sheetViews>
    <sheetView workbookViewId="0">
      <selection activeCell="G16" sqref="G16"/>
    </sheetView>
  </sheetViews>
  <sheetFormatPr defaultRowHeight="15" x14ac:dyDescent="0.25"/>
  <cols>
    <col min="1" max="1" width="5.5703125" bestFit="1" customWidth="1"/>
    <col min="2" max="3" width="46.85546875" customWidth="1"/>
    <col min="4" max="4" width="6.140625" bestFit="1" customWidth="1"/>
    <col min="5" max="5" width="10.7109375" customWidth="1"/>
    <col min="6" max="6" width="6.7109375" bestFit="1" customWidth="1"/>
    <col min="7" max="7" width="11.28515625" bestFit="1" customWidth="1"/>
    <col min="8" max="8" width="6.140625" bestFit="1" customWidth="1"/>
    <col min="9" max="9" width="10.7109375" customWidth="1"/>
    <col min="10" max="10" width="6.7109375" bestFit="1" customWidth="1"/>
    <col min="11" max="11" width="11.28515625" customWidth="1"/>
    <col min="12" max="12" width="6.140625" bestFit="1" customWidth="1"/>
    <col min="13" max="13" width="10.7109375" customWidth="1"/>
    <col min="14" max="14" width="7.5703125" bestFit="1" customWidth="1"/>
    <col min="15" max="15" width="11.28515625" bestFit="1" customWidth="1"/>
    <col min="16" max="16" width="6.140625" bestFit="1" customWidth="1"/>
    <col min="17" max="17" width="10.7109375" customWidth="1"/>
    <col min="18" max="18" width="6.7109375" bestFit="1" customWidth="1"/>
    <col min="19" max="19" width="11.28515625" bestFit="1" customWidth="1"/>
    <col min="20" max="20" width="6.140625" bestFit="1" customWidth="1"/>
    <col min="21" max="21" width="10.7109375" customWidth="1"/>
    <col min="22" max="22" width="6.7109375" bestFit="1" customWidth="1"/>
    <col min="23" max="23" width="11.28515625" bestFit="1" customWidth="1"/>
    <col min="24" max="24" width="6.140625" bestFit="1" customWidth="1"/>
    <col min="25" max="25" width="10.7109375" customWidth="1"/>
    <col min="26" max="26" width="6.7109375" bestFit="1" customWidth="1"/>
    <col min="27" max="27" width="11.28515625" bestFit="1" customWidth="1"/>
    <col min="28" max="28" width="6.140625" bestFit="1" customWidth="1"/>
    <col min="29" max="29" width="10.7109375" customWidth="1"/>
    <col min="30" max="30" width="6.7109375" bestFit="1" customWidth="1"/>
    <col min="31" max="31" width="12.42578125" bestFit="1" customWidth="1"/>
    <col min="32" max="32" width="6.140625" bestFit="1" customWidth="1"/>
    <col min="33" max="33" width="10.7109375" customWidth="1"/>
    <col min="34" max="34" width="6.7109375" bestFit="1" customWidth="1"/>
    <col min="35" max="35" width="12.85546875" customWidth="1"/>
    <col min="36" max="36" width="12.42578125" bestFit="1" customWidth="1"/>
  </cols>
  <sheetData>
    <row r="1" spans="1:36" ht="18.75" x14ac:dyDescent="0.3">
      <c r="A1" s="106"/>
      <c r="B1" s="31"/>
      <c r="C1" s="31"/>
      <c r="D1" s="31"/>
      <c r="E1" s="73"/>
      <c r="F1" s="73"/>
      <c r="G1" s="73"/>
      <c r="H1" s="73"/>
      <c r="I1" s="73"/>
      <c r="J1" s="73"/>
      <c r="K1" s="106" t="s">
        <v>197</v>
      </c>
      <c r="L1" s="106"/>
      <c r="M1" s="73"/>
      <c r="N1" s="33"/>
      <c r="O1" s="31"/>
      <c r="P1" s="31"/>
      <c r="Q1" s="73"/>
      <c r="R1" s="73"/>
      <c r="S1" s="31"/>
      <c r="T1" s="31"/>
      <c r="U1" s="73"/>
      <c r="V1" s="73"/>
      <c r="W1" s="73"/>
      <c r="X1" s="31"/>
      <c r="Y1" s="73"/>
      <c r="Z1" s="73"/>
      <c r="AA1" s="73"/>
      <c r="AB1" s="31"/>
      <c r="AC1" s="73"/>
      <c r="AD1" s="73"/>
      <c r="AE1" s="73"/>
      <c r="AF1" s="73"/>
      <c r="AG1" s="73"/>
      <c r="AH1" s="73"/>
      <c r="AI1" s="73"/>
      <c r="AJ1" s="73"/>
    </row>
    <row r="2" spans="1:36" ht="16.5" thickBot="1" x14ac:dyDescent="0.3">
      <c r="A2" s="31"/>
      <c r="B2" s="31"/>
      <c r="C2" s="31"/>
      <c r="D2" s="31"/>
      <c r="E2" s="31"/>
      <c r="F2" s="33"/>
      <c r="G2" s="31"/>
      <c r="H2" s="31"/>
      <c r="I2" s="31"/>
      <c r="J2" s="33"/>
      <c r="K2" s="31"/>
      <c r="L2" s="31"/>
      <c r="M2" s="31"/>
      <c r="N2" s="33"/>
      <c r="O2" s="31"/>
      <c r="P2" s="31"/>
      <c r="Q2" s="31"/>
      <c r="R2" s="33"/>
      <c r="S2" s="31"/>
      <c r="T2" s="31"/>
      <c r="U2" s="31"/>
      <c r="V2" s="33"/>
      <c r="W2" s="31"/>
      <c r="X2" s="31"/>
      <c r="Y2" s="31"/>
      <c r="Z2" s="33"/>
      <c r="AA2" s="31"/>
      <c r="AB2" s="31"/>
      <c r="AC2" s="31"/>
      <c r="AD2" s="33"/>
      <c r="AE2" s="31"/>
      <c r="AF2" s="31"/>
      <c r="AG2" s="39"/>
      <c r="AH2" s="32"/>
      <c r="AI2" s="31"/>
      <c r="AJ2" s="31"/>
    </row>
    <row r="3" spans="1:36" ht="19.5" thickBot="1" x14ac:dyDescent="0.35">
      <c r="A3" s="31"/>
      <c r="B3" s="105" t="s">
        <v>196</v>
      </c>
      <c r="C3" s="111"/>
      <c r="D3" s="31"/>
      <c r="E3" s="31"/>
      <c r="F3" s="33"/>
      <c r="G3" s="31"/>
      <c r="H3" s="31"/>
      <c r="I3" s="31"/>
      <c r="J3" s="33"/>
      <c r="K3" s="31"/>
      <c r="L3" s="31"/>
      <c r="M3" s="31"/>
      <c r="N3" s="104" t="s">
        <v>0</v>
      </c>
      <c r="O3" s="31"/>
      <c r="P3" s="31"/>
      <c r="Q3" s="31"/>
      <c r="R3" s="33"/>
      <c r="S3" s="31"/>
      <c r="T3" s="31"/>
      <c r="U3" s="31"/>
      <c r="V3" s="33"/>
      <c r="W3" s="31"/>
      <c r="X3" s="31"/>
      <c r="Y3" s="31"/>
      <c r="Z3" s="33"/>
      <c r="AA3" s="31"/>
      <c r="AB3" s="31"/>
      <c r="AC3" s="31"/>
      <c r="AD3" s="33"/>
      <c r="AE3" s="31"/>
      <c r="AF3" s="31"/>
      <c r="AG3" s="39"/>
      <c r="AH3" s="32"/>
      <c r="AI3" s="31"/>
      <c r="AJ3" s="31"/>
    </row>
    <row r="4" spans="1:36" ht="15.75" x14ac:dyDescent="0.25">
      <c r="A4" s="31"/>
      <c r="B4" s="31"/>
      <c r="C4" s="31"/>
      <c r="D4" s="31"/>
      <c r="E4" s="31"/>
      <c r="F4" s="33"/>
      <c r="G4" s="31"/>
      <c r="H4" s="31"/>
      <c r="I4" s="31"/>
      <c r="J4" s="33"/>
      <c r="K4" s="31"/>
      <c r="L4" s="31"/>
      <c r="M4" s="31"/>
      <c r="N4" s="33"/>
      <c r="O4" s="31"/>
      <c r="P4" s="31"/>
      <c r="Q4" s="31"/>
      <c r="R4" s="33"/>
      <c r="S4" s="31"/>
      <c r="T4" s="31"/>
      <c r="U4" s="31"/>
      <c r="V4" s="33"/>
      <c r="W4" s="31"/>
      <c r="X4" s="31"/>
      <c r="Y4" s="31"/>
      <c r="Z4" s="33"/>
      <c r="AA4" s="31"/>
      <c r="AB4" s="31"/>
      <c r="AC4" s="31"/>
      <c r="AD4" s="33"/>
      <c r="AE4" s="31"/>
      <c r="AF4" s="31"/>
      <c r="AG4" s="143"/>
      <c r="AH4" s="143"/>
      <c r="AI4" s="143"/>
      <c r="AJ4" s="31"/>
    </row>
    <row r="5" spans="1:36" ht="15.75" x14ac:dyDescent="0.25">
      <c r="A5" s="31"/>
      <c r="B5" s="110"/>
      <c r="C5" s="95"/>
      <c r="D5" s="145" t="s">
        <v>1</v>
      </c>
      <c r="E5" s="145"/>
      <c r="F5" s="145"/>
      <c r="G5" s="146"/>
      <c r="H5" s="144" t="s">
        <v>2</v>
      </c>
      <c r="I5" s="145"/>
      <c r="J5" s="145"/>
      <c r="K5" s="146"/>
      <c r="L5" s="144" t="s">
        <v>3</v>
      </c>
      <c r="M5" s="145"/>
      <c r="N5" s="145"/>
      <c r="O5" s="146"/>
      <c r="P5" s="144" t="s">
        <v>4</v>
      </c>
      <c r="Q5" s="145"/>
      <c r="R5" s="145"/>
      <c r="S5" s="146"/>
      <c r="T5" s="144" t="s">
        <v>5</v>
      </c>
      <c r="U5" s="145"/>
      <c r="V5" s="145"/>
      <c r="W5" s="146"/>
      <c r="X5" s="144" t="s">
        <v>6</v>
      </c>
      <c r="Y5" s="145"/>
      <c r="Z5" s="145"/>
      <c r="AA5" s="146"/>
      <c r="AB5" s="144" t="s">
        <v>7</v>
      </c>
      <c r="AC5" s="145"/>
      <c r="AD5" s="145"/>
      <c r="AE5" s="146"/>
      <c r="AF5" s="147" t="s">
        <v>8</v>
      </c>
      <c r="AG5" s="148"/>
      <c r="AH5" s="148"/>
      <c r="AI5" s="149"/>
      <c r="AJ5" s="70"/>
    </row>
    <row r="6" spans="1:36" ht="15.75" x14ac:dyDescent="0.25">
      <c r="A6" s="113" t="s">
        <v>9</v>
      </c>
      <c r="B6" s="101" t="s">
        <v>10</v>
      </c>
      <c r="C6" s="114" t="s">
        <v>212</v>
      </c>
      <c r="D6" s="100" t="s">
        <v>11</v>
      </c>
      <c r="E6" s="101" t="s">
        <v>12</v>
      </c>
      <c r="F6" s="103" t="s">
        <v>13</v>
      </c>
      <c r="G6" s="102" t="s">
        <v>14</v>
      </c>
      <c r="H6" s="100" t="s">
        <v>11</v>
      </c>
      <c r="I6" s="101" t="s">
        <v>12</v>
      </c>
      <c r="J6" s="98" t="s">
        <v>13</v>
      </c>
      <c r="K6" s="97" t="s">
        <v>14</v>
      </c>
      <c r="L6" s="100" t="s">
        <v>11</v>
      </c>
      <c r="M6" s="101" t="s">
        <v>12</v>
      </c>
      <c r="N6" s="98" t="s">
        <v>13</v>
      </c>
      <c r="O6" s="97" t="s">
        <v>14</v>
      </c>
      <c r="P6" s="100" t="s">
        <v>11</v>
      </c>
      <c r="Q6" s="101" t="s">
        <v>12</v>
      </c>
      <c r="R6" s="98" t="s">
        <v>13</v>
      </c>
      <c r="S6" s="97" t="s">
        <v>14</v>
      </c>
      <c r="T6" s="100" t="s">
        <v>11</v>
      </c>
      <c r="U6" s="101" t="s">
        <v>12</v>
      </c>
      <c r="V6" s="98" t="s">
        <v>13</v>
      </c>
      <c r="W6" s="97" t="s">
        <v>14</v>
      </c>
      <c r="X6" s="100" t="s">
        <v>11</v>
      </c>
      <c r="Y6" s="101" t="s">
        <v>12</v>
      </c>
      <c r="Z6" s="98" t="s">
        <v>13</v>
      </c>
      <c r="AA6" s="97" t="s">
        <v>14</v>
      </c>
      <c r="AB6" s="100" t="s">
        <v>11</v>
      </c>
      <c r="AC6" s="101" t="s">
        <v>12</v>
      </c>
      <c r="AD6" s="98" t="s">
        <v>13</v>
      </c>
      <c r="AE6" s="97" t="s">
        <v>14</v>
      </c>
      <c r="AF6" s="100" t="s">
        <v>11</v>
      </c>
      <c r="AG6" s="99" t="s">
        <v>12</v>
      </c>
      <c r="AH6" s="98" t="s">
        <v>13</v>
      </c>
      <c r="AI6" s="97" t="s">
        <v>14</v>
      </c>
      <c r="AJ6" s="96" t="s">
        <v>15</v>
      </c>
    </row>
    <row r="7" spans="1:36" ht="15.75" x14ac:dyDescent="0.25">
      <c r="A7" s="31" t="s">
        <v>16</v>
      </c>
      <c r="B7" s="93" t="s">
        <v>17</v>
      </c>
      <c r="C7" s="112"/>
      <c r="D7" s="92">
        <v>2.5</v>
      </c>
      <c r="E7" s="94"/>
      <c r="F7" s="38">
        <v>1880</v>
      </c>
      <c r="G7" s="89">
        <f t="shared" ref="G7:G38" si="0">D7*E7*F7</f>
        <v>0</v>
      </c>
      <c r="H7" s="91">
        <v>2.75</v>
      </c>
      <c r="I7" s="94"/>
      <c r="J7" s="38">
        <v>1880</v>
      </c>
      <c r="K7" s="89">
        <f t="shared" ref="K7:K38" si="1">H7*I7*J7</f>
        <v>0</v>
      </c>
      <c r="L7" s="91">
        <v>3.75</v>
      </c>
      <c r="M7" s="94"/>
      <c r="N7" s="38">
        <v>1880</v>
      </c>
      <c r="O7" s="89">
        <f t="shared" ref="O7:O38" si="2">L7*M7*N7</f>
        <v>0</v>
      </c>
      <c r="P7" s="91">
        <v>4</v>
      </c>
      <c r="Q7" s="94"/>
      <c r="R7" s="38">
        <v>1880</v>
      </c>
      <c r="S7" s="89">
        <f t="shared" ref="S7:S38" si="3">P7*Q7*R7</f>
        <v>0</v>
      </c>
      <c r="T7" s="91">
        <v>4.25</v>
      </c>
      <c r="U7" s="94"/>
      <c r="V7" s="38">
        <v>1880</v>
      </c>
      <c r="W7" s="89">
        <f t="shared" ref="W7:W38" si="4">T7*U7*V7</f>
        <v>0</v>
      </c>
      <c r="X7" s="91">
        <v>4.5</v>
      </c>
      <c r="Y7" s="94"/>
      <c r="Z7" s="38">
        <v>1880</v>
      </c>
      <c r="AA7" s="89">
        <f t="shared" ref="AA7:AA38" si="5">X7*Y7*Z7</f>
        <v>0</v>
      </c>
      <c r="AB7" s="91">
        <v>4.75</v>
      </c>
      <c r="AC7" s="94"/>
      <c r="AD7" s="38">
        <v>1880</v>
      </c>
      <c r="AE7" s="89">
        <f t="shared" ref="AE7:AE38" si="6">AB7*AC7*AD7</f>
        <v>0</v>
      </c>
      <c r="AF7" s="91">
        <v>4.75</v>
      </c>
      <c r="AG7" s="94"/>
      <c r="AH7" s="38">
        <v>940</v>
      </c>
      <c r="AI7" s="89">
        <f t="shared" ref="AI7:AI38" si="7">AF7*AG7*AH7</f>
        <v>0</v>
      </c>
      <c r="AJ7" s="88">
        <f t="shared" ref="AJ7:AJ38" si="8">SUM(G7,K7,O7,S7,W7,AA7,AE7,AI7)</f>
        <v>0</v>
      </c>
    </row>
    <row r="8" spans="1:36" ht="15.75" x14ac:dyDescent="0.25">
      <c r="A8" s="31" t="s">
        <v>18</v>
      </c>
      <c r="B8" s="93" t="s">
        <v>19</v>
      </c>
      <c r="C8" s="112"/>
      <c r="D8" s="92">
        <v>17.25</v>
      </c>
      <c r="E8" s="90"/>
      <c r="F8" s="38">
        <v>1880</v>
      </c>
      <c r="G8" s="89">
        <f t="shared" si="0"/>
        <v>0</v>
      </c>
      <c r="H8" s="91">
        <v>18</v>
      </c>
      <c r="I8" s="90"/>
      <c r="J8" s="38">
        <v>1880</v>
      </c>
      <c r="K8" s="89">
        <f t="shared" si="1"/>
        <v>0</v>
      </c>
      <c r="L8" s="91">
        <v>25.25</v>
      </c>
      <c r="M8" s="90"/>
      <c r="N8" s="38">
        <v>1880</v>
      </c>
      <c r="O8" s="89">
        <f t="shared" si="2"/>
        <v>0</v>
      </c>
      <c r="P8" s="91">
        <v>26.5</v>
      </c>
      <c r="Q8" s="90"/>
      <c r="R8" s="38">
        <v>1880</v>
      </c>
      <c r="S8" s="89">
        <f t="shared" si="3"/>
        <v>0</v>
      </c>
      <c r="T8" s="91">
        <v>27.75</v>
      </c>
      <c r="U8" s="90"/>
      <c r="V8" s="38">
        <v>1880</v>
      </c>
      <c r="W8" s="89">
        <f t="shared" si="4"/>
        <v>0</v>
      </c>
      <c r="X8" s="91">
        <v>29.25</v>
      </c>
      <c r="Y8" s="90"/>
      <c r="Z8" s="38">
        <v>1880</v>
      </c>
      <c r="AA8" s="89">
        <f t="shared" si="5"/>
        <v>0</v>
      </c>
      <c r="AB8" s="91">
        <v>30.75</v>
      </c>
      <c r="AC8" s="90"/>
      <c r="AD8" s="38">
        <v>1880</v>
      </c>
      <c r="AE8" s="89">
        <f t="shared" si="6"/>
        <v>0</v>
      </c>
      <c r="AF8" s="91">
        <v>30.75</v>
      </c>
      <c r="AG8" s="90"/>
      <c r="AH8" s="38">
        <v>940</v>
      </c>
      <c r="AI8" s="89">
        <f t="shared" si="7"/>
        <v>0</v>
      </c>
      <c r="AJ8" s="88">
        <f t="shared" si="8"/>
        <v>0</v>
      </c>
    </row>
    <row r="9" spans="1:36" ht="15.75" x14ac:dyDescent="0.25">
      <c r="A9" s="31" t="s">
        <v>20</v>
      </c>
      <c r="B9" s="93" t="s">
        <v>195</v>
      </c>
      <c r="C9" s="112"/>
      <c r="D9" s="92">
        <v>17.25</v>
      </c>
      <c r="E9" s="90"/>
      <c r="F9" s="38">
        <v>1880</v>
      </c>
      <c r="G9" s="89">
        <f t="shared" si="0"/>
        <v>0</v>
      </c>
      <c r="H9" s="91">
        <v>18</v>
      </c>
      <c r="I9" s="90"/>
      <c r="J9" s="38">
        <v>1880</v>
      </c>
      <c r="K9" s="89">
        <f t="shared" si="1"/>
        <v>0</v>
      </c>
      <c r="L9" s="91">
        <v>25.25</v>
      </c>
      <c r="M9" s="90"/>
      <c r="N9" s="38">
        <v>1880</v>
      </c>
      <c r="O9" s="89">
        <f t="shared" si="2"/>
        <v>0</v>
      </c>
      <c r="P9" s="91">
        <v>26.5</v>
      </c>
      <c r="Q9" s="90"/>
      <c r="R9" s="38">
        <v>1880</v>
      </c>
      <c r="S9" s="89">
        <f t="shared" si="3"/>
        <v>0</v>
      </c>
      <c r="T9" s="91">
        <v>27.75</v>
      </c>
      <c r="U9" s="90"/>
      <c r="V9" s="38">
        <v>1880</v>
      </c>
      <c r="W9" s="89">
        <f t="shared" si="4"/>
        <v>0</v>
      </c>
      <c r="X9" s="91">
        <v>29.25</v>
      </c>
      <c r="Y9" s="90"/>
      <c r="Z9" s="38">
        <v>1880</v>
      </c>
      <c r="AA9" s="89">
        <f t="shared" si="5"/>
        <v>0</v>
      </c>
      <c r="AB9" s="91">
        <v>30.75</v>
      </c>
      <c r="AC9" s="90"/>
      <c r="AD9" s="38">
        <v>1880</v>
      </c>
      <c r="AE9" s="89">
        <f t="shared" si="6"/>
        <v>0</v>
      </c>
      <c r="AF9" s="91">
        <v>30.75</v>
      </c>
      <c r="AG9" s="90"/>
      <c r="AH9" s="38">
        <v>940</v>
      </c>
      <c r="AI9" s="89">
        <f t="shared" si="7"/>
        <v>0</v>
      </c>
      <c r="AJ9" s="88">
        <f t="shared" si="8"/>
        <v>0</v>
      </c>
    </row>
    <row r="10" spans="1:36" ht="15.75" x14ac:dyDescent="0.25">
      <c r="A10" s="31" t="s">
        <v>21</v>
      </c>
      <c r="B10" s="93" t="s">
        <v>22</v>
      </c>
      <c r="C10" s="112"/>
      <c r="D10" s="92">
        <v>17.25</v>
      </c>
      <c r="E10" s="90"/>
      <c r="F10" s="38">
        <v>1880</v>
      </c>
      <c r="G10" s="89">
        <f t="shared" si="0"/>
        <v>0</v>
      </c>
      <c r="H10" s="91">
        <v>18</v>
      </c>
      <c r="I10" s="90"/>
      <c r="J10" s="38">
        <v>1880</v>
      </c>
      <c r="K10" s="89">
        <f t="shared" si="1"/>
        <v>0</v>
      </c>
      <c r="L10" s="91">
        <v>25.25</v>
      </c>
      <c r="M10" s="90"/>
      <c r="N10" s="38">
        <v>1880</v>
      </c>
      <c r="O10" s="89">
        <f t="shared" si="2"/>
        <v>0</v>
      </c>
      <c r="P10" s="91">
        <v>26.5</v>
      </c>
      <c r="Q10" s="90"/>
      <c r="R10" s="38">
        <v>1880</v>
      </c>
      <c r="S10" s="89">
        <f t="shared" si="3"/>
        <v>0</v>
      </c>
      <c r="T10" s="91">
        <v>27.75</v>
      </c>
      <c r="U10" s="90"/>
      <c r="V10" s="38">
        <v>1880</v>
      </c>
      <c r="W10" s="89">
        <f t="shared" si="4"/>
        <v>0</v>
      </c>
      <c r="X10" s="91">
        <v>29.25</v>
      </c>
      <c r="Y10" s="90"/>
      <c r="Z10" s="38">
        <v>1880</v>
      </c>
      <c r="AA10" s="89">
        <f t="shared" si="5"/>
        <v>0</v>
      </c>
      <c r="AB10" s="91">
        <v>30.75</v>
      </c>
      <c r="AC10" s="90"/>
      <c r="AD10" s="38">
        <v>1880</v>
      </c>
      <c r="AE10" s="89">
        <f t="shared" si="6"/>
        <v>0</v>
      </c>
      <c r="AF10" s="91">
        <v>30.75</v>
      </c>
      <c r="AG10" s="90"/>
      <c r="AH10" s="38">
        <v>940</v>
      </c>
      <c r="AI10" s="89">
        <f t="shared" si="7"/>
        <v>0</v>
      </c>
      <c r="AJ10" s="88">
        <f t="shared" si="8"/>
        <v>0</v>
      </c>
    </row>
    <row r="11" spans="1:36" ht="15.75" x14ac:dyDescent="0.25">
      <c r="A11" s="31" t="s">
        <v>23</v>
      </c>
      <c r="B11" s="93" t="s">
        <v>24</v>
      </c>
      <c r="C11" s="112"/>
      <c r="D11" s="92">
        <v>0.75</v>
      </c>
      <c r="E11" s="90"/>
      <c r="F11" s="38">
        <v>1880</v>
      </c>
      <c r="G11" s="89">
        <f t="shared" si="0"/>
        <v>0</v>
      </c>
      <c r="H11" s="91">
        <v>0.75</v>
      </c>
      <c r="I11" s="90"/>
      <c r="J11" s="38">
        <v>1880</v>
      </c>
      <c r="K11" s="89">
        <f t="shared" si="1"/>
        <v>0</v>
      </c>
      <c r="L11" s="91">
        <v>1</v>
      </c>
      <c r="M11" s="90"/>
      <c r="N11" s="38">
        <v>1880</v>
      </c>
      <c r="O11" s="89">
        <f t="shared" si="2"/>
        <v>0</v>
      </c>
      <c r="P11" s="91">
        <v>1</v>
      </c>
      <c r="Q11" s="90"/>
      <c r="R11" s="38">
        <v>1880</v>
      </c>
      <c r="S11" s="89">
        <f t="shared" si="3"/>
        <v>0</v>
      </c>
      <c r="T11" s="91">
        <v>1</v>
      </c>
      <c r="U11" s="90"/>
      <c r="V11" s="38">
        <v>1880</v>
      </c>
      <c r="W11" s="89">
        <f t="shared" si="4"/>
        <v>0</v>
      </c>
      <c r="X11" s="91">
        <v>1</v>
      </c>
      <c r="Y11" s="90"/>
      <c r="Z11" s="38">
        <v>1880</v>
      </c>
      <c r="AA11" s="89">
        <f t="shared" si="5"/>
        <v>0</v>
      </c>
      <c r="AB11" s="91">
        <v>1</v>
      </c>
      <c r="AC11" s="90"/>
      <c r="AD11" s="38">
        <v>1880</v>
      </c>
      <c r="AE11" s="89">
        <f t="shared" si="6"/>
        <v>0</v>
      </c>
      <c r="AF11" s="91">
        <v>1</v>
      </c>
      <c r="AG11" s="90"/>
      <c r="AH11" s="38">
        <v>940</v>
      </c>
      <c r="AI11" s="89">
        <f t="shared" si="7"/>
        <v>0</v>
      </c>
      <c r="AJ11" s="88">
        <f t="shared" si="8"/>
        <v>0</v>
      </c>
    </row>
    <row r="12" spans="1:36" ht="15.75" x14ac:dyDescent="0.25">
      <c r="A12" s="31" t="s">
        <v>25</v>
      </c>
      <c r="B12" s="93" t="s">
        <v>26</v>
      </c>
      <c r="C12" s="112"/>
      <c r="D12" s="92">
        <v>8.75</v>
      </c>
      <c r="E12" s="90"/>
      <c r="F12" s="38">
        <v>1880</v>
      </c>
      <c r="G12" s="89">
        <f t="shared" si="0"/>
        <v>0</v>
      </c>
      <c r="H12" s="91">
        <v>9.25</v>
      </c>
      <c r="I12" s="90"/>
      <c r="J12" s="38">
        <v>1880</v>
      </c>
      <c r="K12" s="89">
        <f t="shared" si="1"/>
        <v>0</v>
      </c>
      <c r="L12" s="91">
        <v>13</v>
      </c>
      <c r="M12" s="90"/>
      <c r="N12" s="38">
        <v>1880</v>
      </c>
      <c r="O12" s="89">
        <f t="shared" si="2"/>
        <v>0</v>
      </c>
      <c r="P12" s="91">
        <v>13.75</v>
      </c>
      <c r="Q12" s="90"/>
      <c r="R12" s="38">
        <v>1880</v>
      </c>
      <c r="S12" s="89">
        <f t="shared" si="3"/>
        <v>0</v>
      </c>
      <c r="T12" s="91">
        <v>14.5</v>
      </c>
      <c r="U12" s="90"/>
      <c r="V12" s="38">
        <v>1880</v>
      </c>
      <c r="W12" s="89">
        <f t="shared" si="4"/>
        <v>0</v>
      </c>
      <c r="X12" s="91">
        <v>15.25</v>
      </c>
      <c r="Y12" s="90"/>
      <c r="Z12" s="38">
        <v>1880</v>
      </c>
      <c r="AA12" s="89">
        <f t="shared" si="5"/>
        <v>0</v>
      </c>
      <c r="AB12" s="91">
        <v>16</v>
      </c>
      <c r="AC12" s="90"/>
      <c r="AD12" s="38">
        <v>1880</v>
      </c>
      <c r="AE12" s="89">
        <f t="shared" si="6"/>
        <v>0</v>
      </c>
      <c r="AF12" s="91">
        <v>16</v>
      </c>
      <c r="AG12" s="90"/>
      <c r="AH12" s="38">
        <v>940</v>
      </c>
      <c r="AI12" s="89">
        <f t="shared" si="7"/>
        <v>0</v>
      </c>
      <c r="AJ12" s="88">
        <f t="shared" si="8"/>
        <v>0</v>
      </c>
    </row>
    <row r="13" spans="1:36" ht="15.75" x14ac:dyDescent="0.25">
      <c r="A13" s="31" t="s">
        <v>27</v>
      </c>
      <c r="B13" s="93" t="s">
        <v>28</v>
      </c>
      <c r="C13" s="112"/>
      <c r="D13" s="92">
        <v>6</v>
      </c>
      <c r="E13" s="90"/>
      <c r="F13" s="38">
        <v>1880</v>
      </c>
      <c r="G13" s="89">
        <f t="shared" si="0"/>
        <v>0</v>
      </c>
      <c r="H13" s="91">
        <v>6.25</v>
      </c>
      <c r="I13" s="90"/>
      <c r="J13" s="38">
        <v>1880</v>
      </c>
      <c r="K13" s="89">
        <f t="shared" si="1"/>
        <v>0</v>
      </c>
      <c r="L13" s="91">
        <v>8.75</v>
      </c>
      <c r="M13" s="90"/>
      <c r="N13" s="38">
        <v>1880</v>
      </c>
      <c r="O13" s="89">
        <f t="shared" si="2"/>
        <v>0</v>
      </c>
      <c r="P13" s="91">
        <v>9.25</v>
      </c>
      <c r="Q13" s="90"/>
      <c r="R13" s="38">
        <v>1880</v>
      </c>
      <c r="S13" s="89">
        <f t="shared" si="3"/>
        <v>0</v>
      </c>
      <c r="T13" s="91">
        <v>9.75</v>
      </c>
      <c r="U13" s="90"/>
      <c r="V13" s="38">
        <v>1880</v>
      </c>
      <c r="W13" s="89">
        <f t="shared" si="4"/>
        <v>0</v>
      </c>
      <c r="X13" s="91">
        <v>10.25</v>
      </c>
      <c r="Y13" s="90"/>
      <c r="Z13" s="38">
        <v>1880</v>
      </c>
      <c r="AA13" s="89">
        <f t="shared" si="5"/>
        <v>0</v>
      </c>
      <c r="AB13" s="91">
        <v>10.75</v>
      </c>
      <c r="AC13" s="90"/>
      <c r="AD13" s="38">
        <v>1880</v>
      </c>
      <c r="AE13" s="89">
        <f t="shared" si="6"/>
        <v>0</v>
      </c>
      <c r="AF13" s="91">
        <v>10.75</v>
      </c>
      <c r="AG13" s="90"/>
      <c r="AH13" s="38">
        <v>940</v>
      </c>
      <c r="AI13" s="89">
        <f t="shared" si="7"/>
        <v>0</v>
      </c>
      <c r="AJ13" s="88">
        <f t="shared" si="8"/>
        <v>0</v>
      </c>
    </row>
    <row r="14" spans="1:36" ht="15.75" x14ac:dyDescent="0.25">
      <c r="A14" s="31" t="s">
        <v>29</v>
      </c>
      <c r="B14" s="93" t="s">
        <v>30</v>
      </c>
      <c r="C14" s="112"/>
      <c r="D14" s="92">
        <v>6</v>
      </c>
      <c r="E14" s="90"/>
      <c r="F14" s="38">
        <v>1880</v>
      </c>
      <c r="G14" s="89">
        <f t="shared" si="0"/>
        <v>0</v>
      </c>
      <c r="H14" s="91">
        <v>6.25</v>
      </c>
      <c r="I14" s="90"/>
      <c r="J14" s="38">
        <v>1880</v>
      </c>
      <c r="K14" s="89">
        <f t="shared" si="1"/>
        <v>0</v>
      </c>
      <c r="L14" s="91">
        <v>8.75</v>
      </c>
      <c r="M14" s="90"/>
      <c r="N14" s="38">
        <v>1880</v>
      </c>
      <c r="O14" s="89">
        <f t="shared" si="2"/>
        <v>0</v>
      </c>
      <c r="P14" s="91">
        <v>9.25</v>
      </c>
      <c r="Q14" s="90"/>
      <c r="R14" s="38">
        <v>1880</v>
      </c>
      <c r="S14" s="89">
        <f t="shared" si="3"/>
        <v>0</v>
      </c>
      <c r="T14" s="91">
        <v>9.75</v>
      </c>
      <c r="U14" s="90"/>
      <c r="V14" s="38">
        <v>1880</v>
      </c>
      <c r="W14" s="89">
        <f t="shared" si="4"/>
        <v>0</v>
      </c>
      <c r="X14" s="91">
        <v>10.25</v>
      </c>
      <c r="Y14" s="90"/>
      <c r="Z14" s="38">
        <v>1880</v>
      </c>
      <c r="AA14" s="89">
        <f t="shared" si="5"/>
        <v>0</v>
      </c>
      <c r="AB14" s="91">
        <v>10.75</v>
      </c>
      <c r="AC14" s="90"/>
      <c r="AD14" s="38">
        <v>1880</v>
      </c>
      <c r="AE14" s="89">
        <f t="shared" si="6"/>
        <v>0</v>
      </c>
      <c r="AF14" s="91">
        <v>10.75</v>
      </c>
      <c r="AG14" s="90"/>
      <c r="AH14" s="38">
        <v>940</v>
      </c>
      <c r="AI14" s="89">
        <f t="shared" si="7"/>
        <v>0</v>
      </c>
      <c r="AJ14" s="88">
        <f t="shared" si="8"/>
        <v>0</v>
      </c>
    </row>
    <row r="15" spans="1:36" ht="15.75" x14ac:dyDescent="0.25">
      <c r="A15" s="31" t="s">
        <v>31</v>
      </c>
      <c r="B15" s="93" t="s">
        <v>32</v>
      </c>
      <c r="C15" s="112"/>
      <c r="D15" s="92">
        <v>6</v>
      </c>
      <c r="E15" s="90"/>
      <c r="F15" s="38">
        <v>1880</v>
      </c>
      <c r="G15" s="89">
        <f t="shared" si="0"/>
        <v>0</v>
      </c>
      <c r="H15" s="91">
        <v>6.25</v>
      </c>
      <c r="I15" s="90"/>
      <c r="J15" s="38">
        <v>1880</v>
      </c>
      <c r="K15" s="89">
        <f t="shared" si="1"/>
        <v>0</v>
      </c>
      <c r="L15" s="91">
        <v>8.75</v>
      </c>
      <c r="M15" s="90"/>
      <c r="N15" s="38">
        <v>1880</v>
      </c>
      <c r="O15" s="89">
        <f t="shared" si="2"/>
        <v>0</v>
      </c>
      <c r="P15" s="91">
        <v>9.25</v>
      </c>
      <c r="Q15" s="90"/>
      <c r="R15" s="38">
        <v>1880</v>
      </c>
      <c r="S15" s="89">
        <f t="shared" si="3"/>
        <v>0</v>
      </c>
      <c r="T15" s="91">
        <v>9.75</v>
      </c>
      <c r="U15" s="90"/>
      <c r="V15" s="38">
        <v>1880</v>
      </c>
      <c r="W15" s="89">
        <f t="shared" si="4"/>
        <v>0</v>
      </c>
      <c r="X15" s="91">
        <v>10.25</v>
      </c>
      <c r="Y15" s="90"/>
      <c r="Z15" s="38">
        <v>1880</v>
      </c>
      <c r="AA15" s="89">
        <f t="shared" si="5"/>
        <v>0</v>
      </c>
      <c r="AB15" s="91">
        <v>10.75</v>
      </c>
      <c r="AC15" s="90"/>
      <c r="AD15" s="38">
        <v>1880</v>
      </c>
      <c r="AE15" s="89">
        <f t="shared" si="6"/>
        <v>0</v>
      </c>
      <c r="AF15" s="91">
        <v>10.75</v>
      </c>
      <c r="AG15" s="90"/>
      <c r="AH15" s="38">
        <v>940</v>
      </c>
      <c r="AI15" s="89">
        <f t="shared" si="7"/>
        <v>0</v>
      </c>
      <c r="AJ15" s="88">
        <f t="shared" si="8"/>
        <v>0</v>
      </c>
    </row>
    <row r="16" spans="1:36" ht="15.75" x14ac:dyDescent="0.25">
      <c r="A16" s="31" t="s">
        <v>33</v>
      </c>
      <c r="B16" s="93" t="s">
        <v>34</v>
      </c>
      <c r="C16" s="112"/>
      <c r="D16" s="92">
        <v>11.25</v>
      </c>
      <c r="E16" s="90"/>
      <c r="F16" s="38">
        <v>1880</v>
      </c>
      <c r="G16" s="89">
        <f t="shared" si="0"/>
        <v>0</v>
      </c>
      <c r="H16" s="91">
        <v>11.75</v>
      </c>
      <c r="I16" s="90"/>
      <c r="J16" s="38">
        <v>1880</v>
      </c>
      <c r="K16" s="89">
        <f t="shared" si="1"/>
        <v>0</v>
      </c>
      <c r="L16" s="91">
        <v>16.5</v>
      </c>
      <c r="M16" s="90"/>
      <c r="N16" s="38">
        <v>1880</v>
      </c>
      <c r="O16" s="89">
        <f t="shared" si="2"/>
        <v>0</v>
      </c>
      <c r="P16" s="91">
        <v>17.25</v>
      </c>
      <c r="Q16" s="90"/>
      <c r="R16" s="38">
        <v>1880</v>
      </c>
      <c r="S16" s="89">
        <f t="shared" si="3"/>
        <v>0</v>
      </c>
      <c r="T16" s="91">
        <v>18</v>
      </c>
      <c r="U16" s="90"/>
      <c r="V16" s="38">
        <v>1880</v>
      </c>
      <c r="W16" s="89">
        <f t="shared" si="4"/>
        <v>0</v>
      </c>
      <c r="X16" s="91">
        <v>19</v>
      </c>
      <c r="Y16" s="90"/>
      <c r="Z16" s="38">
        <v>1880</v>
      </c>
      <c r="AA16" s="89">
        <f t="shared" si="5"/>
        <v>0</v>
      </c>
      <c r="AB16" s="91">
        <v>20</v>
      </c>
      <c r="AC16" s="90"/>
      <c r="AD16" s="38">
        <v>1880</v>
      </c>
      <c r="AE16" s="89">
        <f t="shared" si="6"/>
        <v>0</v>
      </c>
      <c r="AF16" s="91">
        <v>20</v>
      </c>
      <c r="AG16" s="90"/>
      <c r="AH16" s="38">
        <v>940</v>
      </c>
      <c r="AI16" s="89">
        <f t="shared" si="7"/>
        <v>0</v>
      </c>
      <c r="AJ16" s="88">
        <f t="shared" si="8"/>
        <v>0</v>
      </c>
    </row>
    <row r="17" spans="1:36" ht="15.75" x14ac:dyDescent="0.25">
      <c r="A17" s="31" t="s">
        <v>35</v>
      </c>
      <c r="B17" s="93" t="s">
        <v>36</v>
      </c>
      <c r="C17" s="112"/>
      <c r="D17" s="92">
        <v>11.25</v>
      </c>
      <c r="E17" s="90"/>
      <c r="F17" s="38">
        <v>1880</v>
      </c>
      <c r="G17" s="89">
        <f t="shared" si="0"/>
        <v>0</v>
      </c>
      <c r="H17" s="91">
        <v>11.75</v>
      </c>
      <c r="I17" s="90"/>
      <c r="J17" s="38">
        <v>1880</v>
      </c>
      <c r="K17" s="89">
        <f t="shared" si="1"/>
        <v>0</v>
      </c>
      <c r="L17" s="91">
        <v>16.5</v>
      </c>
      <c r="M17" s="90"/>
      <c r="N17" s="38">
        <v>1880</v>
      </c>
      <c r="O17" s="89">
        <f t="shared" si="2"/>
        <v>0</v>
      </c>
      <c r="P17" s="91">
        <v>17.25</v>
      </c>
      <c r="Q17" s="90"/>
      <c r="R17" s="38">
        <v>1880</v>
      </c>
      <c r="S17" s="89">
        <f t="shared" si="3"/>
        <v>0</v>
      </c>
      <c r="T17" s="91">
        <v>18</v>
      </c>
      <c r="U17" s="90"/>
      <c r="V17" s="38">
        <v>1880</v>
      </c>
      <c r="W17" s="89">
        <f t="shared" si="4"/>
        <v>0</v>
      </c>
      <c r="X17" s="91">
        <v>19</v>
      </c>
      <c r="Y17" s="90"/>
      <c r="Z17" s="38">
        <v>1880</v>
      </c>
      <c r="AA17" s="89">
        <f t="shared" si="5"/>
        <v>0</v>
      </c>
      <c r="AB17" s="91">
        <v>20</v>
      </c>
      <c r="AC17" s="90"/>
      <c r="AD17" s="38">
        <v>1880</v>
      </c>
      <c r="AE17" s="89">
        <f t="shared" si="6"/>
        <v>0</v>
      </c>
      <c r="AF17" s="91">
        <v>20</v>
      </c>
      <c r="AG17" s="90"/>
      <c r="AH17" s="38">
        <v>940</v>
      </c>
      <c r="AI17" s="89">
        <f t="shared" si="7"/>
        <v>0</v>
      </c>
      <c r="AJ17" s="88">
        <f t="shared" si="8"/>
        <v>0</v>
      </c>
    </row>
    <row r="18" spans="1:36" ht="15.75" x14ac:dyDescent="0.25">
      <c r="A18" s="31" t="s">
        <v>37</v>
      </c>
      <c r="B18" s="93" t="s">
        <v>38</v>
      </c>
      <c r="C18" s="112"/>
      <c r="D18" s="92">
        <v>11.25</v>
      </c>
      <c r="E18" s="90"/>
      <c r="F18" s="38">
        <v>1880</v>
      </c>
      <c r="G18" s="89">
        <f t="shared" si="0"/>
        <v>0</v>
      </c>
      <c r="H18" s="91">
        <v>11.75</v>
      </c>
      <c r="I18" s="90"/>
      <c r="J18" s="38">
        <v>1880</v>
      </c>
      <c r="K18" s="89">
        <f t="shared" si="1"/>
        <v>0</v>
      </c>
      <c r="L18" s="91">
        <v>16.5</v>
      </c>
      <c r="M18" s="90"/>
      <c r="N18" s="38">
        <v>1880</v>
      </c>
      <c r="O18" s="89">
        <f t="shared" si="2"/>
        <v>0</v>
      </c>
      <c r="P18" s="91">
        <v>17.25</v>
      </c>
      <c r="Q18" s="90"/>
      <c r="R18" s="38">
        <v>1880</v>
      </c>
      <c r="S18" s="89">
        <f t="shared" si="3"/>
        <v>0</v>
      </c>
      <c r="T18" s="91">
        <v>18</v>
      </c>
      <c r="U18" s="90"/>
      <c r="V18" s="38">
        <v>1880</v>
      </c>
      <c r="W18" s="89">
        <f t="shared" si="4"/>
        <v>0</v>
      </c>
      <c r="X18" s="91">
        <v>19</v>
      </c>
      <c r="Y18" s="90"/>
      <c r="Z18" s="38">
        <v>1880</v>
      </c>
      <c r="AA18" s="89">
        <f t="shared" si="5"/>
        <v>0</v>
      </c>
      <c r="AB18" s="91">
        <v>20</v>
      </c>
      <c r="AC18" s="90"/>
      <c r="AD18" s="38">
        <v>1880</v>
      </c>
      <c r="AE18" s="89">
        <f t="shared" si="6"/>
        <v>0</v>
      </c>
      <c r="AF18" s="91">
        <v>20</v>
      </c>
      <c r="AG18" s="90"/>
      <c r="AH18" s="38">
        <v>940</v>
      </c>
      <c r="AI18" s="89">
        <f t="shared" si="7"/>
        <v>0</v>
      </c>
      <c r="AJ18" s="88">
        <f t="shared" si="8"/>
        <v>0</v>
      </c>
    </row>
    <row r="19" spans="1:36" ht="15.75" x14ac:dyDescent="0.25">
      <c r="A19" s="31" t="s">
        <v>39</v>
      </c>
      <c r="B19" s="93" t="s">
        <v>40</v>
      </c>
      <c r="C19" s="112"/>
      <c r="D19" s="92">
        <v>11.25</v>
      </c>
      <c r="E19" s="90"/>
      <c r="F19" s="38">
        <v>1880</v>
      </c>
      <c r="G19" s="89">
        <f t="shared" si="0"/>
        <v>0</v>
      </c>
      <c r="H19" s="91">
        <v>11.75</v>
      </c>
      <c r="I19" s="90"/>
      <c r="J19" s="38">
        <v>1880</v>
      </c>
      <c r="K19" s="89">
        <f t="shared" si="1"/>
        <v>0</v>
      </c>
      <c r="L19" s="91">
        <v>16.5</v>
      </c>
      <c r="M19" s="90"/>
      <c r="N19" s="38">
        <v>1880</v>
      </c>
      <c r="O19" s="89">
        <f t="shared" si="2"/>
        <v>0</v>
      </c>
      <c r="P19" s="91">
        <v>17.25</v>
      </c>
      <c r="Q19" s="90"/>
      <c r="R19" s="38">
        <v>1880</v>
      </c>
      <c r="S19" s="89">
        <f t="shared" si="3"/>
        <v>0</v>
      </c>
      <c r="T19" s="91">
        <v>18</v>
      </c>
      <c r="U19" s="90"/>
      <c r="V19" s="38">
        <v>1880</v>
      </c>
      <c r="W19" s="89">
        <f t="shared" si="4"/>
        <v>0</v>
      </c>
      <c r="X19" s="91">
        <v>19</v>
      </c>
      <c r="Y19" s="90"/>
      <c r="Z19" s="38">
        <v>1880</v>
      </c>
      <c r="AA19" s="89">
        <f t="shared" si="5"/>
        <v>0</v>
      </c>
      <c r="AB19" s="91">
        <v>20</v>
      </c>
      <c r="AC19" s="90"/>
      <c r="AD19" s="38">
        <v>1880</v>
      </c>
      <c r="AE19" s="89">
        <f t="shared" si="6"/>
        <v>0</v>
      </c>
      <c r="AF19" s="91">
        <v>20</v>
      </c>
      <c r="AG19" s="90"/>
      <c r="AH19" s="38">
        <v>940</v>
      </c>
      <c r="AI19" s="89">
        <f t="shared" si="7"/>
        <v>0</v>
      </c>
      <c r="AJ19" s="88">
        <f t="shared" si="8"/>
        <v>0</v>
      </c>
    </row>
    <row r="20" spans="1:36" ht="15.75" x14ac:dyDescent="0.25">
      <c r="A20" s="31" t="s">
        <v>41</v>
      </c>
      <c r="B20" s="93" t="s">
        <v>194</v>
      </c>
      <c r="C20" s="112"/>
      <c r="D20" s="92">
        <v>11.25</v>
      </c>
      <c r="E20" s="90"/>
      <c r="F20" s="38">
        <v>1880</v>
      </c>
      <c r="G20" s="89">
        <f t="shared" si="0"/>
        <v>0</v>
      </c>
      <c r="H20" s="91">
        <v>11.75</v>
      </c>
      <c r="I20" s="90"/>
      <c r="J20" s="38">
        <v>1880</v>
      </c>
      <c r="K20" s="89">
        <f t="shared" si="1"/>
        <v>0</v>
      </c>
      <c r="L20" s="91">
        <v>16.5</v>
      </c>
      <c r="M20" s="90"/>
      <c r="N20" s="38">
        <v>1880</v>
      </c>
      <c r="O20" s="89">
        <f t="shared" si="2"/>
        <v>0</v>
      </c>
      <c r="P20" s="91">
        <v>17.25</v>
      </c>
      <c r="Q20" s="90"/>
      <c r="R20" s="38">
        <v>1880</v>
      </c>
      <c r="S20" s="89">
        <f t="shared" si="3"/>
        <v>0</v>
      </c>
      <c r="T20" s="91">
        <v>18</v>
      </c>
      <c r="U20" s="90"/>
      <c r="V20" s="38">
        <v>1880</v>
      </c>
      <c r="W20" s="89">
        <f t="shared" si="4"/>
        <v>0</v>
      </c>
      <c r="X20" s="91">
        <v>19</v>
      </c>
      <c r="Y20" s="90"/>
      <c r="Z20" s="38">
        <v>1880</v>
      </c>
      <c r="AA20" s="89">
        <f t="shared" si="5"/>
        <v>0</v>
      </c>
      <c r="AB20" s="91">
        <v>20</v>
      </c>
      <c r="AC20" s="90"/>
      <c r="AD20" s="38">
        <v>1880</v>
      </c>
      <c r="AE20" s="89">
        <f t="shared" si="6"/>
        <v>0</v>
      </c>
      <c r="AF20" s="91">
        <v>20</v>
      </c>
      <c r="AG20" s="90"/>
      <c r="AH20" s="38">
        <v>940</v>
      </c>
      <c r="AI20" s="89">
        <f t="shared" si="7"/>
        <v>0</v>
      </c>
      <c r="AJ20" s="88">
        <f t="shared" si="8"/>
        <v>0</v>
      </c>
    </row>
    <row r="21" spans="1:36" ht="15.75" x14ac:dyDescent="0.25">
      <c r="A21" s="31" t="s">
        <v>42</v>
      </c>
      <c r="B21" s="93" t="s">
        <v>43</v>
      </c>
      <c r="C21" s="112"/>
      <c r="D21" s="92">
        <v>11.25</v>
      </c>
      <c r="E21" s="90"/>
      <c r="F21" s="38">
        <v>1880</v>
      </c>
      <c r="G21" s="89">
        <f t="shared" si="0"/>
        <v>0</v>
      </c>
      <c r="H21" s="91">
        <v>11.75</v>
      </c>
      <c r="I21" s="90"/>
      <c r="J21" s="38">
        <v>1880</v>
      </c>
      <c r="K21" s="89">
        <f t="shared" si="1"/>
        <v>0</v>
      </c>
      <c r="L21" s="91">
        <v>16.5</v>
      </c>
      <c r="M21" s="90"/>
      <c r="N21" s="38">
        <v>1880</v>
      </c>
      <c r="O21" s="89">
        <f t="shared" si="2"/>
        <v>0</v>
      </c>
      <c r="P21" s="91">
        <v>17.25</v>
      </c>
      <c r="Q21" s="90"/>
      <c r="R21" s="38">
        <v>1880</v>
      </c>
      <c r="S21" s="89">
        <f t="shared" si="3"/>
        <v>0</v>
      </c>
      <c r="T21" s="91">
        <v>18</v>
      </c>
      <c r="U21" s="90"/>
      <c r="V21" s="38">
        <v>1880</v>
      </c>
      <c r="W21" s="89">
        <f t="shared" si="4"/>
        <v>0</v>
      </c>
      <c r="X21" s="91">
        <v>19</v>
      </c>
      <c r="Y21" s="90"/>
      <c r="Z21" s="38">
        <v>1880</v>
      </c>
      <c r="AA21" s="89">
        <f t="shared" si="5"/>
        <v>0</v>
      </c>
      <c r="AB21" s="91">
        <v>20</v>
      </c>
      <c r="AC21" s="90"/>
      <c r="AD21" s="38">
        <v>1880</v>
      </c>
      <c r="AE21" s="89">
        <f t="shared" si="6"/>
        <v>0</v>
      </c>
      <c r="AF21" s="91">
        <v>20</v>
      </c>
      <c r="AG21" s="90"/>
      <c r="AH21" s="38">
        <v>940</v>
      </c>
      <c r="AI21" s="89">
        <f t="shared" si="7"/>
        <v>0</v>
      </c>
      <c r="AJ21" s="88">
        <f t="shared" si="8"/>
        <v>0</v>
      </c>
    </row>
    <row r="22" spans="1:36" ht="15.75" x14ac:dyDescent="0.25">
      <c r="A22" s="31" t="s">
        <v>44</v>
      </c>
      <c r="B22" s="93" t="s">
        <v>45</v>
      </c>
      <c r="C22" s="112"/>
      <c r="D22" s="92">
        <v>11.25</v>
      </c>
      <c r="E22" s="90"/>
      <c r="F22" s="38">
        <v>1880</v>
      </c>
      <c r="G22" s="89">
        <f t="shared" si="0"/>
        <v>0</v>
      </c>
      <c r="H22" s="91">
        <v>11.75</v>
      </c>
      <c r="I22" s="90"/>
      <c r="J22" s="38">
        <v>1880</v>
      </c>
      <c r="K22" s="89">
        <f t="shared" si="1"/>
        <v>0</v>
      </c>
      <c r="L22" s="91">
        <v>16.5</v>
      </c>
      <c r="M22" s="90"/>
      <c r="N22" s="38">
        <v>1880</v>
      </c>
      <c r="O22" s="89">
        <f t="shared" si="2"/>
        <v>0</v>
      </c>
      <c r="P22" s="91">
        <v>17.25</v>
      </c>
      <c r="Q22" s="90"/>
      <c r="R22" s="38">
        <v>1880</v>
      </c>
      <c r="S22" s="89">
        <f t="shared" si="3"/>
        <v>0</v>
      </c>
      <c r="T22" s="91">
        <v>18</v>
      </c>
      <c r="U22" s="90"/>
      <c r="V22" s="38">
        <v>1880</v>
      </c>
      <c r="W22" s="89">
        <f t="shared" si="4"/>
        <v>0</v>
      </c>
      <c r="X22" s="91">
        <v>19</v>
      </c>
      <c r="Y22" s="90"/>
      <c r="Z22" s="38">
        <v>1880</v>
      </c>
      <c r="AA22" s="89">
        <f t="shared" si="5"/>
        <v>0</v>
      </c>
      <c r="AB22" s="91">
        <v>20</v>
      </c>
      <c r="AC22" s="90"/>
      <c r="AD22" s="38">
        <v>1880</v>
      </c>
      <c r="AE22" s="89">
        <f t="shared" si="6"/>
        <v>0</v>
      </c>
      <c r="AF22" s="91">
        <v>20</v>
      </c>
      <c r="AG22" s="90"/>
      <c r="AH22" s="38">
        <v>940</v>
      </c>
      <c r="AI22" s="89">
        <f t="shared" si="7"/>
        <v>0</v>
      </c>
      <c r="AJ22" s="88">
        <f t="shared" si="8"/>
        <v>0</v>
      </c>
    </row>
    <row r="23" spans="1:36" ht="15.75" x14ac:dyDescent="0.25">
      <c r="A23" s="31" t="s">
        <v>46</v>
      </c>
      <c r="B23" s="93" t="s">
        <v>47</v>
      </c>
      <c r="C23" s="112"/>
      <c r="D23" s="92">
        <v>17.25</v>
      </c>
      <c r="E23" s="90"/>
      <c r="F23" s="38">
        <v>1880</v>
      </c>
      <c r="G23" s="89">
        <f t="shared" si="0"/>
        <v>0</v>
      </c>
      <c r="H23" s="91">
        <v>18</v>
      </c>
      <c r="I23" s="90"/>
      <c r="J23" s="38">
        <v>1880</v>
      </c>
      <c r="K23" s="89">
        <f t="shared" si="1"/>
        <v>0</v>
      </c>
      <c r="L23" s="91">
        <v>25.25</v>
      </c>
      <c r="M23" s="90"/>
      <c r="N23" s="38">
        <v>1880</v>
      </c>
      <c r="O23" s="89">
        <f t="shared" si="2"/>
        <v>0</v>
      </c>
      <c r="P23" s="91">
        <v>26.5</v>
      </c>
      <c r="Q23" s="90"/>
      <c r="R23" s="38">
        <v>1880</v>
      </c>
      <c r="S23" s="89">
        <f t="shared" si="3"/>
        <v>0</v>
      </c>
      <c r="T23" s="91">
        <v>27.75</v>
      </c>
      <c r="U23" s="90"/>
      <c r="V23" s="38">
        <v>1880</v>
      </c>
      <c r="W23" s="89">
        <f t="shared" si="4"/>
        <v>0</v>
      </c>
      <c r="X23" s="91">
        <v>29.25</v>
      </c>
      <c r="Y23" s="90"/>
      <c r="Z23" s="38">
        <v>1880</v>
      </c>
      <c r="AA23" s="89">
        <f t="shared" si="5"/>
        <v>0</v>
      </c>
      <c r="AB23" s="91">
        <v>30.75</v>
      </c>
      <c r="AC23" s="90"/>
      <c r="AD23" s="38">
        <v>1880</v>
      </c>
      <c r="AE23" s="89">
        <f t="shared" si="6"/>
        <v>0</v>
      </c>
      <c r="AF23" s="91">
        <v>30.75</v>
      </c>
      <c r="AG23" s="90"/>
      <c r="AH23" s="38">
        <v>940</v>
      </c>
      <c r="AI23" s="89">
        <f t="shared" si="7"/>
        <v>0</v>
      </c>
      <c r="AJ23" s="88">
        <f t="shared" si="8"/>
        <v>0</v>
      </c>
    </row>
    <row r="24" spans="1:36" ht="15.75" x14ac:dyDescent="0.25">
      <c r="A24" s="31" t="s">
        <v>48</v>
      </c>
      <c r="B24" s="93" t="s">
        <v>49</v>
      </c>
      <c r="C24" s="112"/>
      <c r="D24" s="92">
        <v>6</v>
      </c>
      <c r="E24" s="90"/>
      <c r="F24" s="38">
        <v>1880</v>
      </c>
      <c r="G24" s="89">
        <f t="shared" si="0"/>
        <v>0</v>
      </c>
      <c r="H24" s="91">
        <v>6.25</v>
      </c>
      <c r="I24" s="90"/>
      <c r="J24" s="38">
        <v>1880</v>
      </c>
      <c r="K24" s="89">
        <f t="shared" si="1"/>
        <v>0</v>
      </c>
      <c r="L24" s="91">
        <v>8.75</v>
      </c>
      <c r="M24" s="90"/>
      <c r="N24" s="38">
        <v>1880</v>
      </c>
      <c r="O24" s="89">
        <f t="shared" si="2"/>
        <v>0</v>
      </c>
      <c r="P24" s="91">
        <v>9.25</v>
      </c>
      <c r="Q24" s="90"/>
      <c r="R24" s="38">
        <v>1880</v>
      </c>
      <c r="S24" s="89">
        <f t="shared" si="3"/>
        <v>0</v>
      </c>
      <c r="T24" s="91">
        <v>9.75</v>
      </c>
      <c r="U24" s="90"/>
      <c r="V24" s="38">
        <v>1880</v>
      </c>
      <c r="W24" s="89">
        <f t="shared" si="4"/>
        <v>0</v>
      </c>
      <c r="X24" s="91">
        <v>10.25</v>
      </c>
      <c r="Y24" s="90"/>
      <c r="Z24" s="38">
        <v>1880</v>
      </c>
      <c r="AA24" s="89">
        <f t="shared" si="5"/>
        <v>0</v>
      </c>
      <c r="AB24" s="91">
        <v>10.75</v>
      </c>
      <c r="AC24" s="90"/>
      <c r="AD24" s="38">
        <v>1880</v>
      </c>
      <c r="AE24" s="89">
        <f t="shared" si="6"/>
        <v>0</v>
      </c>
      <c r="AF24" s="91">
        <v>10.75</v>
      </c>
      <c r="AG24" s="90"/>
      <c r="AH24" s="38">
        <v>940</v>
      </c>
      <c r="AI24" s="89">
        <f t="shared" si="7"/>
        <v>0</v>
      </c>
      <c r="AJ24" s="88">
        <f t="shared" si="8"/>
        <v>0</v>
      </c>
    </row>
    <row r="25" spans="1:36" ht="15.75" x14ac:dyDescent="0.25">
      <c r="A25" s="31" t="s">
        <v>50</v>
      </c>
      <c r="B25" s="93" t="s">
        <v>51</v>
      </c>
      <c r="C25" s="112"/>
      <c r="D25" s="92">
        <v>6</v>
      </c>
      <c r="E25" s="90"/>
      <c r="F25" s="38">
        <v>1880</v>
      </c>
      <c r="G25" s="89">
        <f t="shared" si="0"/>
        <v>0</v>
      </c>
      <c r="H25" s="91">
        <v>6.25</v>
      </c>
      <c r="I25" s="90"/>
      <c r="J25" s="38">
        <v>1880</v>
      </c>
      <c r="K25" s="89">
        <f t="shared" si="1"/>
        <v>0</v>
      </c>
      <c r="L25" s="91">
        <v>8.75</v>
      </c>
      <c r="M25" s="90"/>
      <c r="N25" s="38">
        <v>1880</v>
      </c>
      <c r="O25" s="89">
        <f t="shared" si="2"/>
        <v>0</v>
      </c>
      <c r="P25" s="91">
        <v>9.25</v>
      </c>
      <c r="Q25" s="90"/>
      <c r="R25" s="38">
        <v>1880</v>
      </c>
      <c r="S25" s="89">
        <f t="shared" si="3"/>
        <v>0</v>
      </c>
      <c r="T25" s="91">
        <v>9.75</v>
      </c>
      <c r="U25" s="90"/>
      <c r="V25" s="38">
        <v>1880</v>
      </c>
      <c r="W25" s="89">
        <f t="shared" si="4"/>
        <v>0</v>
      </c>
      <c r="X25" s="91">
        <v>10.25</v>
      </c>
      <c r="Y25" s="90"/>
      <c r="Z25" s="38">
        <v>1880</v>
      </c>
      <c r="AA25" s="89">
        <f t="shared" si="5"/>
        <v>0</v>
      </c>
      <c r="AB25" s="91">
        <v>10.75</v>
      </c>
      <c r="AC25" s="90"/>
      <c r="AD25" s="38">
        <v>1880</v>
      </c>
      <c r="AE25" s="89">
        <f t="shared" si="6"/>
        <v>0</v>
      </c>
      <c r="AF25" s="91">
        <v>10.75</v>
      </c>
      <c r="AG25" s="90"/>
      <c r="AH25" s="38">
        <v>940</v>
      </c>
      <c r="AI25" s="89">
        <f t="shared" si="7"/>
        <v>0</v>
      </c>
      <c r="AJ25" s="88">
        <f t="shared" si="8"/>
        <v>0</v>
      </c>
    </row>
    <row r="26" spans="1:36" ht="15.75" x14ac:dyDescent="0.25">
      <c r="A26" s="31" t="s">
        <v>52</v>
      </c>
      <c r="B26" s="93" t="s">
        <v>53</v>
      </c>
      <c r="C26" s="112"/>
      <c r="D26" s="92">
        <v>6</v>
      </c>
      <c r="E26" s="90"/>
      <c r="F26" s="38">
        <v>1880</v>
      </c>
      <c r="G26" s="89">
        <f t="shared" si="0"/>
        <v>0</v>
      </c>
      <c r="H26" s="91">
        <v>6.25</v>
      </c>
      <c r="I26" s="90"/>
      <c r="J26" s="38">
        <v>1880</v>
      </c>
      <c r="K26" s="89">
        <f t="shared" si="1"/>
        <v>0</v>
      </c>
      <c r="L26" s="91">
        <v>8.75</v>
      </c>
      <c r="M26" s="90"/>
      <c r="N26" s="38">
        <v>1880</v>
      </c>
      <c r="O26" s="89">
        <f t="shared" si="2"/>
        <v>0</v>
      </c>
      <c r="P26" s="91">
        <v>9.25</v>
      </c>
      <c r="Q26" s="90"/>
      <c r="R26" s="38">
        <v>1880</v>
      </c>
      <c r="S26" s="89">
        <f t="shared" si="3"/>
        <v>0</v>
      </c>
      <c r="T26" s="91">
        <v>9.75</v>
      </c>
      <c r="U26" s="90"/>
      <c r="V26" s="38">
        <v>1880</v>
      </c>
      <c r="W26" s="89">
        <f t="shared" si="4"/>
        <v>0</v>
      </c>
      <c r="X26" s="91">
        <v>10.25</v>
      </c>
      <c r="Y26" s="90"/>
      <c r="Z26" s="38">
        <v>1880</v>
      </c>
      <c r="AA26" s="89">
        <f t="shared" si="5"/>
        <v>0</v>
      </c>
      <c r="AB26" s="91">
        <v>10.75</v>
      </c>
      <c r="AC26" s="90"/>
      <c r="AD26" s="38">
        <v>1880</v>
      </c>
      <c r="AE26" s="89">
        <f t="shared" si="6"/>
        <v>0</v>
      </c>
      <c r="AF26" s="91">
        <v>10.75</v>
      </c>
      <c r="AG26" s="90"/>
      <c r="AH26" s="38">
        <v>940</v>
      </c>
      <c r="AI26" s="89">
        <f t="shared" si="7"/>
        <v>0</v>
      </c>
      <c r="AJ26" s="88">
        <f t="shared" si="8"/>
        <v>0</v>
      </c>
    </row>
    <row r="27" spans="1:36" ht="15.75" x14ac:dyDescent="0.25">
      <c r="A27" s="31" t="s">
        <v>54</v>
      </c>
      <c r="B27" s="93" t="s">
        <v>55</v>
      </c>
      <c r="C27" s="112"/>
      <c r="D27" s="92">
        <v>6</v>
      </c>
      <c r="E27" s="90"/>
      <c r="F27" s="38">
        <v>1880</v>
      </c>
      <c r="G27" s="89">
        <f t="shared" si="0"/>
        <v>0</v>
      </c>
      <c r="H27" s="91">
        <v>6.25</v>
      </c>
      <c r="I27" s="90"/>
      <c r="J27" s="38">
        <v>1880</v>
      </c>
      <c r="K27" s="89">
        <f t="shared" si="1"/>
        <v>0</v>
      </c>
      <c r="L27" s="91">
        <v>8.75</v>
      </c>
      <c r="M27" s="90"/>
      <c r="N27" s="38">
        <v>1880</v>
      </c>
      <c r="O27" s="89">
        <f t="shared" si="2"/>
        <v>0</v>
      </c>
      <c r="P27" s="91">
        <v>9.25</v>
      </c>
      <c r="Q27" s="90"/>
      <c r="R27" s="38">
        <v>1880</v>
      </c>
      <c r="S27" s="89">
        <f t="shared" si="3"/>
        <v>0</v>
      </c>
      <c r="T27" s="91">
        <v>9.75</v>
      </c>
      <c r="U27" s="90"/>
      <c r="V27" s="38">
        <v>1880</v>
      </c>
      <c r="W27" s="89">
        <f t="shared" si="4"/>
        <v>0</v>
      </c>
      <c r="X27" s="91">
        <v>10.25</v>
      </c>
      <c r="Y27" s="90"/>
      <c r="Z27" s="38">
        <v>1880</v>
      </c>
      <c r="AA27" s="89">
        <f t="shared" si="5"/>
        <v>0</v>
      </c>
      <c r="AB27" s="91">
        <v>10.75</v>
      </c>
      <c r="AC27" s="90"/>
      <c r="AD27" s="38">
        <v>1880</v>
      </c>
      <c r="AE27" s="89">
        <f t="shared" si="6"/>
        <v>0</v>
      </c>
      <c r="AF27" s="91">
        <v>10.75</v>
      </c>
      <c r="AG27" s="90"/>
      <c r="AH27" s="38">
        <v>940</v>
      </c>
      <c r="AI27" s="89">
        <f t="shared" si="7"/>
        <v>0</v>
      </c>
      <c r="AJ27" s="88">
        <f t="shared" si="8"/>
        <v>0</v>
      </c>
    </row>
    <row r="28" spans="1:36" ht="15.75" x14ac:dyDescent="0.25">
      <c r="A28" s="31" t="s">
        <v>56</v>
      </c>
      <c r="B28" s="93" t="s">
        <v>57</v>
      </c>
      <c r="C28" s="112"/>
      <c r="D28" s="92">
        <v>6</v>
      </c>
      <c r="E28" s="90"/>
      <c r="F28" s="38">
        <v>1880</v>
      </c>
      <c r="G28" s="89">
        <f t="shared" si="0"/>
        <v>0</v>
      </c>
      <c r="H28" s="91">
        <v>6.25</v>
      </c>
      <c r="I28" s="90"/>
      <c r="J28" s="38">
        <v>1880</v>
      </c>
      <c r="K28" s="89">
        <f t="shared" si="1"/>
        <v>0</v>
      </c>
      <c r="L28" s="91">
        <v>8.75</v>
      </c>
      <c r="M28" s="90"/>
      <c r="N28" s="38">
        <v>1880</v>
      </c>
      <c r="O28" s="89">
        <f t="shared" si="2"/>
        <v>0</v>
      </c>
      <c r="P28" s="91">
        <v>9.25</v>
      </c>
      <c r="Q28" s="90"/>
      <c r="R28" s="38">
        <v>1880</v>
      </c>
      <c r="S28" s="89">
        <f t="shared" si="3"/>
        <v>0</v>
      </c>
      <c r="T28" s="91">
        <v>9.75</v>
      </c>
      <c r="U28" s="90"/>
      <c r="V28" s="38">
        <v>1880</v>
      </c>
      <c r="W28" s="89">
        <f t="shared" si="4"/>
        <v>0</v>
      </c>
      <c r="X28" s="91">
        <v>10.25</v>
      </c>
      <c r="Y28" s="90"/>
      <c r="Z28" s="38">
        <v>1880</v>
      </c>
      <c r="AA28" s="89">
        <f t="shared" si="5"/>
        <v>0</v>
      </c>
      <c r="AB28" s="91">
        <v>10.75</v>
      </c>
      <c r="AC28" s="90"/>
      <c r="AD28" s="38">
        <v>1880</v>
      </c>
      <c r="AE28" s="89">
        <f t="shared" si="6"/>
        <v>0</v>
      </c>
      <c r="AF28" s="91">
        <v>10.75</v>
      </c>
      <c r="AG28" s="90"/>
      <c r="AH28" s="38">
        <v>940</v>
      </c>
      <c r="AI28" s="89">
        <f t="shared" si="7"/>
        <v>0</v>
      </c>
      <c r="AJ28" s="88">
        <f t="shared" si="8"/>
        <v>0</v>
      </c>
    </row>
    <row r="29" spans="1:36" ht="15.75" x14ac:dyDescent="0.25">
      <c r="A29" s="31" t="s">
        <v>58</v>
      </c>
      <c r="B29" s="93" t="s">
        <v>59</v>
      </c>
      <c r="C29" s="112"/>
      <c r="D29" s="92">
        <v>6</v>
      </c>
      <c r="E29" s="90"/>
      <c r="F29" s="38">
        <v>1880</v>
      </c>
      <c r="G29" s="89">
        <f t="shared" si="0"/>
        <v>0</v>
      </c>
      <c r="H29" s="91">
        <v>6.25</v>
      </c>
      <c r="I29" s="90"/>
      <c r="J29" s="38">
        <v>1880</v>
      </c>
      <c r="K29" s="89">
        <f t="shared" si="1"/>
        <v>0</v>
      </c>
      <c r="L29" s="91">
        <v>8.75</v>
      </c>
      <c r="M29" s="90"/>
      <c r="N29" s="38">
        <v>1880</v>
      </c>
      <c r="O29" s="89">
        <f t="shared" si="2"/>
        <v>0</v>
      </c>
      <c r="P29" s="91">
        <v>9.25</v>
      </c>
      <c r="Q29" s="90"/>
      <c r="R29" s="38">
        <v>1880</v>
      </c>
      <c r="S29" s="89">
        <f t="shared" si="3"/>
        <v>0</v>
      </c>
      <c r="T29" s="91">
        <v>9.75</v>
      </c>
      <c r="U29" s="90"/>
      <c r="V29" s="38">
        <v>1880</v>
      </c>
      <c r="W29" s="89">
        <f t="shared" si="4"/>
        <v>0</v>
      </c>
      <c r="X29" s="91">
        <v>10.25</v>
      </c>
      <c r="Y29" s="90"/>
      <c r="Z29" s="38">
        <v>1880</v>
      </c>
      <c r="AA29" s="89">
        <f t="shared" si="5"/>
        <v>0</v>
      </c>
      <c r="AB29" s="91">
        <v>10.75</v>
      </c>
      <c r="AC29" s="90"/>
      <c r="AD29" s="38">
        <v>1880</v>
      </c>
      <c r="AE29" s="89">
        <f t="shared" si="6"/>
        <v>0</v>
      </c>
      <c r="AF29" s="91">
        <v>10.75</v>
      </c>
      <c r="AG29" s="90"/>
      <c r="AH29" s="38">
        <v>940</v>
      </c>
      <c r="AI29" s="89">
        <f t="shared" si="7"/>
        <v>0</v>
      </c>
      <c r="AJ29" s="88">
        <f t="shared" si="8"/>
        <v>0</v>
      </c>
    </row>
    <row r="30" spans="1:36" ht="15.75" x14ac:dyDescent="0.25">
      <c r="A30" s="31" t="s">
        <v>60</v>
      </c>
      <c r="B30" s="93" t="s">
        <v>61</v>
      </c>
      <c r="C30" s="112"/>
      <c r="D30" s="92">
        <v>11.25</v>
      </c>
      <c r="E30" s="90"/>
      <c r="F30" s="38">
        <v>1880</v>
      </c>
      <c r="G30" s="89">
        <f t="shared" si="0"/>
        <v>0</v>
      </c>
      <c r="H30" s="91">
        <v>11.75</v>
      </c>
      <c r="I30" s="90"/>
      <c r="J30" s="38">
        <v>1880</v>
      </c>
      <c r="K30" s="89">
        <f t="shared" si="1"/>
        <v>0</v>
      </c>
      <c r="L30" s="91">
        <v>16.5</v>
      </c>
      <c r="M30" s="90"/>
      <c r="N30" s="38">
        <v>1880</v>
      </c>
      <c r="O30" s="89">
        <f t="shared" si="2"/>
        <v>0</v>
      </c>
      <c r="P30" s="91">
        <v>17.25</v>
      </c>
      <c r="Q30" s="90"/>
      <c r="R30" s="38">
        <v>1880</v>
      </c>
      <c r="S30" s="89">
        <f t="shared" si="3"/>
        <v>0</v>
      </c>
      <c r="T30" s="91">
        <v>18</v>
      </c>
      <c r="U30" s="90"/>
      <c r="V30" s="38">
        <v>1880</v>
      </c>
      <c r="W30" s="89">
        <f t="shared" si="4"/>
        <v>0</v>
      </c>
      <c r="X30" s="91">
        <v>19</v>
      </c>
      <c r="Y30" s="90"/>
      <c r="Z30" s="38">
        <v>1880</v>
      </c>
      <c r="AA30" s="89">
        <f t="shared" si="5"/>
        <v>0</v>
      </c>
      <c r="AB30" s="91">
        <v>20</v>
      </c>
      <c r="AC30" s="90"/>
      <c r="AD30" s="38">
        <v>1880</v>
      </c>
      <c r="AE30" s="89">
        <f t="shared" si="6"/>
        <v>0</v>
      </c>
      <c r="AF30" s="91">
        <v>20</v>
      </c>
      <c r="AG30" s="90"/>
      <c r="AH30" s="38">
        <v>940</v>
      </c>
      <c r="AI30" s="89">
        <f t="shared" si="7"/>
        <v>0</v>
      </c>
      <c r="AJ30" s="88">
        <f t="shared" si="8"/>
        <v>0</v>
      </c>
    </row>
    <row r="31" spans="1:36" ht="15.75" x14ac:dyDescent="0.25">
      <c r="A31" s="31" t="s">
        <v>62</v>
      </c>
      <c r="B31" s="93" t="s">
        <v>63</v>
      </c>
      <c r="C31" s="112"/>
      <c r="D31" s="92">
        <v>8.75</v>
      </c>
      <c r="E31" s="90"/>
      <c r="F31" s="38">
        <v>1880</v>
      </c>
      <c r="G31" s="89">
        <f t="shared" si="0"/>
        <v>0</v>
      </c>
      <c r="H31" s="91">
        <v>9.25</v>
      </c>
      <c r="I31" s="90"/>
      <c r="J31" s="38">
        <v>1880</v>
      </c>
      <c r="K31" s="89">
        <f t="shared" si="1"/>
        <v>0</v>
      </c>
      <c r="L31" s="91">
        <v>13</v>
      </c>
      <c r="M31" s="90"/>
      <c r="N31" s="38">
        <v>1880</v>
      </c>
      <c r="O31" s="89">
        <f t="shared" si="2"/>
        <v>0</v>
      </c>
      <c r="P31" s="91">
        <v>13.75</v>
      </c>
      <c r="Q31" s="90"/>
      <c r="R31" s="38">
        <v>1880</v>
      </c>
      <c r="S31" s="89">
        <f t="shared" si="3"/>
        <v>0</v>
      </c>
      <c r="T31" s="91">
        <v>14.5</v>
      </c>
      <c r="U31" s="90"/>
      <c r="V31" s="38">
        <v>1880</v>
      </c>
      <c r="W31" s="89">
        <f t="shared" si="4"/>
        <v>0</v>
      </c>
      <c r="X31" s="91">
        <v>15.25</v>
      </c>
      <c r="Y31" s="90"/>
      <c r="Z31" s="38">
        <v>1880</v>
      </c>
      <c r="AA31" s="89">
        <f t="shared" si="5"/>
        <v>0</v>
      </c>
      <c r="AB31" s="91">
        <v>16</v>
      </c>
      <c r="AC31" s="90"/>
      <c r="AD31" s="38">
        <v>1880</v>
      </c>
      <c r="AE31" s="89">
        <f t="shared" si="6"/>
        <v>0</v>
      </c>
      <c r="AF31" s="91">
        <v>16</v>
      </c>
      <c r="AG31" s="90"/>
      <c r="AH31" s="38">
        <v>940</v>
      </c>
      <c r="AI31" s="89">
        <f t="shared" si="7"/>
        <v>0</v>
      </c>
      <c r="AJ31" s="88">
        <f t="shared" si="8"/>
        <v>0</v>
      </c>
    </row>
    <row r="32" spans="1:36" ht="15.75" x14ac:dyDescent="0.25">
      <c r="A32" s="31" t="s">
        <v>64</v>
      </c>
      <c r="B32" s="93" t="s">
        <v>65</v>
      </c>
      <c r="C32" s="112"/>
      <c r="D32" s="92">
        <v>11.25</v>
      </c>
      <c r="E32" s="90"/>
      <c r="F32" s="38">
        <v>1880</v>
      </c>
      <c r="G32" s="89">
        <f t="shared" si="0"/>
        <v>0</v>
      </c>
      <c r="H32" s="91">
        <v>11.75</v>
      </c>
      <c r="I32" s="90"/>
      <c r="J32" s="38">
        <v>1880</v>
      </c>
      <c r="K32" s="89">
        <f t="shared" si="1"/>
        <v>0</v>
      </c>
      <c r="L32" s="91">
        <v>16.5</v>
      </c>
      <c r="M32" s="90"/>
      <c r="N32" s="38">
        <v>1880</v>
      </c>
      <c r="O32" s="89">
        <f t="shared" si="2"/>
        <v>0</v>
      </c>
      <c r="P32" s="91">
        <v>17.25</v>
      </c>
      <c r="Q32" s="90"/>
      <c r="R32" s="38">
        <v>1880</v>
      </c>
      <c r="S32" s="89">
        <f t="shared" si="3"/>
        <v>0</v>
      </c>
      <c r="T32" s="91">
        <v>18</v>
      </c>
      <c r="U32" s="90"/>
      <c r="V32" s="38">
        <v>1880</v>
      </c>
      <c r="W32" s="89">
        <f t="shared" si="4"/>
        <v>0</v>
      </c>
      <c r="X32" s="91">
        <v>19</v>
      </c>
      <c r="Y32" s="90"/>
      <c r="Z32" s="38">
        <v>1880</v>
      </c>
      <c r="AA32" s="89">
        <f t="shared" si="5"/>
        <v>0</v>
      </c>
      <c r="AB32" s="91">
        <v>20</v>
      </c>
      <c r="AC32" s="90"/>
      <c r="AD32" s="38">
        <v>1880</v>
      </c>
      <c r="AE32" s="89">
        <f t="shared" si="6"/>
        <v>0</v>
      </c>
      <c r="AF32" s="91">
        <v>20</v>
      </c>
      <c r="AG32" s="90"/>
      <c r="AH32" s="38">
        <v>940</v>
      </c>
      <c r="AI32" s="89">
        <f t="shared" si="7"/>
        <v>0</v>
      </c>
      <c r="AJ32" s="88">
        <f t="shared" si="8"/>
        <v>0</v>
      </c>
    </row>
    <row r="33" spans="1:36" ht="15.75" x14ac:dyDescent="0.25">
      <c r="A33" s="31" t="s">
        <v>66</v>
      </c>
      <c r="B33" s="93" t="s">
        <v>67</v>
      </c>
      <c r="C33" s="112"/>
      <c r="D33" s="92">
        <v>6</v>
      </c>
      <c r="E33" s="90"/>
      <c r="F33" s="38">
        <v>1880</v>
      </c>
      <c r="G33" s="89">
        <f t="shared" si="0"/>
        <v>0</v>
      </c>
      <c r="H33" s="91">
        <v>6.25</v>
      </c>
      <c r="I33" s="90"/>
      <c r="J33" s="38">
        <v>1880</v>
      </c>
      <c r="K33" s="89">
        <f t="shared" si="1"/>
        <v>0</v>
      </c>
      <c r="L33" s="91">
        <v>8.75</v>
      </c>
      <c r="M33" s="90"/>
      <c r="N33" s="38">
        <v>1880</v>
      </c>
      <c r="O33" s="89">
        <f t="shared" si="2"/>
        <v>0</v>
      </c>
      <c r="P33" s="91">
        <v>9.25</v>
      </c>
      <c r="Q33" s="90"/>
      <c r="R33" s="38">
        <v>1880</v>
      </c>
      <c r="S33" s="89">
        <f t="shared" si="3"/>
        <v>0</v>
      </c>
      <c r="T33" s="91">
        <v>9.75</v>
      </c>
      <c r="U33" s="90"/>
      <c r="V33" s="38">
        <v>1880</v>
      </c>
      <c r="W33" s="89">
        <f t="shared" si="4"/>
        <v>0</v>
      </c>
      <c r="X33" s="91">
        <v>10.25</v>
      </c>
      <c r="Y33" s="90"/>
      <c r="Z33" s="38">
        <v>1880</v>
      </c>
      <c r="AA33" s="89">
        <f t="shared" si="5"/>
        <v>0</v>
      </c>
      <c r="AB33" s="91">
        <v>10.75</v>
      </c>
      <c r="AC33" s="90"/>
      <c r="AD33" s="38">
        <v>1880</v>
      </c>
      <c r="AE33" s="89">
        <f t="shared" si="6"/>
        <v>0</v>
      </c>
      <c r="AF33" s="91">
        <v>10.75</v>
      </c>
      <c r="AG33" s="90"/>
      <c r="AH33" s="38">
        <v>940</v>
      </c>
      <c r="AI33" s="89">
        <f t="shared" si="7"/>
        <v>0</v>
      </c>
      <c r="AJ33" s="88">
        <f t="shared" si="8"/>
        <v>0</v>
      </c>
    </row>
    <row r="34" spans="1:36" ht="15.75" x14ac:dyDescent="0.25">
      <c r="A34" s="31" t="s">
        <v>68</v>
      </c>
      <c r="B34" s="93" t="s">
        <v>69</v>
      </c>
      <c r="C34" s="112"/>
      <c r="D34" s="92">
        <v>6</v>
      </c>
      <c r="E34" s="90"/>
      <c r="F34" s="38">
        <v>1880</v>
      </c>
      <c r="G34" s="89">
        <f t="shared" si="0"/>
        <v>0</v>
      </c>
      <c r="H34" s="91">
        <v>6.25</v>
      </c>
      <c r="I34" s="90"/>
      <c r="J34" s="38">
        <v>1880</v>
      </c>
      <c r="K34" s="89">
        <f t="shared" si="1"/>
        <v>0</v>
      </c>
      <c r="L34" s="91">
        <v>8.75</v>
      </c>
      <c r="M34" s="90"/>
      <c r="N34" s="38">
        <v>1880</v>
      </c>
      <c r="O34" s="89">
        <f t="shared" si="2"/>
        <v>0</v>
      </c>
      <c r="P34" s="91">
        <v>9.25</v>
      </c>
      <c r="Q34" s="90"/>
      <c r="R34" s="38">
        <v>1880</v>
      </c>
      <c r="S34" s="89">
        <f t="shared" si="3"/>
        <v>0</v>
      </c>
      <c r="T34" s="91">
        <v>9.75</v>
      </c>
      <c r="U34" s="90"/>
      <c r="V34" s="38">
        <v>1880</v>
      </c>
      <c r="W34" s="89">
        <f t="shared" si="4"/>
        <v>0</v>
      </c>
      <c r="X34" s="91">
        <v>10.25</v>
      </c>
      <c r="Y34" s="90"/>
      <c r="Z34" s="38">
        <v>1880</v>
      </c>
      <c r="AA34" s="89">
        <f t="shared" si="5"/>
        <v>0</v>
      </c>
      <c r="AB34" s="91">
        <v>10.75</v>
      </c>
      <c r="AC34" s="90"/>
      <c r="AD34" s="38">
        <v>1880</v>
      </c>
      <c r="AE34" s="89">
        <f t="shared" si="6"/>
        <v>0</v>
      </c>
      <c r="AF34" s="91">
        <v>10.75</v>
      </c>
      <c r="AG34" s="90"/>
      <c r="AH34" s="38">
        <v>940</v>
      </c>
      <c r="AI34" s="89">
        <f t="shared" si="7"/>
        <v>0</v>
      </c>
      <c r="AJ34" s="88">
        <f t="shared" si="8"/>
        <v>0</v>
      </c>
    </row>
    <row r="35" spans="1:36" ht="15.75" x14ac:dyDescent="0.25">
      <c r="A35" s="31" t="s">
        <v>70</v>
      </c>
      <c r="B35" s="93" t="s">
        <v>71</v>
      </c>
      <c r="C35" s="112"/>
      <c r="D35" s="92">
        <v>0.75</v>
      </c>
      <c r="E35" s="90"/>
      <c r="F35" s="38">
        <v>1880</v>
      </c>
      <c r="G35" s="89">
        <f t="shared" si="0"/>
        <v>0</v>
      </c>
      <c r="H35" s="91">
        <v>0.75</v>
      </c>
      <c r="I35" s="90"/>
      <c r="J35" s="38">
        <v>1880</v>
      </c>
      <c r="K35" s="89">
        <f t="shared" si="1"/>
        <v>0</v>
      </c>
      <c r="L35" s="91">
        <v>1</v>
      </c>
      <c r="M35" s="90"/>
      <c r="N35" s="38">
        <v>1880</v>
      </c>
      <c r="O35" s="89">
        <f t="shared" si="2"/>
        <v>0</v>
      </c>
      <c r="P35" s="91">
        <v>1</v>
      </c>
      <c r="Q35" s="90"/>
      <c r="R35" s="38">
        <v>1880</v>
      </c>
      <c r="S35" s="89">
        <f t="shared" si="3"/>
        <v>0</v>
      </c>
      <c r="T35" s="91">
        <v>1</v>
      </c>
      <c r="U35" s="90"/>
      <c r="V35" s="38">
        <v>1880</v>
      </c>
      <c r="W35" s="89">
        <f t="shared" si="4"/>
        <v>0</v>
      </c>
      <c r="X35" s="91">
        <v>1</v>
      </c>
      <c r="Y35" s="90"/>
      <c r="Z35" s="38">
        <v>1880</v>
      </c>
      <c r="AA35" s="89">
        <f t="shared" si="5"/>
        <v>0</v>
      </c>
      <c r="AB35" s="91">
        <v>1</v>
      </c>
      <c r="AC35" s="90"/>
      <c r="AD35" s="38">
        <v>1880</v>
      </c>
      <c r="AE35" s="89">
        <f t="shared" si="6"/>
        <v>0</v>
      </c>
      <c r="AF35" s="91">
        <v>1</v>
      </c>
      <c r="AG35" s="90"/>
      <c r="AH35" s="38">
        <v>940</v>
      </c>
      <c r="AI35" s="89">
        <f t="shared" si="7"/>
        <v>0</v>
      </c>
      <c r="AJ35" s="88">
        <f t="shared" si="8"/>
        <v>0</v>
      </c>
    </row>
    <row r="36" spans="1:36" ht="15.75" x14ac:dyDescent="0.25">
      <c r="A36" s="31" t="s">
        <v>72</v>
      </c>
      <c r="B36" s="93" t="s">
        <v>73</v>
      </c>
      <c r="C36" s="112"/>
      <c r="D36" s="92">
        <v>11.25</v>
      </c>
      <c r="E36" s="90"/>
      <c r="F36" s="38">
        <v>1880</v>
      </c>
      <c r="G36" s="89">
        <f t="shared" si="0"/>
        <v>0</v>
      </c>
      <c r="H36" s="91">
        <v>11.75</v>
      </c>
      <c r="I36" s="90"/>
      <c r="J36" s="38">
        <v>1880</v>
      </c>
      <c r="K36" s="89">
        <f t="shared" si="1"/>
        <v>0</v>
      </c>
      <c r="L36" s="91">
        <v>16.5</v>
      </c>
      <c r="M36" s="90"/>
      <c r="N36" s="38">
        <v>1880</v>
      </c>
      <c r="O36" s="89">
        <f t="shared" si="2"/>
        <v>0</v>
      </c>
      <c r="P36" s="91">
        <v>17.25</v>
      </c>
      <c r="Q36" s="90"/>
      <c r="R36" s="38">
        <v>1880</v>
      </c>
      <c r="S36" s="89">
        <f t="shared" si="3"/>
        <v>0</v>
      </c>
      <c r="T36" s="91">
        <v>18</v>
      </c>
      <c r="U36" s="90"/>
      <c r="V36" s="38">
        <v>1880</v>
      </c>
      <c r="W36" s="89">
        <f t="shared" si="4"/>
        <v>0</v>
      </c>
      <c r="X36" s="91">
        <v>19</v>
      </c>
      <c r="Y36" s="90"/>
      <c r="Z36" s="38">
        <v>1880</v>
      </c>
      <c r="AA36" s="89">
        <f t="shared" si="5"/>
        <v>0</v>
      </c>
      <c r="AB36" s="91">
        <v>20</v>
      </c>
      <c r="AC36" s="90"/>
      <c r="AD36" s="38">
        <v>1880</v>
      </c>
      <c r="AE36" s="89">
        <f t="shared" si="6"/>
        <v>0</v>
      </c>
      <c r="AF36" s="91">
        <v>20</v>
      </c>
      <c r="AG36" s="90"/>
      <c r="AH36" s="38">
        <v>940</v>
      </c>
      <c r="AI36" s="89">
        <f t="shared" si="7"/>
        <v>0</v>
      </c>
      <c r="AJ36" s="88">
        <f t="shared" si="8"/>
        <v>0</v>
      </c>
    </row>
    <row r="37" spans="1:36" ht="15.75" x14ac:dyDescent="0.25">
      <c r="A37" s="31" t="s">
        <v>74</v>
      </c>
      <c r="B37" s="93" t="s">
        <v>75</v>
      </c>
      <c r="C37" s="112"/>
      <c r="D37" s="92">
        <v>11.25</v>
      </c>
      <c r="E37" s="90"/>
      <c r="F37" s="38">
        <v>1880</v>
      </c>
      <c r="G37" s="89">
        <f t="shared" si="0"/>
        <v>0</v>
      </c>
      <c r="H37" s="91">
        <v>11.75</v>
      </c>
      <c r="I37" s="90"/>
      <c r="J37" s="38">
        <v>1880</v>
      </c>
      <c r="K37" s="89">
        <f t="shared" si="1"/>
        <v>0</v>
      </c>
      <c r="L37" s="91">
        <v>16.5</v>
      </c>
      <c r="M37" s="90"/>
      <c r="N37" s="38">
        <v>1880</v>
      </c>
      <c r="O37" s="89">
        <f t="shared" si="2"/>
        <v>0</v>
      </c>
      <c r="P37" s="91">
        <v>17.25</v>
      </c>
      <c r="Q37" s="90"/>
      <c r="R37" s="38">
        <v>1880</v>
      </c>
      <c r="S37" s="89">
        <f t="shared" si="3"/>
        <v>0</v>
      </c>
      <c r="T37" s="91">
        <v>18</v>
      </c>
      <c r="U37" s="90"/>
      <c r="V37" s="38">
        <v>1880</v>
      </c>
      <c r="W37" s="89">
        <f t="shared" si="4"/>
        <v>0</v>
      </c>
      <c r="X37" s="91">
        <v>19</v>
      </c>
      <c r="Y37" s="90"/>
      <c r="Z37" s="38">
        <v>1880</v>
      </c>
      <c r="AA37" s="89">
        <f t="shared" si="5"/>
        <v>0</v>
      </c>
      <c r="AB37" s="91">
        <v>20</v>
      </c>
      <c r="AC37" s="90"/>
      <c r="AD37" s="38">
        <v>1880</v>
      </c>
      <c r="AE37" s="89">
        <f t="shared" si="6"/>
        <v>0</v>
      </c>
      <c r="AF37" s="91">
        <v>20</v>
      </c>
      <c r="AG37" s="90"/>
      <c r="AH37" s="38">
        <v>940</v>
      </c>
      <c r="AI37" s="89">
        <f t="shared" si="7"/>
        <v>0</v>
      </c>
      <c r="AJ37" s="88">
        <f t="shared" si="8"/>
        <v>0</v>
      </c>
    </row>
    <row r="38" spans="1:36" ht="15.75" x14ac:dyDescent="0.25">
      <c r="A38" s="31" t="s">
        <v>76</v>
      </c>
      <c r="B38" s="93" t="s">
        <v>77</v>
      </c>
      <c r="C38" s="112"/>
      <c r="D38" s="92">
        <v>11.25</v>
      </c>
      <c r="E38" s="90"/>
      <c r="F38" s="38">
        <v>1880</v>
      </c>
      <c r="G38" s="89">
        <f t="shared" si="0"/>
        <v>0</v>
      </c>
      <c r="H38" s="91">
        <v>11.75</v>
      </c>
      <c r="I38" s="90"/>
      <c r="J38" s="38">
        <v>1880</v>
      </c>
      <c r="K38" s="89">
        <f t="shared" si="1"/>
        <v>0</v>
      </c>
      <c r="L38" s="91">
        <v>16.5</v>
      </c>
      <c r="M38" s="90"/>
      <c r="N38" s="38">
        <v>1880</v>
      </c>
      <c r="O38" s="89">
        <f t="shared" si="2"/>
        <v>0</v>
      </c>
      <c r="P38" s="91">
        <v>17.25</v>
      </c>
      <c r="Q38" s="90"/>
      <c r="R38" s="38">
        <v>1880</v>
      </c>
      <c r="S38" s="89">
        <f t="shared" si="3"/>
        <v>0</v>
      </c>
      <c r="T38" s="91">
        <v>18</v>
      </c>
      <c r="U38" s="90"/>
      <c r="V38" s="38">
        <v>1880</v>
      </c>
      <c r="W38" s="89">
        <f t="shared" si="4"/>
        <v>0</v>
      </c>
      <c r="X38" s="91">
        <v>19</v>
      </c>
      <c r="Y38" s="90"/>
      <c r="Z38" s="38">
        <v>1880</v>
      </c>
      <c r="AA38" s="89">
        <f t="shared" si="5"/>
        <v>0</v>
      </c>
      <c r="AB38" s="91">
        <v>20</v>
      </c>
      <c r="AC38" s="90"/>
      <c r="AD38" s="38">
        <v>1880</v>
      </c>
      <c r="AE38" s="89">
        <f t="shared" si="6"/>
        <v>0</v>
      </c>
      <c r="AF38" s="91">
        <v>20</v>
      </c>
      <c r="AG38" s="90"/>
      <c r="AH38" s="38">
        <v>940</v>
      </c>
      <c r="AI38" s="89">
        <f t="shared" si="7"/>
        <v>0</v>
      </c>
      <c r="AJ38" s="88">
        <f t="shared" si="8"/>
        <v>0</v>
      </c>
    </row>
    <row r="39" spans="1:36" ht="15.75" x14ac:dyDescent="0.25">
      <c r="A39" s="31" t="s">
        <v>78</v>
      </c>
      <c r="B39" s="93" t="s">
        <v>79</v>
      </c>
      <c r="C39" s="112"/>
      <c r="D39" s="92">
        <v>11.25</v>
      </c>
      <c r="E39" s="90"/>
      <c r="F39" s="38">
        <v>1880</v>
      </c>
      <c r="G39" s="89">
        <f t="shared" ref="G39:G68" si="9">D39*E39*F39</f>
        <v>0</v>
      </c>
      <c r="H39" s="91">
        <v>11.75</v>
      </c>
      <c r="I39" s="90"/>
      <c r="J39" s="38">
        <v>1880</v>
      </c>
      <c r="K39" s="89">
        <f t="shared" ref="K39:K68" si="10">H39*I39*J39</f>
        <v>0</v>
      </c>
      <c r="L39" s="91">
        <v>16.5</v>
      </c>
      <c r="M39" s="90"/>
      <c r="N39" s="38">
        <v>1880</v>
      </c>
      <c r="O39" s="89">
        <f t="shared" ref="O39:O68" si="11">L39*M39*N39</f>
        <v>0</v>
      </c>
      <c r="P39" s="91">
        <v>17.25</v>
      </c>
      <c r="Q39" s="90"/>
      <c r="R39" s="38">
        <v>1880</v>
      </c>
      <c r="S39" s="89">
        <f t="shared" ref="S39:S68" si="12">P39*Q39*R39</f>
        <v>0</v>
      </c>
      <c r="T39" s="91">
        <v>18</v>
      </c>
      <c r="U39" s="90"/>
      <c r="V39" s="38">
        <v>1880</v>
      </c>
      <c r="W39" s="89">
        <f t="shared" ref="W39:W68" si="13">T39*U39*V39</f>
        <v>0</v>
      </c>
      <c r="X39" s="91">
        <v>19</v>
      </c>
      <c r="Y39" s="90"/>
      <c r="Z39" s="38">
        <v>1880</v>
      </c>
      <c r="AA39" s="89">
        <f t="shared" ref="AA39:AA68" si="14">X39*Y39*Z39</f>
        <v>0</v>
      </c>
      <c r="AB39" s="91">
        <v>20</v>
      </c>
      <c r="AC39" s="90"/>
      <c r="AD39" s="38">
        <v>1880</v>
      </c>
      <c r="AE39" s="89">
        <f t="shared" ref="AE39:AE68" si="15">AB39*AC39*AD39</f>
        <v>0</v>
      </c>
      <c r="AF39" s="91">
        <v>20</v>
      </c>
      <c r="AG39" s="90"/>
      <c r="AH39" s="38">
        <v>940</v>
      </c>
      <c r="AI39" s="89">
        <f t="shared" ref="AI39:AI68" si="16">AF39*AG39*AH39</f>
        <v>0</v>
      </c>
      <c r="AJ39" s="88">
        <f t="shared" ref="AJ39:AJ68" si="17">SUM(G39,K39,O39,S39,W39,AA39,AE39,AI39)</f>
        <v>0</v>
      </c>
    </row>
    <row r="40" spans="1:36" ht="15.75" x14ac:dyDescent="0.25">
      <c r="A40" s="31" t="s">
        <v>80</v>
      </c>
      <c r="B40" s="93" t="s">
        <v>81</v>
      </c>
      <c r="C40" s="112"/>
      <c r="D40" s="92">
        <v>6</v>
      </c>
      <c r="E40" s="90"/>
      <c r="F40" s="38">
        <v>1880</v>
      </c>
      <c r="G40" s="89">
        <f t="shared" si="9"/>
        <v>0</v>
      </c>
      <c r="H40" s="91">
        <v>6.25</v>
      </c>
      <c r="I40" s="90"/>
      <c r="J40" s="38">
        <v>1880</v>
      </c>
      <c r="K40" s="89">
        <f t="shared" si="10"/>
        <v>0</v>
      </c>
      <c r="L40" s="91">
        <v>8.75</v>
      </c>
      <c r="M40" s="90"/>
      <c r="N40" s="38">
        <v>1880</v>
      </c>
      <c r="O40" s="89">
        <f t="shared" si="11"/>
        <v>0</v>
      </c>
      <c r="P40" s="91">
        <v>9.25</v>
      </c>
      <c r="Q40" s="90"/>
      <c r="R40" s="38">
        <v>1880</v>
      </c>
      <c r="S40" s="89">
        <f t="shared" si="12"/>
        <v>0</v>
      </c>
      <c r="T40" s="91">
        <v>9.75</v>
      </c>
      <c r="U40" s="90"/>
      <c r="V40" s="38">
        <v>1880</v>
      </c>
      <c r="W40" s="89">
        <f t="shared" si="13"/>
        <v>0</v>
      </c>
      <c r="X40" s="91">
        <v>10.25</v>
      </c>
      <c r="Y40" s="90"/>
      <c r="Z40" s="38">
        <v>1880</v>
      </c>
      <c r="AA40" s="89">
        <f t="shared" si="14"/>
        <v>0</v>
      </c>
      <c r="AB40" s="91">
        <v>10.75</v>
      </c>
      <c r="AC40" s="90"/>
      <c r="AD40" s="38">
        <v>1880</v>
      </c>
      <c r="AE40" s="89">
        <f t="shared" si="15"/>
        <v>0</v>
      </c>
      <c r="AF40" s="91">
        <v>10.75</v>
      </c>
      <c r="AG40" s="90"/>
      <c r="AH40" s="38">
        <v>940</v>
      </c>
      <c r="AI40" s="89">
        <f t="shared" si="16"/>
        <v>0</v>
      </c>
      <c r="AJ40" s="88">
        <f t="shared" si="17"/>
        <v>0</v>
      </c>
    </row>
    <row r="41" spans="1:36" ht="15.75" x14ac:dyDescent="0.25">
      <c r="A41" s="31" t="s">
        <v>82</v>
      </c>
      <c r="B41" s="93" t="s">
        <v>193</v>
      </c>
      <c r="C41" s="112"/>
      <c r="D41" s="92">
        <v>11.25</v>
      </c>
      <c r="E41" s="90"/>
      <c r="F41" s="38">
        <v>1880</v>
      </c>
      <c r="G41" s="89">
        <f t="shared" si="9"/>
        <v>0</v>
      </c>
      <c r="H41" s="91">
        <v>11.75</v>
      </c>
      <c r="I41" s="90"/>
      <c r="J41" s="38">
        <v>1880</v>
      </c>
      <c r="K41" s="89">
        <f t="shared" si="10"/>
        <v>0</v>
      </c>
      <c r="L41" s="91">
        <v>16.5</v>
      </c>
      <c r="M41" s="90"/>
      <c r="N41" s="38">
        <v>1880</v>
      </c>
      <c r="O41" s="89">
        <f t="shared" si="11"/>
        <v>0</v>
      </c>
      <c r="P41" s="91">
        <v>17.25</v>
      </c>
      <c r="Q41" s="90"/>
      <c r="R41" s="38">
        <v>1880</v>
      </c>
      <c r="S41" s="89">
        <f t="shared" si="12"/>
        <v>0</v>
      </c>
      <c r="T41" s="91">
        <v>18</v>
      </c>
      <c r="U41" s="90"/>
      <c r="V41" s="38">
        <v>1880</v>
      </c>
      <c r="W41" s="89">
        <f t="shared" si="13"/>
        <v>0</v>
      </c>
      <c r="X41" s="91">
        <v>19</v>
      </c>
      <c r="Y41" s="90"/>
      <c r="Z41" s="38">
        <v>1880</v>
      </c>
      <c r="AA41" s="89">
        <f t="shared" si="14"/>
        <v>0</v>
      </c>
      <c r="AB41" s="91">
        <v>20</v>
      </c>
      <c r="AC41" s="90"/>
      <c r="AD41" s="38">
        <v>1880</v>
      </c>
      <c r="AE41" s="89">
        <f t="shared" si="15"/>
        <v>0</v>
      </c>
      <c r="AF41" s="91">
        <v>20</v>
      </c>
      <c r="AG41" s="90"/>
      <c r="AH41" s="38">
        <v>940</v>
      </c>
      <c r="AI41" s="89">
        <f t="shared" si="16"/>
        <v>0</v>
      </c>
      <c r="AJ41" s="88">
        <f t="shared" si="17"/>
        <v>0</v>
      </c>
    </row>
    <row r="42" spans="1:36" ht="15.75" x14ac:dyDescent="0.25">
      <c r="A42" s="31" t="s">
        <v>83</v>
      </c>
      <c r="B42" s="93" t="s">
        <v>84</v>
      </c>
      <c r="C42" s="112"/>
      <c r="D42" s="92">
        <v>6</v>
      </c>
      <c r="E42" s="90"/>
      <c r="F42" s="38">
        <v>1880</v>
      </c>
      <c r="G42" s="89">
        <f t="shared" si="9"/>
        <v>0</v>
      </c>
      <c r="H42" s="91">
        <v>6.25</v>
      </c>
      <c r="I42" s="90"/>
      <c r="J42" s="38">
        <v>1880</v>
      </c>
      <c r="K42" s="89">
        <f t="shared" si="10"/>
        <v>0</v>
      </c>
      <c r="L42" s="91">
        <v>8.75</v>
      </c>
      <c r="M42" s="90"/>
      <c r="N42" s="38">
        <v>1880</v>
      </c>
      <c r="O42" s="89">
        <f t="shared" si="11"/>
        <v>0</v>
      </c>
      <c r="P42" s="91">
        <v>9.25</v>
      </c>
      <c r="Q42" s="90"/>
      <c r="R42" s="38">
        <v>1880</v>
      </c>
      <c r="S42" s="89">
        <f t="shared" si="12"/>
        <v>0</v>
      </c>
      <c r="T42" s="91">
        <v>9.75</v>
      </c>
      <c r="U42" s="90"/>
      <c r="V42" s="38">
        <v>1880</v>
      </c>
      <c r="W42" s="89">
        <f t="shared" si="13"/>
        <v>0</v>
      </c>
      <c r="X42" s="91">
        <v>10.25</v>
      </c>
      <c r="Y42" s="90"/>
      <c r="Z42" s="38">
        <v>1880</v>
      </c>
      <c r="AA42" s="89">
        <f t="shared" si="14"/>
        <v>0</v>
      </c>
      <c r="AB42" s="91">
        <v>10.75</v>
      </c>
      <c r="AC42" s="90"/>
      <c r="AD42" s="38">
        <v>1880</v>
      </c>
      <c r="AE42" s="89">
        <f t="shared" si="15"/>
        <v>0</v>
      </c>
      <c r="AF42" s="91">
        <v>10.75</v>
      </c>
      <c r="AG42" s="90"/>
      <c r="AH42" s="38">
        <v>940</v>
      </c>
      <c r="AI42" s="89">
        <f t="shared" si="16"/>
        <v>0</v>
      </c>
      <c r="AJ42" s="88">
        <f t="shared" si="17"/>
        <v>0</v>
      </c>
    </row>
    <row r="43" spans="1:36" ht="15.75" x14ac:dyDescent="0.25">
      <c r="A43" s="31" t="s">
        <v>85</v>
      </c>
      <c r="B43" s="93" t="s">
        <v>86</v>
      </c>
      <c r="C43" s="112"/>
      <c r="D43" s="92">
        <v>6</v>
      </c>
      <c r="E43" s="90"/>
      <c r="F43" s="38">
        <v>1880</v>
      </c>
      <c r="G43" s="89">
        <f t="shared" si="9"/>
        <v>0</v>
      </c>
      <c r="H43" s="91">
        <v>6.25</v>
      </c>
      <c r="I43" s="90"/>
      <c r="J43" s="38">
        <v>1880</v>
      </c>
      <c r="K43" s="89">
        <f t="shared" si="10"/>
        <v>0</v>
      </c>
      <c r="L43" s="91">
        <v>8.75</v>
      </c>
      <c r="M43" s="90"/>
      <c r="N43" s="38">
        <v>1880</v>
      </c>
      <c r="O43" s="89">
        <f t="shared" si="11"/>
        <v>0</v>
      </c>
      <c r="P43" s="91">
        <v>9.25</v>
      </c>
      <c r="Q43" s="90"/>
      <c r="R43" s="38">
        <v>1880</v>
      </c>
      <c r="S43" s="89">
        <f t="shared" si="12"/>
        <v>0</v>
      </c>
      <c r="T43" s="91">
        <v>9.75</v>
      </c>
      <c r="U43" s="90"/>
      <c r="V43" s="38">
        <v>1880</v>
      </c>
      <c r="W43" s="89">
        <f t="shared" si="13"/>
        <v>0</v>
      </c>
      <c r="X43" s="91">
        <v>10.25</v>
      </c>
      <c r="Y43" s="90"/>
      <c r="Z43" s="38">
        <v>1880</v>
      </c>
      <c r="AA43" s="89">
        <f t="shared" si="14"/>
        <v>0</v>
      </c>
      <c r="AB43" s="91">
        <v>10.75</v>
      </c>
      <c r="AC43" s="90"/>
      <c r="AD43" s="38">
        <v>1880</v>
      </c>
      <c r="AE43" s="89">
        <f t="shared" si="15"/>
        <v>0</v>
      </c>
      <c r="AF43" s="91">
        <v>10.75</v>
      </c>
      <c r="AG43" s="90"/>
      <c r="AH43" s="38">
        <v>940</v>
      </c>
      <c r="AI43" s="89">
        <f t="shared" si="16"/>
        <v>0</v>
      </c>
      <c r="AJ43" s="88">
        <f t="shared" si="17"/>
        <v>0</v>
      </c>
    </row>
    <row r="44" spans="1:36" ht="15.75" x14ac:dyDescent="0.25">
      <c r="A44" s="31" t="s">
        <v>87</v>
      </c>
      <c r="B44" s="93" t="s">
        <v>88</v>
      </c>
      <c r="C44" s="112"/>
      <c r="D44" s="92">
        <v>0.75</v>
      </c>
      <c r="E44" s="90"/>
      <c r="F44" s="38">
        <v>1880</v>
      </c>
      <c r="G44" s="89">
        <f t="shared" si="9"/>
        <v>0</v>
      </c>
      <c r="H44" s="91">
        <v>0.75</v>
      </c>
      <c r="I44" s="90"/>
      <c r="J44" s="38">
        <v>1880</v>
      </c>
      <c r="K44" s="89">
        <f t="shared" si="10"/>
        <v>0</v>
      </c>
      <c r="L44" s="91">
        <v>1</v>
      </c>
      <c r="M44" s="90"/>
      <c r="N44" s="38">
        <v>1880</v>
      </c>
      <c r="O44" s="89">
        <f t="shared" si="11"/>
        <v>0</v>
      </c>
      <c r="P44" s="91">
        <v>1</v>
      </c>
      <c r="Q44" s="90"/>
      <c r="R44" s="38">
        <v>1880</v>
      </c>
      <c r="S44" s="89">
        <f t="shared" si="12"/>
        <v>0</v>
      </c>
      <c r="T44" s="91">
        <v>1</v>
      </c>
      <c r="U44" s="90"/>
      <c r="V44" s="38">
        <v>1880</v>
      </c>
      <c r="W44" s="89">
        <f t="shared" si="13"/>
        <v>0</v>
      </c>
      <c r="X44" s="91">
        <v>1</v>
      </c>
      <c r="Y44" s="90"/>
      <c r="Z44" s="38">
        <v>1880</v>
      </c>
      <c r="AA44" s="89">
        <f t="shared" si="14"/>
        <v>0</v>
      </c>
      <c r="AB44" s="91">
        <v>1</v>
      </c>
      <c r="AC44" s="90"/>
      <c r="AD44" s="38">
        <v>1880</v>
      </c>
      <c r="AE44" s="89">
        <f t="shared" si="15"/>
        <v>0</v>
      </c>
      <c r="AF44" s="91">
        <v>1</v>
      </c>
      <c r="AG44" s="90"/>
      <c r="AH44" s="38">
        <v>940</v>
      </c>
      <c r="AI44" s="89">
        <f t="shared" si="16"/>
        <v>0</v>
      </c>
      <c r="AJ44" s="88">
        <f t="shared" si="17"/>
        <v>0</v>
      </c>
    </row>
    <row r="45" spans="1:36" ht="15.75" x14ac:dyDescent="0.25">
      <c r="A45" s="31" t="s">
        <v>89</v>
      </c>
      <c r="B45" s="93" t="s">
        <v>90</v>
      </c>
      <c r="C45" s="112"/>
      <c r="D45" s="92">
        <v>11.25</v>
      </c>
      <c r="E45" s="90"/>
      <c r="F45" s="38">
        <v>1880</v>
      </c>
      <c r="G45" s="89">
        <f t="shared" si="9"/>
        <v>0</v>
      </c>
      <c r="H45" s="91">
        <v>11.75</v>
      </c>
      <c r="I45" s="90"/>
      <c r="J45" s="38">
        <v>1880</v>
      </c>
      <c r="K45" s="89">
        <f t="shared" si="10"/>
        <v>0</v>
      </c>
      <c r="L45" s="91">
        <v>16.5</v>
      </c>
      <c r="M45" s="90"/>
      <c r="N45" s="38">
        <v>1880</v>
      </c>
      <c r="O45" s="89">
        <f t="shared" si="11"/>
        <v>0</v>
      </c>
      <c r="P45" s="91">
        <v>17.25</v>
      </c>
      <c r="Q45" s="90"/>
      <c r="R45" s="38">
        <v>1880</v>
      </c>
      <c r="S45" s="89">
        <f t="shared" si="12"/>
        <v>0</v>
      </c>
      <c r="T45" s="91">
        <v>18</v>
      </c>
      <c r="U45" s="90"/>
      <c r="V45" s="38">
        <v>1880</v>
      </c>
      <c r="W45" s="89">
        <f t="shared" si="13"/>
        <v>0</v>
      </c>
      <c r="X45" s="91">
        <v>19</v>
      </c>
      <c r="Y45" s="90"/>
      <c r="Z45" s="38">
        <v>1880</v>
      </c>
      <c r="AA45" s="89">
        <f t="shared" si="14"/>
        <v>0</v>
      </c>
      <c r="AB45" s="91">
        <v>20</v>
      </c>
      <c r="AC45" s="90"/>
      <c r="AD45" s="38">
        <v>1880</v>
      </c>
      <c r="AE45" s="89">
        <f t="shared" si="15"/>
        <v>0</v>
      </c>
      <c r="AF45" s="91">
        <v>20</v>
      </c>
      <c r="AG45" s="90"/>
      <c r="AH45" s="38">
        <v>940</v>
      </c>
      <c r="AI45" s="89">
        <f t="shared" si="16"/>
        <v>0</v>
      </c>
      <c r="AJ45" s="88">
        <f t="shared" si="17"/>
        <v>0</v>
      </c>
    </row>
    <row r="46" spans="1:36" ht="15.75" x14ac:dyDescent="0.25">
      <c r="A46" s="31" t="s">
        <v>91</v>
      </c>
      <c r="B46" s="93" t="s">
        <v>92</v>
      </c>
      <c r="C46" s="112"/>
      <c r="D46" s="92">
        <v>14</v>
      </c>
      <c r="E46" s="90"/>
      <c r="F46" s="38">
        <v>1880</v>
      </c>
      <c r="G46" s="89">
        <f t="shared" si="9"/>
        <v>0</v>
      </c>
      <c r="H46" s="91">
        <v>14.75</v>
      </c>
      <c r="I46" s="90"/>
      <c r="J46" s="38">
        <v>1880</v>
      </c>
      <c r="K46" s="89">
        <f t="shared" si="10"/>
        <v>0</v>
      </c>
      <c r="L46" s="91">
        <v>20.75</v>
      </c>
      <c r="M46" s="90"/>
      <c r="N46" s="38">
        <v>1880</v>
      </c>
      <c r="O46" s="89">
        <f t="shared" si="11"/>
        <v>0</v>
      </c>
      <c r="P46" s="91">
        <v>21.75</v>
      </c>
      <c r="Q46" s="90"/>
      <c r="R46" s="38">
        <v>1880</v>
      </c>
      <c r="S46" s="89">
        <f t="shared" si="12"/>
        <v>0</v>
      </c>
      <c r="T46" s="91">
        <v>22.75</v>
      </c>
      <c r="U46" s="90"/>
      <c r="V46" s="38">
        <v>1880</v>
      </c>
      <c r="W46" s="89">
        <f t="shared" si="13"/>
        <v>0</v>
      </c>
      <c r="X46" s="91">
        <v>24</v>
      </c>
      <c r="Y46" s="90"/>
      <c r="Z46" s="38">
        <v>1880</v>
      </c>
      <c r="AA46" s="89">
        <f t="shared" si="14"/>
        <v>0</v>
      </c>
      <c r="AB46" s="91">
        <v>25.25</v>
      </c>
      <c r="AC46" s="90"/>
      <c r="AD46" s="38">
        <v>1880</v>
      </c>
      <c r="AE46" s="89">
        <f t="shared" si="15"/>
        <v>0</v>
      </c>
      <c r="AF46" s="91">
        <v>25.25</v>
      </c>
      <c r="AG46" s="90"/>
      <c r="AH46" s="38">
        <v>940</v>
      </c>
      <c r="AI46" s="89">
        <f t="shared" si="16"/>
        <v>0</v>
      </c>
      <c r="AJ46" s="88">
        <f t="shared" si="17"/>
        <v>0</v>
      </c>
    </row>
    <row r="47" spans="1:36" ht="15.75" x14ac:dyDescent="0.25">
      <c r="A47" s="31" t="s">
        <v>93</v>
      </c>
      <c r="B47" s="93" t="s">
        <v>94</v>
      </c>
      <c r="C47" s="112"/>
      <c r="D47" s="92">
        <v>6</v>
      </c>
      <c r="E47" s="90"/>
      <c r="F47" s="38">
        <v>1880</v>
      </c>
      <c r="G47" s="89">
        <f t="shared" si="9"/>
        <v>0</v>
      </c>
      <c r="H47" s="91">
        <v>6.25</v>
      </c>
      <c r="I47" s="90"/>
      <c r="J47" s="38">
        <v>1880</v>
      </c>
      <c r="K47" s="89">
        <f t="shared" si="10"/>
        <v>0</v>
      </c>
      <c r="L47" s="91">
        <v>8.75</v>
      </c>
      <c r="M47" s="90"/>
      <c r="N47" s="38">
        <v>1880</v>
      </c>
      <c r="O47" s="89">
        <f t="shared" si="11"/>
        <v>0</v>
      </c>
      <c r="P47" s="91">
        <v>9.25</v>
      </c>
      <c r="Q47" s="90"/>
      <c r="R47" s="38">
        <v>1880</v>
      </c>
      <c r="S47" s="89">
        <f t="shared" si="12"/>
        <v>0</v>
      </c>
      <c r="T47" s="91">
        <v>9.75</v>
      </c>
      <c r="U47" s="90"/>
      <c r="V47" s="38">
        <v>1880</v>
      </c>
      <c r="W47" s="89">
        <f t="shared" si="13"/>
        <v>0</v>
      </c>
      <c r="X47" s="91">
        <v>10.25</v>
      </c>
      <c r="Y47" s="90"/>
      <c r="Z47" s="38">
        <v>1880</v>
      </c>
      <c r="AA47" s="89">
        <f t="shared" si="14"/>
        <v>0</v>
      </c>
      <c r="AB47" s="91">
        <v>10.75</v>
      </c>
      <c r="AC47" s="90"/>
      <c r="AD47" s="38">
        <v>1880</v>
      </c>
      <c r="AE47" s="89">
        <f t="shared" si="15"/>
        <v>0</v>
      </c>
      <c r="AF47" s="91">
        <v>10.75</v>
      </c>
      <c r="AG47" s="90"/>
      <c r="AH47" s="38">
        <v>940</v>
      </c>
      <c r="AI47" s="89">
        <f t="shared" si="16"/>
        <v>0</v>
      </c>
      <c r="AJ47" s="88">
        <f t="shared" si="17"/>
        <v>0</v>
      </c>
    </row>
    <row r="48" spans="1:36" ht="15.75" x14ac:dyDescent="0.25">
      <c r="A48" s="31" t="s">
        <v>95</v>
      </c>
      <c r="B48" s="93" t="s">
        <v>96</v>
      </c>
      <c r="C48" s="112"/>
      <c r="D48" s="92">
        <v>11.25</v>
      </c>
      <c r="E48" s="90"/>
      <c r="F48" s="38">
        <v>1880</v>
      </c>
      <c r="G48" s="89">
        <f t="shared" si="9"/>
        <v>0</v>
      </c>
      <c r="H48" s="91">
        <v>11.75</v>
      </c>
      <c r="I48" s="90"/>
      <c r="J48" s="38">
        <v>1880</v>
      </c>
      <c r="K48" s="89">
        <f t="shared" si="10"/>
        <v>0</v>
      </c>
      <c r="L48" s="91">
        <v>16.5</v>
      </c>
      <c r="M48" s="90"/>
      <c r="N48" s="38">
        <v>1880</v>
      </c>
      <c r="O48" s="89">
        <f t="shared" si="11"/>
        <v>0</v>
      </c>
      <c r="P48" s="91">
        <v>17.25</v>
      </c>
      <c r="Q48" s="90"/>
      <c r="R48" s="38">
        <v>1880</v>
      </c>
      <c r="S48" s="89">
        <f t="shared" si="12"/>
        <v>0</v>
      </c>
      <c r="T48" s="91">
        <v>18</v>
      </c>
      <c r="U48" s="90"/>
      <c r="V48" s="38">
        <v>1880</v>
      </c>
      <c r="W48" s="89">
        <f t="shared" si="13"/>
        <v>0</v>
      </c>
      <c r="X48" s="91">
        <v>19</v>
      </c>
      <c r="Y48" s="90"/>
      <c r="Z48" s="38">
        <v>1880</v>
      </c>
      <c r="AA48" s="89">
        <f t="shared" si="14"/>
        <v>0</v>
      </c>
      <c r="AB48" s="91">
        <v>20</v>
      </c>
      <c r="AC48" s="90"/>
      <c r="AD48" s="38">
        <v>1880</v>
      </c>
      <c r="AE48" s="89">
        <f t="shared" si="15"/>
        <v>0</v>
      </c>
      <c r="AF48" s="91">
        <v>20</v>
      </c>
      <c r="AG48" s="90"/>
      <c r="AH48" s="38">
        <v>940</v>
      </c>
      <c r="AI48" s="89">
        <f t="shared" si="16"/>
        <v>0</v>
      </c>
      <c r="AJ48" s="88">
        <f t="shared" si="17"/>
        <v>0</v>
      </c>
    </row>
    <row r="49" spans="1:36" ht="15.75" x14ac:dyDescent="0.25">
      <c r="A49" s="31" t="s">
        <v>97</v>
      </c>
      <c r="B49" s="93" t="s">
        <v>98</v>
      </c>
      <c r="C49" s="112"/>
      <c r="D49" s="92">
        <v>11.25</v>
      </c>
      <c r="E49" s="90"/>
      <c r="F49" s="38">
        <v>1880</v>
      </c>
      <c r="G49" s="89">
        <f t="shared" si="9"/>
        <v>0</v>
      </c>
      <c r="H49" s="91">
        <v>11.75</v>
      </c>
      <c r="I49" s="90"/>
      <c r="J49" s="38">
        <v>1880</v>
      </c>
      <c r="K49" s="89">
        <f t="shared" si="10"/>
        <v>0</v>
      </c>
      <c r="L49" s="91">
        <v>16.5</v>
      </c>
      <c r="M49" s="90"/>
      <c r="N49" s="38">
        <v>1880</v>
      </c>
      <c r="O49" s="89">
        <f t="shared" si="11"/>
        <v>0</v>
      </c>
      <c r="P49" s="91">
        <v>17.25</v>
      </c>
      <c r="Q49" s="90"/>
      <c r="R49" s="38">
        <v>1880</v>
      </c>
      <c r="S49" s="89">
        <f t="shared" si="12"/>
        <v>0</v>
      </c>
      <c r="T49" s="91">
        <v>18</v>
      </c>
      <c r="U49" s="90"/>
      <c r="V49" s="38">
        <v>1880</v>
      </c>
      <c r="W49" s="89">
        <f t="shared" si="13"/>
        <v>0</v>
      </c>
      <c r="X49" s="91">
        <v>19</v>
      </c>
      <c r="Y49" s="90"/>
      <c r="Z49" s="38">
        <v>1880</v>
      </c>
      <c r="AA49" s="89">
        <f t="shared" si="14"/>
        <v>0</v>
      </c>
      <c r="AB49" s="91">
        <v>20</v>
      </c>
      <c r="AC49" s="90"/>
      <c r="AD49" s="38">
        <v>1880</v>
      </c>
      <c r="AE49" s="89">
        <f t="shared" si="15"/>
        <v>0</v>
      </c>
      <c r="AF49" s="91">
        <v>20</v>
      </c>
      <c r="AG49" s="90"/>
      <c r="AH49" s="38">
        <v>940</v>
      </c>
      <c r="AI49" s="89">
        <f t="shared" si="16"/>
        <v>0</v>
      </c>
      <c r="AJ49" s="88">
        <f t="shared" si="17"/>
        <v>0</v>
      </c>
    </row>
    <row r="50" spans="1:36" ht="15.75" x14ac:dyDescent="0.25">
      <c r="A50" s="31" t="s">
        <v>99</v>
      </c>
      <c r="B50" s="93" t="s">
        <v>100</v>
      </c>
      <c r="C50" s="112"/>
      <c r="D50" s="92">
        <v>11.25</v>
      </c>
      <c r="E50" s="90"/>
      <c r="F50" s="38">
        <v>1880</v>
      </c>
      <c r="G50" s="89">
        <f t="shared" si="9"/>
        <v>0</v>
      </c>
      <c r="H50" s="91">
        <v>11.75</v>
      </c>
      <c r="I50" s="90"/>
      <c r="J50" s="38">
        <v>1880</v>
      </c>
      <c r="K50" s="89">
        <f t="shared" si="10"/>
        <v>0</v>
      </c>
      <c r="L50" s="91">
        <v>16.5</v>
      </c>
      <c r="M50" s="90"/>
      <c r="N50" s="38">
        <v>1880</v>
      </c>
      <c r="O50" s="89">
        <f t="shared" si="11"/>
        <v>0</v>
      </c>
      <c r="P50" s="91">
        <v>17.25</v>
      </c>
      <c r="Q50" s="90"/>
      <c r="R50" s="38">
        <v>1880</v>
      </c>
      <c r="S50" s="89">
        <f t="shared" si="12"/>
        <v>0</v>
      </c>
      <c r="T50" s="91">
        <v>18</v>
      </c>
      <c r="U50" s="90"/>
      <c r="V50" s="38">
        <v>1880</v>
      </c>
      <c r="W50" s="89">
        <f t="shared" si="13"/>
        <v>0</v>
      </c>
      <c r="X50" s="91">
        <v>19</v>
      </c>
      <c r="Y50" s="90"/>
      <c r="Z50" s="38">
        <v>1880</v>
      </c>
      <c r="AA50" s="89">
        <f t="shared" si="14"/>
        <v>0</v>
      </c>
      <c r="AB50" s="91">
        <v>20</v>
      </c>
      <c r="AC50" s="90"/>
      <c r="AD50" s="38">
        <v>1880</v>
      </c>
      <c r="AE50" s="89">
        <f t="shared" si="15"/>
        <v>0</v>
      </c>
      <c r="AF50" s="91">
        <v>20</v>
      </c>
      <c r="AG50" s="90"/>
      <c r="AH50" s="38">
        <v>940</v>
      </c>
      <c r="AI50" s="89">
        <f t="shared" si="16"/>
        <v>0</v>
      </c>
      <c r="AJ50" s="88">
        <f t="shared" si="17"/>
        <v>0</v>
      </c>
    </row>
    <row r="51" spans="1:36" ht="15.75" x14ac:dyDescent="0.25">
      <c r="A51" s="31" t="s">
        <v>101</v>
      </c>
      <c r="B51" s="93" t="s">
        <v>102</v>
      </c>
      <c r="C51" s="112"/>
      <c r="D51" s="92">
        <v>11.25</v>
      </c>
      <c r="E51" s="90"/>
      <c r="F51" s="38">
        <v>1880</v>
      </c>
      <c r="G51" s="89">
        <f t="shared" si="9"/>
        <v>0</v>
      </c>
      <c r="H51" s="91">
        <v>11.75</v>
      </c>
      <c r="I51" s="90"/>
      <c r="J51" s="38">
        <v>1880</v>
      </c>
      <c r="K51" s="89">
        <f t="shared" si="10"/>
        <v>0</v>
      </c>
      <c r="L51" s="91">
        <v>16.5</v>
      </c>
      <c r="M51" s="90"/>
      <c r="N51" s="38">
        <v>1880</v>
      </c>
      <c r="O51" s="89">
        <f t="shared" si="11"/>
        <v>0</v>
      </c>
      <c r="P51" s="91">
        <v>17.25</v>
      </c>
      <c r="Q51" s="90"/>
      <c r="R51" s="38">
        <v>1880</v>
      </c>
      <c r="S51" s="89">
        <f t="shared" si="12"/>
        <v>0</v>
      </c>
      <c r="T51" s="91">
        <v>18</v>
      </c>
      <c r="U51" s="90"/>
      <c r="V51" s="38">
        <v>1880</v>
      </c>
      <c r="W51" s="89">
        <f t="shared" si="13"/>
        <v>0</v>
      </c>
      <c r="X51" s="91">
        <v>19</v>
      </c>
      <c r="Y51" s="90"/>
      <c r="Z51" s="38">
        <v>1880</v>
      </c>
      <c r="AA51" s="89">
        <f t="shared" si="14"/>
        <v>0</v>
      </c>
      <c r="AB51" s="91">
        <v>20</v>
      </c>
      <c r="AC51" s="90"/>
      <c r="AD51" s="38">
        <v>1880</v>
      </c>
      <c r="AE51" s="89">
        <f t="shared" si="15"/>
        <v>0</v>
      </c>
      <c r="AF51" s="91">
        <v>20</v>
      </c>
      <c r="AG51" s="90"/>
      <c r="AH51" s="38">
        <v>940</v>
      </c>
      <c r="AI51" s="89">
        <f t="shared" si="16"/>
        <v>0</v>
      </c>
      <c r="AJ51" s="88">
        <f t="shared" si="17"/>
        <v>0</v>
      </c>
    </row>
    <row r="52" spans="1:36" ht="15.75" x14ac:dyDescent="0.25">
      <c r="A52" s="31" t="s">
        <v>103</v>
      </c>
      <c r="B52" s="93" t="s">
        <v>104</v>
      </c>
      <c r="C52" s="112"/>
      <c r="D52" s="92">
        <v>11.25</v>
      </c>
      <c r="E52" s="90"/>
      <c r="F52" s="38">
        <v>1880</v>
      </c>
      <c r="G52" s="89">
        <f t="shared" si="9"/>
        <v>0</v>
      </c>
      <c r="H52" s="91">
        <v>11.75</v>
      </c>
      <c r="I52" s="90"/>
      <c r="J52" s="38">
        <v>1880</v>
      </c>
      <c r="K52" s="89">
        <f t="shared" si="10"/>
        <v>0</v>
      </c>
      <c r="L52" s="91">
        <v>16.5</v>
      </c>
      <c r="M52" s="90"/>
      <c r="N52" s="38">
        <v>1880</v>
      </c>
      <c r="O52" s="89">
        <f t="shared" si="11"/>
        <v>0</v>
      </c>
      <c r="P52" s="91">
        <v>17.25</v>
      </c>
      <c r="Q52" s="90"/>
      <c r="R52" s="38">
        <v>1880</v>
      </c>
      <c r="S52" s="89">
        <f t="shared" si="12"/>
        <v>0</v>
      </c>
      <c r="T52" s="91">
        <v>18</v>
      </c>
      <c r="U52" s="90"/>
      <c r="V52" s="38">
        <v>1880</v>
      </c>
      <c r="W52" s="89">
        <f t="shared" si="13"/>
        <v>0</v>
      </c>
      <c r="X52" s="91">
        <v>19</v>
      </c>
      <c r="Y52" s="90"/>
      <c r="Z52" s="38">
        <v>1880</v>
      </c>
      <c r="AA52" s="89">
        <f t="shared" si="14"/>
        <v>0</v>
      </c>
      <c r="AB52" s="91">
        <v>20</v>
      </c>
      <c r="AC52" s="90"/>
      <c r="AD52" s="38">
        <v>1880</v>
      </c>
      <c r="AE52" s="89">
        <f t="shared" si="15"/>
        <v>0</v>
      </c>
      <c r="AF52" s="91">
        <v>20</v>
      </c>
      <c r="AG52" s="90"/>
      <c r="AH52" s="38">
        <v>940</v>
      </c>
      <c r="AI52" s="89">
        <f t="shared" si="16"/>
        <v>0</v>
      </c>
      <c r="AJ52" s="88">
        <f t="shared" si="17"/>
        <v>0</v>
      </c>
    </row>
    <row r="53" spans="1:36" ht="15.75" x14ac:dyDescent="0.25">
      <c r="A53" s="31" t="s">
        <v>105</v>
      </c>
      <c r="B53" s="93" t="s">
        <v>106</v>
      </c>
      <c r="C53" s="112"/>
      <c r="D53" s="92">
        <v>11.25</v>
      </c>
      <c r="E53" s="90"/>
      <c r="F53" s="38">
        <v>1880</v>
      </c>
      <c r="G53" s="89">
        <f t="shared" si="9"/>
        <v>0</v>
      </c>
      <c r="H53" s="91">
        <v>11.75</v>
      </c>
      <c r="I53" s="90"/>
      <c r="J53" s="38">
        <v>1880</v>
      </c>
      <c r="K53" s="89">
        <f t="shared" si="10"/>
        <v>0</v>
      </c>
      <c r="L53" s="91">
        <v>16.5</v>
      </c>
      <c r="M53" s="90"/>
      <c r="N53" s="38">
        <v>1880</v>
      </c>
      <c r="O53" s="89">
        <f t="shared" si="11"/>
        <v>0</v>
      </c>
      <c r="P53" s="91">
        <v>17.25</v>
      </c>
      <c r="Q53" s="90"/>
      <c r="R53" s="38">
        <v>1880</v>
      </c>
      <c r="S53" s="89">
        <f t="shared" si="12"/>
        <v>0</v>
      </c>
      <c r="T53" s="91">
        <v>18</v>
      </c>
      <c r="U53" s="90"/>
      <c r="V53" s="38">
        <v>1880</v>
      </c>
      <c r="W53" s="89">
        <f t="shared" si="13"/>
        <v>0</v>
      </c>
      <c r="X53" s="91">
        <v>19</v>
      </c>
      <c r="Y53" s="90"/>
      <c r="Z53" s="38">
        <v>1880</v>
      </c>
      <c r="AA53" s="89">
        <f t="shared" si="14"/>
        <v>0</v>
      </c>
      <c r="AB53" s="91">
        <v>20</v>
      </c>
      <c r="AC53" s="90"/>
      <c r="AD53" s="38">
        <v>1880</v>
      </c>
      <c r="AE53" s="89">
        <f t="shared" si="15"/>
        <v>0</v>
      </c>
      <c r="AF53" s="91">
        <v>20</v>
      </c>
      <c r="AG53" s="90"/>
      <c r="AH53" s="38">
        <v>940</v>
      </c>
      <c r="AI53" s="89">
        <f t="shared" si="16"/>
        <v>0</v>
      </c>
      <c r="AJ53" s="88">
        <f t="shared" si="17"/>
        <v>0</v>
      </c>
    </row>
    <row r="54" spans="1:36" ht="15.75" x14ac:dyDescent="0.25">
      <c r="A54" s="31" t="s">
        <v>107</v>
      </c>
      <c r="B54" s="93" t="s">
        <v>108</v>
      </c>
      <c r="C54" s="112"/>
      <c r="D54" s="92">
        <v>6</v>
      </c>
      <c r="E54" s="90"/>
      <c r="F54" s="38">
        <v>1880</v>
      </c>
      <c r="G54" s="89">
        <f t="shared" si="9"/>
        <v>0</v>
      </c>
      <c r="H54" s="91">
        <v>6.25</v>
      </c>
      <c r="I54" s="90"/>
      <c r="J54" s="38">
        <v>1880</v>
      </c>
      <c r="K54" s="89">
        <f t="shared" si="10"/>
        <v>0</v>
      </c>
      <c r="L54" s="91">
        <v>8.75</v>
      </c>
      <c r="M54" s="90"/>
      <c r="N54" s="38">
        <v>1880</v>
      </c>
      <c r="O54" s="89">
        <f t="shared" si="11"/>
        <v>0</v>
      </c>
      <c r="P54" s="91">
        <v>9.25</v>
      </c>
      <c r="Q54" s="90"/>
      <c r="R54" s="38">
        <v>1880</v>
      </c>
      <c r="S54" s="89">
        <f t="shared" si="12"/>
        <v>0</v>
      </c>
      <c r="T54" s="91">
        <v>9.75</v>
      </c>
      <c r="U54" s="90"/>
      <c r="V54" s="38">
        <v>1880</v>
      </c>
      <c r="W54" s="89">
        <f t="shared" si="13"/>
        <v>0</v>
      </c>
      <c r="X54" s="91">
        <v>10.25</v>
      </c>
      <c r="Y54" s="90"/>
      <c r="Z54" s="38">
        <v>1880</v>
      </c>
      <c r="AA54" s="89">
        <f t="shared" si="14"/>
        <v>0</v>
      </c>
      <c r="AB54" s="91">
        <v>10.75</v>
      </c>
      <c r="AC54" s="90"/>
      <c r="AD54" s="38">
        <v>1880</v>
      </c>
      <c r="AE54" s="89">
        <f t="shared" si="15"/>
        <v>0</v>
      </c>
      <c r="AF54" s="91">
        <v>10.75</v>
      </c>
      <c r="AG54" s="90"/>
      <c r="AH54" s="38">
        <v>940</v>
      </c>
      <c r="AI54" s="89">
        <f t="shared" si="16"/>
        <v>0</v>
      </c>
      <c r="AJ54" s="88">
        <f t="shared" si="17"/>
        <v>0</v>
      </c>
    </row>
    <row r="55" spans="1:36" ht="15.75" x14ac:dyDescent="0.25">
      <c r="A55" s="31" t="s">
        <v>109</v>
      </c>
      <c r="B55" s="93" t="s">
        <v>110</v>
      </c>
      <c r="C55" s="112"/>
      <c r="D55" s="92">
        <v>6</v>
      </c>
      <c r="E55" s="90"/>
      <c r="F55" s="38">
        <v>1880</v>
      </c>
      <c r="G55" s="89">
        <f t="shared" si="9"/>
        <v>0</v>
      </c>
      <c r="H55" s="91">
        <v>6.25</v>
      </c>
      <c r="I55" s="90"/>
      <c r="J55" s="38">
        <v>1880</v>
      </c>
      <c r="K55" s="89">
        <f t="shared" si="10"/>
        <v>0</v>
      </c>
      <c r="L55" s="91">
        <v>8.75</v>
      </c>
      <c r="M55" s="90"/>
      <c r="N55" s="38">
        <v>1880</v>
      </c>
      <c r="O55" s="89">
        <f t="shared" si="11"/>
        <v>0</v>
      </c>
      <c r="P55" s="91">
        <v>9.25</v>
      </c>
      <c r="Q55" s="90"/>
      <c r="R55" s="38">
        <v>1880</v>
      </c>
      <c r="S55" s="89">
        <f t="shared" si="12"/>
        <v>0</v>
      </c>
      <c r="T55" s="91">
        <v>9.75</v>
      </c>
      <c r="U55" s="90"/>
      <c r="V55" s="38">
        <v>1880</v>
      </c>
      <c r="W55" s="89">
        <f t="shared" si="13"/>
        <v>0</v>
      </c>
      <c r="X55" s="91">
        <v>10.25</v>
      </c>
      <c r="Y55" s="90"/>
      <c r="Z55" s="38">
        <v>1880</v>
      </c>
      <c r="AA55" s="89">
        <f t="shared" si="14"/>
        <v>0</v>
      </c>
      <c r="AB55" s="91">
        <v>10.75</v>
      </c>
      <c r="AC55" s="90"/>
      <c r="AD55" s="38">
        <v>1880</v>
      </c>
      <c r="AE55" s="89">
        <f t="shared" si="15"/>
        <v>0</v>
      </c>
      <c r="AF55" s="91">
        <v>10.75</v>
      </c>
      <c r="AG55" s="90"/>
      <c r="AH55" s="38">
        <v>940</v>
      </c>
      <c r="AI55" s="89">
        <f t="shared" si="16"/>
        <v>0</v>
      </c>
      <c r="AJ55" s="88">
        <f t="shared" si="17"/>
        <v>0</v>
      </c>
    </row>
    <row r="56" spans="1:36" ht="15.75" x14ac:dyDescent="0.25">
      <c r="A56" s="31" t="s">
        <v>111</v>
      </c>
      <c r="B56" s="93" t="s">
        <v>112</v>
      </c>
      <c r="C56" s="112"/>
      <c r="D56" s="92">
        <v>6</v>
      </c>
      <c r="E56" s="90"/>
      <c r="F56" s="38">
        <v>1880</v>
      </c>
      <c r="G56" s="89">
        <f t="shared" si="9"/>
        <v>0</v>
      </c>
      <c r="H56" s="91">
        <v>6.25</v>
      </c>
      <c r="I56" s="90"/>
      <c r="J56" s="38">
        <v>1880</v>
      </c>
      <c r="K56" s="89">
        <f t="shared" si="10"/>
        <v>0</v>
      </c>
      <c r="L56" s="91">
        <v>8.75</v>
      </c>
      <c r="M56" s="90"/>
      <c r="N56" s="38">
        <v>1880</v>
      </c>
      <c r="O56" s="89">
        <f t="shared" si="11"/>
        <v>0</v>
      </c>
      <c r="P56" s="91">
        <v>9.25</v>
      </c>
      <c r="Q56" s="90"/>
      <c r="R56" s="38">
        <v>1880</v>
      </c>
      <c r="S56" s="89">
        <f t="shared" si="12"/>
        <v>0</v>
      </c>
      <c r="T56" s="91">
        <v>9.75</v>
      </c>
      <c r="U56" s="90"/>
      <c r="V56" s="38">
        <v>1880</v>
      </c>
      <c r="W56" s="89">
        <f t="shared" si="13"/>
        <v>0</v>
      </c>
      <c r="X56" s="91">
        <v>10.25</v>
      </c>
      <c r="Y56" s="90"/>
      <c r="Z56" s="38">
        <v>1880</v>
      </c>
      <c r="AA56" s="89">
        <f t="shared" si="14"/>
        <v>0</v>
      </c>
      <c r="AB56" s="91">
        <v>10.75</v>
      </c>
      <c r="AC56" s="90"/>
      <c r="AD56" s="38">
        <v>1880</v>
      </c>
      <c r="AE56" s="89">
        <f t="shared" si="15"/>
        <v>0</v>
      </c>
      <c r="AF56" s="91">
        <v>10.75</v>
      </c>
      <c r="AG56" s="90"/>
      <c r="AH56" s="38">
        <v>940</v>
      </c>
      <c r="AI56" s="89">
        <f t="shared" si="16"/>
        <v>0</v>
      </c>
      <c r="AJ56" s="88">
        <f t="shared" si="17"/>
        <v>0</v>
      </c>
    </row>
    <row r="57" spans="1:36" ht="15.75" x14ac:dyDescent="0.25">
      <c r="A57" s="31" t="s">
        <v>113</v>
      </c>
      <c r="B57" s="93" t="s">
        <v>114</v>
      </c>
      <c r="C57" s="112"/>
      <c r="D57" s="92">
        <v>6</v>
      </c>
      <c r="E57" s="90"/>
      <c r="F57" s="38">
        <v>1880</v>
      </c>
      <c r="G57" s="89">
        <f t="shared" si="9"/>
        <v>0</v>
      </c>
      <c r="H57" s="91">
        <v>6.25</v>
      </c>
      <c r="I57" s="90"/>
      <c r="J57" s="38">
        <v>1880</v>
      </c>
      <c r="K57" s="89">
        <f t="shared" si="10"/>
        <v>0</v>
      </c>
      <c r="L57" s="91">
        <v>8.75</v>
      </c>
      <c r="M57" s="90"/>
      <c r="N57" s="38">
        <v>1880</v>
      </c>
      <c r="O57" s="89">
        <f t="shared" si="11"/>
        <v>0</v>
      </c>
      <c r="P57" s="91">
        <v>9.25</v>
      </c>
      <c r="Q57" s="90"/>
      <c r="R57" s="38">
        <v>1880</v>
      </c>
      <c r="S57" s="89">
        <f t="shared" si="12"/>
        <v>0</v>
      </c>
      <c r="T57" s="91">
        <v>9.75</v>
      </c>
      <c r="U57" s="90"/>
      <c r="V57" s="38">
        <v>1880</v>
      </c>
      <c r="W57" s="89">
        <f t="shared" si="13"/>
        <v>0</v>
      </c>
      <c r="X57" s="91">
        <v>10.25</v>
      </c>
      <c r="Y57" s="90"/>
      <c r="Z57" s="38">
        <v>1880</v>
      </c>
      <c r="AA57" s="89">
        <f t="shared" si="14"/>
        <v>0</v>
      </c>
      <c r="AB57" s="91">
        <v>10.75</v>
      </c>
      <c r="AC57" s="90"/>
      <c r="AD57" s="38">
        <v>1880</v>
      </c>
      <c r="AE57" s="89">
        <f t="shared" si="15"/>
        <v>0</v>
      </c>
      <c r="AF57" s="91">
        <v>10.75</v>
      </c>
      <c r="AG57" s="90"/>
      <c r="AH57" s="38">
        <v>940</v>
      </c>
      <c r="AI57" s="89">
        <f t="shared" si="16"/>
        <v>0</v>
      </c>
      <c r="AJ57" s="88">
        <f t="shared" si="17"/>
        <v>0</v>
      </c>
    </row>
    <row r="58" spans="1:36" ht="15.75" x14ac:dyDescent="0.25">
      <c r="A58" s="31" t="s">
        <v>115</v>
      </c>
      <c r="B58" s="93" t="s">
        <v>116</v>
      </c>
      <c r="C58" s="112"/>
      <c r="D58" s="92">
        <v>6</v>
      </c>
      <c r="E58" s="90"/>
      <c r="F58" s="38">
        <v>1880</v>
      </c>
      <c r="G58" s="89">
        <f t="shared" si="9"/>
        <v>0</v>
      </c>
      <c r="H58" s="91">
        <v>6.25</v>
      </c>
      <c r="I58" s="90"/>
      <c r="J58" s="38">
        <v>1880</v>
      </c>
      <c r="K58" s="89">
        <f t="shared" si="10"/>
        <v>0</v>
      </c>
      <c r="L58" s="91">
        <v>8.75</v>
      </c>
      <c r="M58" s="90"/>
      <c r="N58" s="38">
        <v>1880</v>
      </c>
      <c r="O58" s="89">
        <f t="shared" si="11"/>
        <v>0</v>
      </c>
      <c r="P58" s="91">
        <v>9.25</v>
      </c>
      <c r="Q58" s="90"/>
      <c r="R58" s="38">
        <v>1880</v>
      </c>
      <c r="S58" s="89">
        <f t="shared" si="12"/>
        <v>0</v>
      </c>
      <c r="T58" s="91">
        <v>9.75</v>
      </c>
      <c r="U58" s="90"/>
      <c r="V58" s="38">
        <v>1880</v>
      </c>
      <c r="W58" s="89">
        <f t="shared" si="13"/>
        <v>0</v>
      </c>
      <c r="X58" s="91">
        <v>10.25</v>
      </c>
      <c r="Y58" s="90"/>
      <c r="Z58" s="38">
        <v>1880</v>
      </c>
      <c r="AA58" s="89">
        <f t="shared" si="14"/>
        <v>0</v>
      </c>
      <c r="AB58" s="91">
        <v>10.75</v>
      </c>
      <c r="AC58" s="90"/>
      <c r="AD58" s="38">
        <v>1880</v>
      </c>
      <c r="AE58" s="89">
        <f t="shared" si="15"/>
        <v>0</v>
      </c>
      <c r="AF58" s="91">
        <v>10.75</v>
      </c>
      <c r="AG58" s="90"/>
      <c r="AH58" s="38">
        <v>940</v>
      </c>
      <c r="AI58" s="89">
        <f t="shared" si="16"/>
        <v>0</v>
      </c>
      <c r="AJ58" s="88">
        <f t="shared" si="17"/>
        <v>0</v>
      </c>
    </row>
    <row r="59" spans="1:36" ht="15.75" x14ac:dyDescent="0.25">
      <c r="A59" s="31" t="s">
        <v>117</v>
      </c>
      <c r="B59" s="93" t="s">
        <v>118</v>
      </c>
      <c r="C59" s="112"/>
      <c r="D59" s="92">
        <v>0.75</v>
      </c>
      <c r="E59" s="90"/>
      <c r="F59" s="38">
        <v>1880</v>
      </c>
      <c r="G59" s="89">
        <f t="shared" si="9"/>
        <v>0</v>
      </c>
      <c r="H59" s="91">
        <v>0.75</v>
      </c>
      <c r="I59" s="90"/>
      <c r="J59" s="38">
        <v>1880</v>
      </c>
      <c r="K59" s="89">
        <f t="shared" si="10"/>
        <v>0</v>
      </c>
      <c r="L59" s="91">
        <v>1</v>
      </c>
      <c r="M59" s="90"/>
      <c r="N59" s="38">
        <v>1880</v>
      </c>
      <c r="O59" s="89">
        <f t="shared" si="11"/>
        <v>0</v>
      </c>
      <c r="P59" s="91">
        <v>1</v>
      </c>
      <c r="Q59" s="90"/>
      <c r="R59" s="38">
        <v>1880</v>
      </c>
      <c r="S59" s="89">
        <f t="shared" si="12"/>
        <v>0</v>
      </c>
      <c r="T59" s="91">
        <v>1</v>
      </c>
      <c r="U59" s="90"/>
      <c r="V59" s="38">
        <v>1880</v>
      </c>
      <c r="W59" s="89">
        <f t="shared" si="13"/>
        <v>0</v>
      </c>
      <c r="X59" s="91">
        <v>1</v>
      </c>
      <c r="Y59" s="90"/>
      <c r="Z59" s="38">
        <v>1880</v>
      </c>
      <c r="AA59" s="89">
        <f t="shared" si="14"/>
        <v>0</v>
      </c>
      <c r="AB59" s="91">
        <v>1</v>
      </c>
      <c r="AC59" s="90"/>
      <c r="AD59" s="38">
        <v>1880</v>
      </c>
      <c r="AE59" s="89">
        <f t="shared" si="15"/>
        <v>0</v>
      </c>
      <c r="AF59" s="91">
        <v>1</v>
      </c>
      <c r="AG59" s="90"/>
      <c r="AH59" s="38">
        <v>940</v>
      </c>
      <c r="AI59" s="89">
        <f t="shared" si="16"/>
        <v>0</v>
      </c>
      <c r="AJ59" s="88">
        <f t="shared" si="17"/>
        <v>0</v>
      </c>
    </row>
    <row r="60" spans="1:36" ht="15.75" x14ac:dyDescent="0.25">
      <c r="A60" s="31" t="s">
        <v>119</v>
      </c>
      <c r="B60" s="93" t="s">
        <v>120</v>
      </c>
      <c r="C60" s="112"/>
      <c r="D60" s="92">
        <v>17.25</v>
      </c>
      <c r="E60" s="90"/>
      <c r="F60" s="38">
        <v>1880</v>
      </c>
      <c r="G60" s="89">
        <f t="shared" si="9"/>
        <v>0</v>
      </c>
      <c r="H60" s="91">
        <v>18</v>
      </c>
      <c r="I60" s="90"/>
      <c r="J60" s="38">
        <v>1880</v>
      </c>
      <c r="K60" s="89">
        <f t="shared" si="10"/>
        <v>0</v>
      </c>
      <c r="L60" s="91">
        <v>25.25</v>
      </c>
      <c r="M60" s="90"/>
      <c r="N60" s="38">
        <v>1880</v>
      </c>
      <c r="O60" s="89">
        <f t="shared" si="11"/>
        <v>0</v>
      </c>
      <c r="P60" s="91">
        <v>26.5</v>
      </c>
      <c r="Q60" s="90"/>
      <c r="R60" s="38">
        <v>1880</v>
      </c>
      <c r="S60" s="89">
        <f t="shared" si="12"/>
        <v>0</v>
      </c>
      <c r="T60" s="91">
        <v>27.75</v>
      </c>
      <c r="U60" s="90"/>
      <c r="V60" s="38">
        <v>1880</v>
      </c>
      <c r="W60" s="89">
        <f t="shared" si="13"/>
        <v>0</v>
      </c>
      <c r="X60" s="91">
        <v>29.25</v>
      </c>
      <c r="Y60" s="90"/>
      <c r="Z60" s="38">
        <v>1880</v>
      </c>
      <c r="AA60" s="89">
        <f t="shared" si="14"/>
        <v>0</v>
      </c>
      <c r="AB60" s="91">
        <v>30.75</v>
      </c>
      <c r="AC60" s="90"/>
      <c r="AD60" s="38">
        <v>1880</v>
      </c>
      <c r="AE60" s="89">
        <f t="shared" si="15"/>
        <v>0</v>
      </c>
      <c r="AF60" s="91">
        <v>30.75</v>
      </c>
      <c r="AG60" s="90"/>
      <c r="AH60" s="38">
        <v>940</v>
      </c>
      <c r="AI60" s="89">
        <f t="shared" si="16"/>
        <v>0</v>
      </c>
      <c r="AJ60" s="88">
        <f t="shared" si="17"/>
        <v>0</v>
      </c>
    </row>
    <row r="61" spans="1:36" ht="15.75" x14ac:dyDescent="0.25">
      <c r="A61" s="31" t="s">
        <v>121</v>
      </c>
      <c r="B61" s="93" t="s">
        <v>122</v>
      </c>
      <c r="C61" s="112"/>
      <c r="D61" s="92">
        <v>14</v>
      </c>
      <c r="E61" s="90"/>
      <c r="F61" s="38">
        <v>1880</v>
      </c>
      <c r="G61" s="89">
        <f t="shared" si="9"/>
        <v>0</v>
      </c>
      <c r="H61" s="91">
        <v>14.75</v>
      </c>
      <c r="I61" s="90"/>
      <c r="J61" s="38">
        <v>1880</v>
      </c>
      <c r="K61" s="89">
        <f t="shared" si="10"/>
        <v>0</v>
      </c>
      <c r="L61" s="91">
        <v>20.75</v>
      </c>
      <c r="M61" s="90"/>
      <c r="N61" s="38">
        <v>1880</v>
      </c>
      <c r="O61" s="89">
        <f t="shared" si="11"/>
        <v>0</v>
      </c>
      <c r="P61" s="91">
        <v>21.75</v>
      </c>
      <c r="Q61" s="90"/>
      <c r="R61" s="38">
        <v>1880</v>
      </c>
      <c r="S61" s="89">
        <f t="shared" si="12"/>
        <v>0</v>
      </c>
      <c r="T61" s="91">
        <v>22.75</v>
      </c>
      <c r="U61" s="90"/>
      <c r="V61" s="38">
        <v>1880</v>
      </c>
      <c r="W61" s="89">
        <f t="shared" si="13"/>
        <v>0</v>
      </c>
      <c r="X61" s="91">
        <v>24</v>
      </c>
      <c r="Y61" s="90"/>
      <c r="Z61" s="38">
        <v>1880</v>
      </c>
      <c r="AA61" s="89">
        <f t="shared" si="14"/>
        <v>0</v>
      </c>
      <c r="AB61" s="91">
        <v>25.25</v>
      </c>
      <c r="AC61" s="90"/>
      <c r="AD61" s="38">
        <v>1880</v>
      </c>
      <c r="AE61" s="89">
        <f t="shared" si="15"/>
        <v>0</v>
      </c>
      <c r="AF61" s="91">
        <v>25.25</v>
      </c>
      <c r="AG61" s="90"/>
      <c r="AH61" s="38">
        <v>940</v>
      </c>
      <c r="AI61" s="89">
        <f t="shared" si="16"/>
        <v>0</v>
      </c>
      <c r="AJ61" s="88">
        <f t="shared" si="17"/>
        <v>0</v>
      </c>
    </row>
    <row r="62" spans="1:36" ht="15.75" x14ac:dyDescent="0.25">
      <c r="A62" s="31" t="s">
        <v>123</v>
      </c>
      <c r="B62" s="93" t="s">
        <v>124</v>
      </c>
      <c r="C62" s="112"/>
      <c r="D62" s="92">
        <v>0.75</v>
      </c>
      <c r="E62" s="90"/>
      <c r="F62" s="38">
        <v>1880</v>
      </c>
      <c r="G62" s="89">
        <f t="shared" si="9"/>
        <v>0</v>
      </c>
      <c r="H62" s="91">
        <v>0.75</v>
      </c>
      <c r="I62" s="90"/>
      <c r="J62" s="38">
        <v>1880</v>
      </c>
      <c r="K62" s="89">
        <f t="shared" si="10"/>
        <v>0</v>
      </c>
      <c r="L62" s="91">
        <v>1</v>
      </c>
      <c r="M62" s="90"/>
      <c r="N62" s="38">
        <v>1880</v>
      </c>
      <c r="O62" s="89">
        <f t="shared" si="11"/>
        <v>0</v>
      </c>
      <c r="P62" s="91">
        <v>1</v>
      </c>
      <c r="Q62" s="90"/>
      <c r="R62" s="38">
        <v>1880</v>
      </c>
      <c r="S62" s="89">
        <f t="shared" si="12"/>
        <v>0</v>
      </c>
      <c r="T62" s="91">
        <v>1</v>
      </c>
      <c r="U62" s="90"/>
      <c r="V62" s="38">
        <v>1880</v>
      </c>
      <c r="W62" s="89">
        <f t="shared" si="13"/>
        <v>0</v>
      </c>
      <c r="X62" s="91">
        <v>1</v>
      </c>
      <c r="Y62" s="90"/>
      <c r="Z62" s="38">
        <v>1880</v>
      </c>
      <c r="AA62" s="89">
        <f t="shared" si="14"/>
        <v>0</v>
      </c>
      <c r="AB62" s="91">
        <v>1</v>
      </c>
      <c r="AC62" s="90"/>
      <c r="AD62" s="38">
        <v>1880</v>
      </c>
      <c r="AE62" s="89">
        <f t="shared" si="15"/>
        <v>0</v>
      </c>
      <c r="AF62" s="91">
        <v>1</v>
      </c>
      <c r="AG62" s="90"/>
      <c r="AH62" s="38">
        <v>940</v>
      </c>
      <c r="AI62" s="89">
        <f t="shared" si="16"/>
        <v>0</v>
      </c>
      <c r="AJ62" s="88">
        <f t="shared" si="17"/>
        <v>0</v>
      </c>
    </row>
    <row r="63" spans="1:36" ht="15.75" x14ac:dyDescent="0.25">
      <c r="A63" s="31" t="s">
        <v>125</v>
      </c>
      <c r="B63" s="93" t="s">
        <v>126</v>
      </c>
      <c r="C63" s="112"/>
      <c r="D63" s="92">
        <v>11.25</v>
      </c>
      <c r="E63" s="90"/>
      <c r="F63" s="38">
        <v>1880</v>
      </c>
      <c r="G63" s="89">
        <f t="shared" si="9"/>
        <v>0</v>
      </c>
      <c r="H63" s="91">
        <v>11.75</v>
      </c>
      <c r="I63" s="90"/>
      <c r="J63" s="38">
        <v>1880</v>
      </c>
      <c r="K63" s="89">
        <f t="shared" si="10"/>
        <v>0</v>
      </c>
      <c r="L63" s="91">
        <v>16.5</v>
      </c>
      <c r="M63" s="90"/>
      <c r="N63" s="38">
        <v>1880</v>
      </c>
      <c r="O63" s="89">
        <f t="shared" si="11"/>
        <v>0</v>
      </c>
      <c r="P63" s="91">
        <v>17.25</v>
      </c>
      <c r="Q63" s="90"/>
      <c r="R63" s="38">
        <v>1880</v>
      </c>
      <c r="S63" s="89">
        <f t="shared" si="12"/>
        <v>0</v>
      </c>
      <c r="T63" s="91">
        <v>18</v>
      </c>
      <c r="U63" s="90"/>
      <c r="V63" s="38">
        <v>1880</v>
      </c>
      <c r="W63" s="89">
        <f t="shared" si="13"/>
        <v>0</v>
      </c>
      <c r="X63" s="91">
        <v>19</v>
      </c>
      <c r="Y63" s="90"/>
      <c r="Z63" s="38">
        <v>1880</v>
      </c>
      <c r="AA63" s="89">
        <f t="shared" si="14"/>
        <v>0</v>
      </c>
      <c r="AB63" s="91">
        <v>20</v>
      </c>
      <c r="AC63" s="90"/>
      <c r="AD63" s="38">
        <v>1880</v>
      </c>
      <c r="AE63" s="89">
        <f t="shared" si="15"/>
        <v>0</v>
      </c>
      <c r="AF63" s="91">
        <v>20</v>
      </c>
      <c r="AG63" s="90"/>
      <c r="AH63" s="38">
        <v>940</v>
      </c>
      <c r="AI63" s="89">
        <f t="shared" si="16"/>
        <v>0</v>
      </c>
      <c r="AJ63" s="88">
        <f t="shared" si="17"/>
        <v>0</v>
      </c>
    </row>
    <row r="64" spans="1:36" ht="15.75" x14ac:dyDescent="0.25">
      <c r="A64" s="31" t="s">
        <v>127</v>
      </c>
      <c r="B64" s="93" t="s">
        <v>128</v>
      </c>
      <c r="C64" s="112"/>
      <c r="D64" s="92">
        <v>11.25</v>
      </c>
      <c r="E64" s="90"/>
      <c r="F64" s="38">
        <v>1880</v>
      </c>
      <c r="G64" s="89">
        <f t="shared" si="9"/>
        <v>0</v>
      </c>
      <c r="H64" s="91">
        <v>11.75</v>
      </c>
      <c r="I64" s="90"/>
      <c r="J64" s="38">
        <v>1880</v>
      </c>
      <c r="K64" s="89">
        <f t="shared" si="10"/>
        <v>0</v>
      </c>
      <c r="L64" s="91">
        <v>16.5</v>
      </c>
      <c r="M64" s="90"/>
      <c r="N64" s="38">
        <v>1880</v>
      </c>
      <c r="O64" s="89">
        <f t="shared" si="11"/>
        <v>0</v>
      </c>
      <c r="P64" s="91">
        <v>17.25</v>
      </c>
      <c r="Q64" s="90"/>
      <c r="R64" s="38">
        <v>1880</v>
      </c>
      <c r="S64" s="89">
        <f t="shared" si="12"/>
        <v>0</v>
      </c>
      <c r="T64" s="91">
        <v>18</v>
      </c>
      <c r="U64" s="90"/>
      <c r="V64" s="38">
        <v>1880</v>
      </c>
      <c r="W64" s="89">
        <f t="shared" si="13"/>
        <v>0</v>
      </c>
      <c r="X64" s="91">
        <v>19</v>
      </c>
      <c r="Y64" s="90"/>
      <c r="Z64" s="38">
        <v>1880</v>
      </c>
      <c r="AA64" s="89">
        <f t="shared" si="14"/>
        <v>0</v>
      </c>
      <c r="AB64" s="91">
        <v>20</v>
      </c>
      <c r="AC64" s="90"/>
      <c r="AD64" s="38">
        <v>1880</v>
      </c>
      <c r="AE64" s="89">
        <f t="shared" si="15"/>
        <v>0</v>
      </c>
      <c r="AF64" s="91">
        <v>20</v>
      </c>
      <c r="AG64" s="90"/>
      <c r="AH64" s="38">
        <v>940</v>
      </c>
      <c r="AI64" s="89">
        <f t="shared" si="16"/>
        <v>0</v>
      </c>
      <c r="AJ64" s="88">
        <f t="shared" si="17"/>
        <v>0</v>
      </c>
    </row>
    <row r="65" spans="1:36" ht="15.75" x14ac:dyDescent="0.25">
      <c r="A65" s="31" t="s">
        <v>129</v>
      </c>
      <c r="B65" s="93" t="s">
        <v>130</v>
      </c>
      <c r="C65" s="112"/>
      <c r="D65" s="92">
        <v>6</v>
      </c>
      <c r="E65" s="90"/>
      <c r="F65" s="38">
        <v>1880</v>
      </c>
      <c r="G65" s="89">
        <f t="shared" si="9"/>
        <v>0</v>
      </c>
      <c r="H65" s="91">
        <v>6.25</v>
      </c>
      <c r="I65" s="90"/>
      <c r="J65" s="38">
        <v>1880</v>
      </c>
      <c r="K65" s="89">
        <f t="shared" si="10"/>
        <v>0</v>
      </c>
      <c r="L65" s="91">
        <v>8.75</v>
      </c>
      <c r="M65" s="90"/>
      <c r="N65" s="38">
        <v>1880</v>
      </c>
      <c r="O65" s="89">
        <f t="shared" si="11"/>
        <v>0</v>
      </c>
      <c r="P65" s="91">
        <v>9.25</v>
      </c>
      <c r="Q65" s="90"/>
      <c r="R65" s="38">
        <v>1880</v>
      </c>
      <c r="S65" s="89">
        <f t="shared" si="12"/>
        <v>0</v>
      </c>
      <c r="T65" s="91">
        <v>9.75</v>
      </c>
      <c r="U65" s="90"/>
      <c r="V65" s="38">
        <v>1880</v>
      </c>
      <c r="W65" s="89">
        <f t="shared" si="13"/>
        <v>0</v>
      </c>
      <c r="X65" s="91">
        <v>10.25</v>
      </c>
      <c r="Y65" s="90"/>
      <c r="Z65" s="38">
        <v>1880</v>
      </c>
      <c r="AA65" s="89">
        <f t="shared" si="14"/>
        <v>0</v>
      </c>
      <c r="AB65" s="91">
        <v>10.75</v>
      </c>
      <c r="AC65" s="90"/>
      <c r="AD65" s="38">
        <v>1880</v>
      </c>
      <c r="AE65" s="89">
        <f t="shared" si="15"/>
        <v>0</v>
      </c>
      <c r="AF65" s="91">
        <v>10.75</v>
      </c>
      <c r="AG65" s="90"/>
      <c r="AH65" s="38">
        <v>940</v>
      </c>
      <c r="AI65" s="89">
        <f t="shared" si="16"/>
        <v>0</v>
      </c>
      <c r="AJ65" s="88">
        <f t="shared" si="17"/>
        <v>0</v>
      </c>
    </row>
    <row r="66" spans="1:36" ht="15.75" x14ac:dyDescent="0.25">
      <c r="A66" s="31" t="s">
        <v>131</v>
      </c>
      <c r="B66" s="93" t="s">
        <v>132</v>
      </c>
      <c r="C66" s="112"/>
      <c r="D66" s="92">
        <v>6</v>
      </c>
      <c r="E66" s="90"/>
      <c r="F66" s="38">
        <v>1880</v>
      </c>
      <c r="G66" s="89">
        <f t="shared" si="9"/>
        <v>0</v>
      </c>
      <c r="H66" s="91">
        <v>6.25</v>
      </c>
      <c r="I66" s="90"/>
      <c r="J66" s="38">
        <v>1880</v>
      </c>
      <c r="K66" s="89">
        <f t="shared" si="10"/>
        <v>0</v>
      </c>
      <c r="L66" s="91">
        <v>8.75</v>
      </c>
      <c r="M66" s="90"/>
      <c r="N66" s="38">
        <v>1880</v>
      </c>
      <c r="O66" s="89">
        <f t="shared" si="11"/>
        <v>0</v>
      </c>
      <c r="P66" s="91">
        <v>9.25</v>
      </c>
      <c r="Q66" s="90"/>
      <c r="R66" s="38">
        <v>1880</v>
      </c>
      <c r="S66" s="89">
        <f t="shared" si="12"/>
        <v>0</v>
      </c>
      <c r="T66" s="91">
        <v>9.75</v>
      </c>
      <c r="U66" s="90"/>
      <c r="V66" s="38">
        <v>1880</v>
      </c>
      <c r="W66" s="89">
        <f t="shared" si="13"/>
        <v>0</v>
      </c>
      <c r="X66" s="91">
        <v>10.25</v>
      </c>
      <c r="Y66" s="90"/>
      <c r="Z66" s="38">
        <v>1880</v>
      </c>
      <c r="AA66" s="89">
        <f t="shared" si="14"/>
        <v>0</v>
      </c>
      <c r="AB66" s="91">
        <v>10.75</v>
      </c>
      <c r="AC66" s="90"/>
      <c r="AD66" s="38">
        <v>1880</v>
      </c>
      <c r="AE66" s="89">
        <f t="shared" si="15"/>
        <v>0</v>
      </c>
      <c r="AF66" s="91">
        <v>10.75</v>
      </c>
      <c r="AG66" s="90"/>
      <c r="AH66" s="38">
        <v>940</v>
      </c>
      <c r="AI66" s="89">
        <f t="shared" si="16"/>
        <v>0</v>
      </c>
      <c r="AJ66" s="88">
        <f t="shared" si="17"/>
        <v>0</v>
      </c>
    </row>
    <row r="67" spans="1:36" ht="15.75" x14ac:dyDescent="0.25">
      <c r="A67" s="31" t="s">
        <v>133</v>
      </c>
      <c r="B67" s="93" t="s">
        <v>134</v>
      </c>
      <c r="C67" s="112"/>
      <c r="D67" s="92">
        <v>6</v>
      </c>
      <c r="E67" s="90"/>
      <c r="F67" s="38">
        <v>1880</v>
      </c>
      <c r="G67" s="89">
        <f t="shared" si="9"/>
        <v>0</v>
      </c>
      <c r="H67" s="91">
        <v>6.25</v>
      </c>
      <c r="I67" s="90"/>
      <c r="J67" s="38">
        <v>1880</v>
      </c>
      <c r="K67" s="89">
        <f t="shared" si="10"/>
        <v>0</v>
      </c>
      <c r="L67" s="91">
        <v>8.75</v>
      </c>
      <c r="M67" s="90"/>
      <c r="N67" s="38">
        <v>1880</v>
      </c>
      <c r="O67" s="89">
        <f t="shared" si="11"/>
        <v>0</v>
      </c>
      <c r="P67" s="91">
        <v>9.25</v>
      </c>
      <c r="Q67" s="90"/>
      <c r="R67" s="38">
        <v>1880</v>
      </c>
      <c r="S67" s="89">
        <f t="shared" si="12"/>
        <v>0</v>
      </c>
      <c r="T67" s="91">
        <v>9.75</v>
      </c>
      <c r="U67" s="90"/>
      <c r="V67" s="38">
        <v>1880</v>
      </c>
      <c r="W67" s="89">
        <f t="shared" si="13"/>
        <v>0</v>
      </c>
      <c r="X67" s="91">
        <v>10.25</v>
      </c>
      <c r="Y67" s="90"/>
      <c r="Z67" s="38">
        <v>1880</v>
      </c>
      <c r="AA67" s="89">
        <f t="shared" si="14"/>
        <v>0</v>
      </c>
      <c r="AB67" s="91">
        <v>10.75</v>
      </c>
      <c r="AC67" s="90"/>
      <c r="AD67" s="38">
        <v>1880</v>
      </c>
      <c r="AE67" s="89">
        <f t="shared" si="15"/>
        <v>0</v>
      </c>
      <c r="AF67" s="91">
        <v>10.75</v>
      </c>
      <c r="AG67" s="90"/>
      <c r="AH67" s="38">
        <v>940</v>
      </c>
      <c r="AI67" s="89">
        <f t="shared" si="16"/>
        <v>0</v>
      </c>
      <c r="AJ67" s="88">
        <f t="shared" si="17"/>
        <v>0</v>
      </c>
    </row>
    <row r="68" spans="1:36" ht="15.75" x14ac:dyDescent="0.25">
      <c r="A68" s="31" t="s">
        <v>135</v>
      </c>
      <c r="B68" s="93" t="s">
        <v>136</v>
      </c>
      <c r="C68" s="112"/>
      <c r="D68" s="92">
        <v>6</v>
      </c>
      <c r="E68" s="90"/>
      <c r="F68" s="38">
        <v>1880</v>
      </c>
      <c r="G68" s="89">
        <f t="shared" si="9"/>
        <v>0</v>
      </c>
      <c r="H68" s="91">
        <v>6.25</v>
      </c>
      <c r="I68" s="90"/>
      <c r="J68" s="38">
        <v>1880</v>
      </c>
      <c r="K68" s="89">
        <f t="shared" si="10"/>
        <v>0</v>
      </c>
      <c r="L68" s="91">
        <v>8.75</v>
      </c>
      <c r="M68" s="90"/>
      <c r="N68" s="38">
        <v>1880</v>
      </c>
      <c r="O68" s="89">
        <f t="shared" si="11"/>
        <v>0</v>
      </c>
      <c r="P68" s="91">
        <v>9.25</v>
      </c>
      <c r="Q68" s="90"/>
      <c r="R68" s="38">
        <v>1880</v>
      </c>
      <c r="S68" s="89">
        <f t="shared" si="12"/>
        <v>0</v>
      </c>
      <c r="T68" s="91">
        <v>9.75</v>
      </c>
      <c r="U68" s="90"/>
      <c r="V68" s="38">
        <v>1880</v>
      </c>
      <c r="W68" s="89">
        <f t="shared" si="13"/>
        <v>0</v>
      </c>
      <c r="X68" s="91">
        <v>10.25</v>
      </c>
      <c r="Y68" s="90"/>
      <c r="Z68" s="38">
        <v>1880</v>
      </c>
      <c r="AA68" s="89">
        <f t="shared" si="14"/>
        <v>0</v>
      </c>
      <c r="AB68" s="91">
        <v>10.75</v>
      </c>
      <c r="AC68" s="90"/>
      <c r="AD68" s="38">
        <v>1880</v>
      </c>
      <c r="AE68" s="89">
        <f t="shared" si="15"/>
        <v>0</v>
      </c>
      <c r="AF68" s="91">
        <v>10.75</v>
      </c>
      <c r="AG68" s="90"/>
      <c r="AH68" s="38">
        <v>940</v>
      </c>
      <c r="AI68" s="89">
        <f t="shared" si="16"/>
        <v>0</v>
      </c>
      <c r="AJ68" s="88">
        <f t="shared" si="17"/>
        <v>0</v>
      </c>
    </row>
    <row r="69" spans="1:36" ht="15.75" x14ac:dyDescent="0.25">
      <c r="A69" s="31"/>
      <c r="B69" s="31"/>
      <c r="C69" s="31"/>
      <c r="D69" s="31"/>
      <c r="E69" s="62"/>
      <c r="F69" s="38"/>
      <c r="G69" s="87"/>
      <c r="H69" s="86"/>
      <c r="I69" s="62"/>
      <c r="J69" s="38"/>
      <c r="K69" s="87"/>
      <c r="L69" s="86"/>
      <c r="M69" s="62"/>
      <c r="N69" s="38"/>
      <c r="O69" s="87"/>
      <c r="P69" s="86"/>
      <c r="Q69" s="62"/>
      <c r="R69" s="38"/>
      <c r="S69" s="87"/>
      <c r="T69" s="86"/>
      <c r="U69" s="62"/>
      <c r="V69" s="38"/>
      <c r="W69" s="87"/>
      <c r="X69" s="86"/>
      <c r="Y69" s="62"/>
      <c r="Z69" s="38"/>
      <c r="AA69" s="87"/>
      <c r="AB69" s="86"/>
      <c r="AC69" s="62"/>
      <c r="AD69" s="38"/>
      <c r="AE69" s="87"/>
      <c r="AF69" s="86"/>
      <c r="AG69" s="62"/>
      <c r="AH69" s="37"/>
      <c r="AI69" s="85"/>
      <c r="AJ69" s="84"/>
    </row>
    <row r="70" spans="1:36" ht="15.75" x14ac:dyDescent="0.25">
      <c r="A70" s="31"/>
      <c r="B70" s="31"/>
      <c r="C70" s="31"/>
      <c r="D70" s="31"/>
      <c r="E70" s="45"/>
      <c r="F70" s="46"/>
      <c r="G70" s="82" t="s">
        <v>15</v>
      </c>
      <c r="H70" s="83"/>
      <c r="I70" s="45"/>
      <c r="J70" s="46"/>
      <c r="K70" s="82" t="s">
        <v>15</v>
      </c>
      <c r="L70" s="83"/>
      <c r="M70" s="45"/>
      <c r="N70" s="46"/>
      <c r="O70" s="82" t="s">
        <v>15</v>
      </c>
      <c r="P70" s="83"/>
      <c r="Q70" s="45"/>
      <c r="R70" s="46"/>
      <c r="S70" s="82" t="s">
        <v>15</v>
      </c>
      <c r="T70" s="83"/>
      <c r="U70" s="45"/>
      <c r="V70" s="46"/>
      <c r="W70" s="82" t="s">
        <v>15</v>
      </c>
      <c r="X70" s="83"/>
      <c r="Y70" s="45"/>
      <c r="Z70" s="46"/>
      <c r="AA70" s="82" t="s">
        <v>15</v>
      </c>
      <c r="AB70" s="83"/>
      <c r="AC70" s="45"/>
      <c r="AD70" s="46"/>
      <c r="AE70" s="82" t="s">
        <v>15</v>
      </c>
      <c r="AF70" s="83"/>
      <c r="AG70" s="45"/>
      <c r="AH70" s="37"/>
      <c r="AI70" s="82" t="s">
        <v>15</v>
      </c>
      <c r="AJ70" s="81"/>
    </row>
    <row r="71" spans="1:36" ht="16.5" thickBot="1" x14ac:dyDescent="0.3">
      <c r="A71" s="31"/>
      <c r="B71" s="31"/>
      <c r="C71" s="31"/>
      <c r="D71" s="31"/>
      <c r="E71" s="44"/>
      <c r="F71" s="50"/>
      <c r="G71" s="80">
        <f>SUM(G7:G68)</f>
        <v>0</v>
      </c>
      <c r="H71" s="50"/>
      <c r="I71" s="44"/>
      <c r="J71" s="50"/>
      <c r="K71" s="80">
        <f>SUM(K7:K68)</f>
        <v>0</v>
      </c>
      <c r="L71" s="50"/>
      <c r="M71" s="44"/>
      <c r="N71" s="50"/>
      <c r="O71" s="80">
        <f>SUM(O7:O68)</f>
        <v>0</v>
      </c>
      <c r="P71" s="50"/>
      <c r="Q71" s="44"/>
      <c r="R71" s="50"/>
      <c r="S71" s="80">
        <f>SUM(S7:S68)</f>
        <v>0</v>
      </c>
      <c r="T71" s="50"/>
      <c r="U71" s="44"/>
      <c r="V71" s="50"/>
      <c r="W71" s="80">
        <f>SUM(W7:W68)</f>
        <v>0</v>
      </c>
      <c r="X71" s="50"/>
      <c r="Y71" s="44"/>
      <c r="Z71" s="50"/>
      <c r="AA71" s="80">
        <f>SUM(AA7:AA68)</f>
        <v>0</v>
      </c>
      <c r="AB71" s="50"/>
      <c r="AC71" s="44"/>
      <c r="AD71" s="50"/>
      <c r="AE71" s="80">
        <f>SUM(AE7:AE68)</f>
        <v>0</v>
      </c>
      <c r="AF71" s="50"/>
      <c r="AG71" s="44"/>
      <c r="AH71" s="51"/>
      <c r="AI71" s="80">
        <f>SUM(AI7:AI68)</f>
        <v>0</v>
      </c>
      <c r="AJ71" s="79"/>
    </row>
    <row r="72" spans="1:36" ht="16.5" thickTop="1" x14ac:dyDescent="0.25">
      <c r="A72" s="31"/>
      <c r="B72" s="31"/>
      <c r="C72" s="31"/>
      <c r="D72" s="31"/>
      <c r="E72" s="44"/>
      <c r="F72" s="50"/>
      <c r="G72" s="50"/>
      <c r="H72" s="50"/>
      <c r="I72" s="44"/>
      <c r="J72" s="50"/>
      <c r="K72" s="50"/>
      <c r="L72" s="50"/>
      <c r="M72" s="44"/>
      <c r="N72" s="50"/>
      <c r="O72" s="50"/>
      <c r="P72" s="50"/>
      <c r="Q72" s="44"/>
      <c r="R72" s="50"/>
      <c r="S72" s="50"/>
      <c r="T72" s="50"/>
      <c r="U72" s="44"/>
      <c r="V72" s="50"/>
      <c r="W72" s="50"/>
      <c r="X72" s="50"/>
      <c r="Y72" s="44"/>
      <c r="Z72" s="50"/>
      <c r="AA72" s="50"/>
      <c r="AB72" s="50"/>
      <c r="AC72" s="44"/>
      <c r="AD72" s="50"/>
      <c r="AE72" s="50"/>
      <c r="AF72" s="50"/>
      <c r="AG72" s="44"/>
      <c r="AH72" s="51"/>
      <c r="AI72" s="50"/>
      <c r="AJ72" s="49"/>
    </row>
    <row r="73" spans="1:36" ht="18.75" x14ac:dyDescent="0.3">
      <c r="A73" s="34"/>
      <c r="B73" s="78"/>
      <c r="C73" s="107"/>
      <c r="D73" s="78"/>
      <c r="E73" s="44"/>
      <c r="F73" s="50"/>
      <c r="G73" s="50"/>
      <c r="H73" s="50"/>
      <c r="I73" s="44"/>
      <c r="J73" s="50"/>
      <c r="K73" s="50"/>
      <c r="L73" s="50"/>
      <c r="M73" s="44"/>
      <c r="N73" s="77" t="s">
        <v>137</v>
      </c>
      <c r="O73" s="50"/>
      <c r="P73" s="50"/>
      <c r="Q73" s="44"/>
      <c r="R73" s="50"/>
      <c r="S73" s="31"/>
      <c r="T73" s="31"/>
      <c r="U73" s="44"/>
      <c r="V73" s="50"/>
      <c r="W73" s="50"/>
      <c r="X73" s="31"/>
      <c r="Y73" s="44"/>
      <c r="Z73" s="50"/>
      <c r="AA73" s="50"/>
      <c r="AB73" s="31"/>
      <c r="AC73" s="44"/>
      <c r="AD73" s="50"/>
      <c r="AE73" s="50"/>
      <c r="AF73" s="50"/>
      <c r="AG73" s="44"/>
      <c r="AH73" s="50"/>
      <c r="AI73" s="50"/>
      <c r="AJ73" s="44"/>
    </row>
    <row r="74" spans="1:36" ht="15.75" x14ac:dyDescent="0.25">
      <c r="A74" s="39"/>
      <c r="B74" s="31"/>
      <c r="C74" s="31"/>
      <c r="D74" s="136" t="s">
        <v>1</v>
      </c>
      <c r="E74" s="137"/>
      <c r="F74" s="137"/>
      <c r="G74" s="138"/>
      <c r="H74" s="136" t="s">
        <v>2</v>
      </c>
      <c r="I74" s="137"/>
      <c r="J74" s="137"/>
      <c r="K74" s="138"/>
      <c r="L74" s="136" t="s">
        <v>3</v>
      </c>
      <c r="M74" s="137"/>
      <c r="N74" s="137"/>
      <c r="O74" s="138"/>
      <c r="P74" s="136" t="s">
        <v>4</v>
      </c>
      <c r="Q74" s="137"/>
      <c r="R74" s="137"/>
      <c r="S74" s="138"/>
      <c r="T74" s="136" t="s">
        <v>5</v>
      </c>
      <c r="U74" s="137"/>
      <c r="V74" s="137"/>
      <c r="W74" s="138"/>
      <c r="X74" s="136" t="s">
        <v>6</v>
      </c>
      <c r="Y74" s="137"/>
      <c r="Z74" s="137"/>
      <c r="AA74" s="138"/>
      <c r="AB74" s="136" t="s">
        <v>7</v>
      </c>
      <c r="AC74" s="137"/>
      <c r="AD74" s="137"/>
      <c r="AE74" s="138"/>
      <c r="AF74" s="132" t="s">
        <v>138</v>
      </c>
      <c r="AG74" s="132"/>
      <c r="AH74" s="132"/>
      <c r="AI74" s="150"/>
      <c r="AJ74" s="76"/>
    </row>
    <row r="75" spans="1:36" ht="15.75" x14ac:dyDescent="0.25">
      <c r="A75" s="39"/>
      <c r="B75" s="31"/>
      <c r="C75" s="31"/>
      <c r="D75" s="139"/>
      <c r="E75" s="140"/>
      <c r="F75" s="140"/>
      <c r="G75" s="141"/>
      <c r="H75" s="139"/>
      <c r="I75" s="140"/>
      <c r="J75" s="140"/>
      <c r="K75" s="141"/>
      <c r="L75" s="139"/>
      <c r="M75" s="140"/>
      <c r="N75" s="140"/>
      <c r="O75" s="141"/>
      <c r="P75" s="139"/>
      <c r="Q75" s="140"/>
      <c r="R75" s="140"/>
      <c r="S75" s="141"/>
      <c r="T75" s="139"/>
      <c r="U75" s="140"/>
      <c r="V75" s="140"/>
      <c r="W75" s="141"/>
      <c r="X75" s="139"/>
      <c r="Y75" s="140"/>
      <c r="Z75" s="140"/>
      <c r="AA75" s="141"/>
      <c r="AB75" s="139"/>
      <c r="AC75" s="140"/>
      <c r="AD75" s="140"/>
      <c r="AE75" s="141"/>
      <c r="AF75" s="151" t="s">
        <v>139</v>
      </c>
      <c r="AG75" s="151"/>
      <c r="AH75" s="151"/>
      <c r="AI75" s="152"/>
      <c r="AJ75" s="76"/>
    </row>
    <row r="76" spans="1:36" ht="15.75" x14ac:dyDescent="0.25">
      <c r="A76" s="59"/>
      <c r="B76" s="31"/>
      <c r="C76" s="31"/>
      <c r="D76" s="142"/>
      <c r="E76" s="135"/>
      <c r="F76" s="31"/>
      <c r="G76" s="74"/>
      <c r="H76" s="75"/>
      <c r="I76" s="36"/>
      <c r="J76" s="31"/>
      <c r="K76" s="74"/>
      <c r="L76" s="75"/>
      <c r="M76" s="36"/>
      <c r="N76" s="31"/>
      <c r="O76" s="74"/>
      <c r="P76" s="142"/>
      <c r="Q76" s="135"/>
      <c r="R76" s="31"/>
      <c r="S76" s="36"/>
      <c r="T76" s="142"/>
      <c r="U76" s="135"/>
      <c r="V76" s="31"/>
      <c r="W76" s="74"/>
      <c r="X76" s="142"/>
      <c r="Y76" s="135"/>
      <c r="Z76" s="31"/>
      <c r="AA76" s="74"/>
      <c r="AB76" s="142"/>
      <c r="AC76" s="135"/>
      <c r="AD76" s="31"/>
      <c r="AE76" s="74"/>
      <c r="AF76" s="135"/>
      <c r="AG76" s="135"/>
      <c r="AH76" s="31"/>
      <c r="AI76" s="74"/>
      <c r="AJ76" s="65"/>
    </row>
    <row r="77" spans="1:36" ht="15.75" x14ac:dyDescent="0.25">
      <c r="A77" s="39"/>
      <c r="B77" s="73"/>
      <c r="C77" s="73"/>
      <c r="D77" s="131" t="s">
        <v>140</v>
      </c>
      <c r="E77" s="132"/>
      <c r="F77" s="132"/>
      <c r="G77" s="71"/>
      <c r="H77" s="131" t="s">
        <v>140</v>
      </c>
      <c r="I77" s="132"/>
      <c r="J77" s="132"/>
      <c r="K77" s="71"/>
      <c r="L77" s="131" t="s">
        <v>140</v>
      </c>
      <c r="M77" s="132"/>
      <c r="N77" s="132"/>
      <c r="O77" s="71"/>
      <c r="P77" s="131" t="s">
        <v>140</v>
      </c>
      <c r="Q77" s="132"/>
      <c r="R77" s="132"/>
      <c r="S77" s="72"/>
      <c r="T77" s="131" t="s">
        <v>140</v>
      </c>
      <c r="U77" s="132"/>
      <c r="V77" s="132"/>
      <c r="W77" s="71"/>
      <c r="X77" s="131" t="s">
        <v>140</v>
      </c>
      <c r="Y77" s="132"/>
      <c r="Z77" s="132"/>
      <c r="AA77" s="71"/>
      <c r="AB77" s="131" t="s">
        <v>140</v>
      </c>
      <c r="AC77" s="132"/>
      <c r="AD77" s="132"/>
      <c r="AE77" s="71"/>
      <c r="AF77" s="131" t="s">
        <v>140</v>
      </c>
      <c r="AG77" s="132"/>
      <c r="AH77" s="132"/>
      <c r="AI77" s="71"/>
      <c r="AJ77" s="70"/>
    </row>
    <row r="78" spans="1:36" ht="15.75" x14ac:dyDescent="0.25">
      <c r="A78" s="31"/>
      <c r="B78" s="31"/>
      <c r="C78" s="31"/>
      <c r="D78" s="127">
        <v>35870062</v>
      </c>
      <c r="E78" s="128"/>
      <c r="F78" s="128"/>
      <c r="G78" s="69"/>
      <c r="H78" s="127">
        <v>40946921</v>
      </c>
      <c r="I78" s="128"/>
      <c r="J78" s="128"/>
      <c r="K78" s="69"/>
      <c r="L78" s="127">
        <v>62774848</v>
      </c>
      <c r="M78" s="128"/>
      <c r="N78" s="128"/>
      <c r="O78" s="69"/>
      <c r="P78" s="127">
        <v>72002533</v>
      </c>
      <c r="Q78" s="128"/>
      <c r="R78" s="128"/>
      <c r="S78" s="69"/>
      <c r="T78" s="127">
        <v>82403375</v>
      </c>
      <c r="U78" s="128"/>
      <c r="V78" s="128"/>
      <c r="W78" s="69"/>
      <c r="X78" s="127">
        <v>94917927</v>
      </c>
      <c r="Y78" s="128"/>
      <c r="Z78" s="128"/>
      <c r="AA78" s="69"/>
      <c r="AB78" s="127">
        <v>109047558</v>
      </c>
      <c r="AC78" s="128"/>
      <c r="AD78" s="128"/>
      <c r="AE78" s="69"/>
      <c r="AF78" s="127">
        <f>0.5*AB78</f>
        <v>54523779</v>
      </c>
      <c r="AG78" s="128"/>
      <c r="AH78" s="128"/>
      <c r="AI78" s="69"/>
      <c r="AJ78" s="61"/>
    </row>
    <row r="79" spans="1:36" ht="15.75" x14ac:dyDescent="0.25">
      <c r="A79" s="31"/>
      <c r="B79" s="68"/>
      <c r="C79" s="68"/>
      <c r="D79" s="133"/>
      <c r="E79" s="134"/>
      <c r="F79" s="62"/>
      <c r="G79" s="63"/>
      <c r="H79" s="127"/>
      <c r="I79" s="128"/>
      <c r="J79" s="62"/>
      <c r="K79" s="62"/>
      <c r="L79" s="127"/>
      <c r="M79" s="128"/>
      <c r="N79" s="62"/>
      <c r="O79" s="62"/>
      <c r="P79" s="127"/>
      <c r="Q79" s="128"/>
      <c r="R79" s="62"/>
      <c r="S79" s="62"/>
      <c r="T79" s="127"/>
      <c r="U79" s="128"/>
      <c r="V79" s="62"/>
      <c r="W79" s="63"/>
      <c r="X79" s="127"/>
      <c r="Y79" s="128"/>
      <c r="Z79" s="62"/>
      <c r="AA79" s="63"/>
      <c r="AB79" s="127"/>
      <c r="AC79" s="128"/>
      <c r="AD79" s="62"/>
      <c r="AE79" s="63"/>
      <c r="AF79" s="128"/>
      <c r="AG79" s="128"/>
      <c r="AH79" s="62"/>
      <c r="AI79" s="62"/>
      <c r="AJ79" s="61"/>
    </row>
    <row r="80" spans="1:36" ht="15.75" x14ac:dyDescent="0.25">
      <c r="A80" s="31"/>
      <c r="B80" s="68"/>
      <c r="C80" s="68"/>
      <c r="D80" s="133"/>
      <c r="E80" s="134"/>
      <c r="F80" s="62"/>
      <c r="G80" s="67" t="s">
        <v>14</v>
      </c>
      <c r="H80" s="127"/>
      <c r="I80" s="128"/>
      <c r="J80" s="62"/>
      <c r="K80" s="66" t="s">
        <v>14</v>
      </c>
      <c r="L80" s="127"/>
      <c r="M80" s="128"/>
      <c r="N80" s="62"/>
      <c r="O80" s="66" t="s">
        <v>14</v>
      </c>
      <c r="P80" s="127"/>
      <c r="Q80" s="128"/>
      <c r="R80" s="62"/>
      <c r="S80" s="66" t="s">
        <v>14</v>
      </c>
      <c r="T80" s="127"/>
      <c r="U80" s="128"/>
      <c r="V80" s="62"/>
      <c r="W80" s="67" t="s">
        <v>14</v>
      </c>
      <c r="X80" s="127"/>
      <c r="Y80" s="128"/>
      <c r="Z80" s="62"/>
      <c r="AA80" s="67" t="s">
        <v>14</v>
      </c>
      <c r="AB80" s="127"/>
      <c r="AC80" s="128"/>
      <c r="AD80" s="62"/>
      <c r="AE80" s="67" t="s">
        <v>14</v>
      </c>
      <c r="AF80" s="128"/>
      <c r="AG80" s="128"/>
      <c r="AH80" s="62"/>
      <c r="AI80" s="66" t="s">
        <v>14</v>
      </c>
      <c r="AJ80" s="65"/>
    </row>
    <row r="81" spans="1:36" ht="15.75" x14ac:dyDescent="0.25">
      <c r="A81" s="48"/>
      <c r="B81" s="64"/>
      <c r="C81" s="64"/>
      <c r="D81" s="131"/>
      <c r="E81" s="132"/>
      <c r="F81" s="62"/>
      <c r="G81" s="63">
        <f>D78</f>
        <v>35870062</v>
      </c>
      <c r="H81" s="127"/>
      <c r="I81" s="128"/>
      <c r="J81" s="62"/>
      <c r="K81" s="62">
        <f>H78</f>
        <v>40946921</v>
      </c>
      <c r="L81" s="127"/>
      <c r="M81" s="128"/>
      <c r="N81" s="62"/>
      <c r="O81" s="62">
        <f>L78</f>
        <v>62774848</v>
      </c>
      <c r="P81" s="127"/>
      <c r="Q81" s="128"/>
      <c r="R81" s="62"/>
      <c r="S81" s="62">
        <f>P78</f>
        <v>72002533</v>
      </c>
      <c r="T81" s="127"/>
      <c r="U81" s="128"/>
      <c r="V81" s="62"/>
      <c r="W81" s="63">
        <f>T78</f>
        <v>82403375</v>
      </c>
      <c r="X81" s="127"/>
      <c r="Y81" s="128"/>
      <c r="Z81" s="62"/>
      <c r="AA81" s="63">
        <f>X78</f>
        <v>94917927</v>
      </c>
      <c r="AB81" s="127"/>
      <c r="AC81" s="128"/>
      <c r="AD81" s="62"/>
      <c r="AE81" s="63">
        <f>X78</f>
        <v>94917927</v>
      </c>
      <c r="AF81" s="128"/>
      <c r="AG81" s="128"/>
      <c r="AH81" s="62"/>
      <c r="AI81" s="62">
        <f>AF78</f>
        <v>54523779</v>
      </c>
      <c r="AJ81" s="61">
        <f>SUM(G81,K81,O81,S81,W81,AA81,AE81,AI81)</f>
        <v>538357372</v>
      </c>
    </row>
    <row r="82" spans="1:36" ht="15.75" x14ac:dyDescent="0.25">
      <c r="A82" s="60"/>
      <c r="B82" s="59"/>
      <c r="C82" s="59"/>
      <c r="D82" s="129"/>
      <c r="E82" s="130"/>
      <c r="F82" s="50"/>
      <c r="G82" s="58"/>
      <c r="H82" s="127"/>
      <c r="I82" s="128"/>
      <c r="J82" s="50"/>
      <c r="K82" s="58"/>
      <c r="L82" s="127"/>
      <c r="M82" s="128"/>
      <c r="N82" s="50"/>
      <c r="O82" s="58"/>
      <c r="P82" s="128"/>
      <c r="Q82" s="128"/>
      <c r="R82" s="50"/>
      <c r="S82" s="44"/>
      <c r="T82" s="127"/>
      <c r="U82" s="128"/>
      <c r="V82" s="50"/>
      <c r="W82" s="58"/>
      <c r="X82" s="127"/>
      <c r="Y82" s="128"/>
      <c r="Z82" s="50"/>
      <c r="AA82" s="58"/>
      <c r="AB82" s="127"/>
      <c r="AC82" s="128"/>
      <c r="AD82" s="50"/>
      <c r="AE82" s="58"/>
      <c r="AF82" s="128"/>
      <c r="AG82" s="128"/>
      <c r="AH82" s="50"/>
      <c r="AI82" s="58"/>
      <c r="AJ82" s="57"/>
    </row>
    <row r="83" spans="1:36" ht="15.75" x14ac:dyDescent="0.25">
      <c r="A83" s="39"/>
      <c r="B83" s="47"/>
      <c r="C83" s="47"/>
      <c r="D83" s="125" t="s">
        <v>141</v>
      </c>
      <c r="E83" s="126"/>
      <c r="F83" s="126"/>
      <c r="G83" s="56">
        <f>SUM(G71+G81)</f>
        <v>35870062</v>
      </c>
      <c r="H83" s="125" t="s">
        <v>142</v>
      </c>
      <c r="I83" s="126"/>
      <c r="J83" s="126"/>
      <c r="K83" s="56">
        <f>SUM(K71+K81)</f>
        <v>40946921</v>
      </c>
      <c r="L83" s="125" t="s">
        <v>143</v>
      </c>
      <c r="M83" s="126"/>
      <c r="N83" s="126"/>
      <c r="O83" s="56">
        <f>SUM(O71+O81)</f>
        <v>62774848</v>
      </c>
      <c r="P83" s="125" t="s">
        <v>144</v>
      </c>
      <c r="Q83" s="126"/>
      <c r="R83" s="126"/>
      <c r="S83" s="54">
        <f>SUM(S71+S81)</f>
        <v>72002533</v>
      </c>
      <c r="T83" s="125" t="s">
        <v>145</v>
      </c>
      <c r="U83" s="126"/>
      <c r="V83" s="126"/>
      <c r="W83" s="56">
        <f>SUM(W71+W81)</f>
        <v>82403375</v>
      </c>
      <c r="X83" s="125" t="s">
        <v>146</v>
      </c>
      <c r="Y83" s="126"/>
      <c r="Z83" s="126"/>
      <c r="AA83" s="56">
        <f>SUM(AA71+AA81)</f>
        <v>94917927</v>
      </c>
      <c r="AB83" s="125" t="s">
        <v>147</v>
      </c>
      <c r="AC83" s="126"/>
      <c r="AD83" s="126"/>
      <c r="AE83" s="56">
        <f>SUM(AE71+AE81)</f>
        <v>94917927</v>
      </c>
      <c r="AF83" s="126" t="s">
        <v>148</v>
      </c>
      <c r="AG83" s="126"/>
      <c r="AH83" s="126"/>
      <c r="AI83" s="56">
        <f>SUM(AI71+AI81)</f>
        <v>54523779</v>
      </c>
      <c r="AJ83" s="55"/>
    </row>
    <row r="84" spans="1:36" ht="15.75" x14ac:dyDescent="0.25">
      <c r="A84" s="39"/>
      <c r="B84" s="47"/>
      <c r="C84" s="47"/>
      <c r="D84" s="47"/>
      <c r="E84" s="53"/>
      <c r="F84" s="54"/>
      <c r="G84" s="54"/>
      <c r="H84" s="54"/>
      <c r="I84" s="53"/>
      <c r="J84" s="54"/>
      <c r="K84" s="54"/>
      <c r="L84" s="54"/>
      <c r="M84" s="53"/>
      <c r="N84" s="54"/>
      <c r="O84" s="54"/>
      <c r="P84" s="54"/>
      <c r="Q84" s="53"/>
      <c r="R84" s="54"/>
      <c r="S84" s="54"/>
      <c r="T84" s="54"/>
      <c r="U84" s="53"/>
      <c r="V84" s="54"/>
      <c r="W84" s="54"/>
      <c r="X84" s="54"/>
      <c r="Y84" s="53"/>
      <c r="Z84" s="54"/>
      <c r="AA84" s="54"/>
      <c r="AB84" s="54"/>
      <c r="AC84" s="53"/>
      <c r="AD84" s="54"/>
      <c r="AE84" s="54"/>
      <c r="AF84" s="54"/>
      <c r="AG84" s="53"/>
      <c r="AH84" s="54"/>
      <c r="AI84" s="54"/>
      <c r="AJ84" s="53"/>
    </row>
    <row r="85" spans="1:36" ht="16.5" thickBot="1" x14ac:dyDescent="0.3">
      <c r="A85" s="31"/>
      <c r="B85" s="31"/>
      <c r="C85" s="31"/>
      <c r="D85" s="31"/>
      <c r="E85" s="44"/>
      <c r="F85" s="50"/>
      <c r="G85" s="50"/>
      <c r="H85" s="50"/>
      <c r="I85" s="52"/>
      <c r="J85" s="50"/>
      <c r="K85" s="50"/>
      <c r="L85" s="50"/>
      <c r="M85" s="52"/>
      <c r="N85" s="50"/>
      <c r="O85" s="50"/>
      <c r="P85" s="50"/>
      <c r="Q85" s="52"/>
      <c r="R85" s="50"/>
      <c r="S85" s="50"/>
      <c r="T85" s="50"/>
      <c r="U85" s="52"/>
      <c r="V85" s="50"/>
      <c r="W85" s="50"/>
      <c r="X85" s="50"/>
      <c r="Y85" s="52"/>
      <c r="Z85" s="50"/>
      <c r="AA85" s="50"/>
      <c r="AB85" s="50"/>
      <c r="AC85" s="44"/>
      <c r="AD85" s="50"/>
      <c r="AE85" s="50"/>
      <c r="AF85" s="50"/>
      <c r="AG85" s="44"/>
      <c r="AH85" s="51"/>
      <c r="AI85" s="50"/>
      <c r="AJ85" s="49"/>
    </row>
    <row r="86" spans="1:36" ht="16.5" thickBot="1" x14ac:dyDescent="0.3">
      <c r="A86" s="48" t="s">
        <v>192</v>
      </c>
      <c r="B86" s="47"/>
      <c r="C86" s="47"/>
      <c r="D86" s="47"/>
      <c r="E86" s="45"/>
      <c r="F86" s="46"/>
      <c r="G86" s="44"/>
      <c r="H86" s="44"/>
      <c r="I86" s="45"/>
      <c r="J86" s="46"/>
      <c r="K86" s="44"/>
      <c r="L86" s="44"/>
      <c r="M86" s="45"/>
      <c r="N86" s="46"/>
      <c r="O86" s="44"/>
      <c r="P86" s="44"/>
      <c r="Q86" s="45"/>
      <c r="R86" s="46"/>
      <c r="S86" s="44"/>
      <c r="T86" s="44"/>
      <c r="U86" s="45"/>
      <c r="V86" s="46"/>
      <c r="W86" s="44"/>
      <c r="X86" s="44"/>
      <c r="Y86" s="45"/>
      <c r="Z86" s="46"/>
      <c r="AA86" s="44"/>
      <c r="AB86" s="44"/>
      <c r="AC86" s="45"/>
      <c r="AD86" s="46"/>
      <c r="AE86" s="44"/>
      <c r="AF86" s="44"/>
      <c r="AG86" s="45"/>
      <c r="AH86" s="37"/>
      <c r="AI86" s="44"/>
      <c r="AJ86" s="43">
        <f>SUM(AJ7:AJ81)</f>
        <v>538357372</v>
      </c>
    </row>
    <row r="87" spans="1:36" ht="15.75" x14ac:dyDescent="0.25">
      <c r="A87" s="39"/>
      <c r="B87" s="31"/>
      <c r="C87" s="31"/>
      <c r="D87" s="31"/>
      <c r="E87" s="36"/>
      <c r="F87" s="38"/>
      <c r="G87" s="36"/>
      <c r="H87" s="36"/>
      <c r="I87" s="36"/>
      <c r="J87" s="38"/>
      <c r="K87" s="36"/>
      <c r="L87" s="36"/>
      <c r="M87" s="36"/>
      <c r="N87" s="38"/>
      <c r="O87" s="36"/>
      <c r="P87" s="36"/>
      <c r="Q87" s="36"/>
      <c r="R87" s="38"/>
      <c r="S87" s="36"/>
      <c r="T87" s="36"/>
      <c r="U87" s="36"/>
      <c r="V87" s="38"/>
      <c r="W87" s="36"/>
      <c r="X87" s="36"/>
      <c r="Y87" s="36"/>
      <c r="Z87" s="38"/>
      <c r="AA87" s="36"/>
      <c r="AB87" s="36"/>
      <c r="AC87" s="36"/>
      <c r="AD87" s="38"/>
      <c r="AE87" s="36"/>
      <c r="AF87" s="36"/>
      <c r="AG87" s="36"/>
      <c r="AH87" s="37"/>
      <c r="AI87" s="42"/>
      <c r="AJ87" s="41"/>
    </row>
    <row r="88" spans="1:36" ht="15.75" x14ac:dyDescent="0.25">
      <c r="A88" s="40"/>
      <c r="B88" s="31"/>
      <c r="C88" s="31"/>
      <c r="D88" s="31"/>
      <c r="E88" s="36"/>
      <c r="F88" s="38"/>
      <c r="G88" s="36"/>
      <c r="H88" s="36"/>
      <c r="I88" s="36"/>
      <c r="J88" s="38"/>
      <c r="K88" s="36"/>
      <c r="L88" s="36"/>
      <c r="M88" s="36"/>
      <c r="N88" s="38"/>
      <c r="O88" s="36"/>
      <c r="P88" s="36"/>
      <c r="Q88" s="36"/>
      <c r="R88" s="38"/>
      <c r="S88" s="36"/>
      <c r="T88" s="36"/>
      <c r="U88" s="36"/>
      <c r="V88" s="38"/>
      <c r="W88" s="36"/>
      <c r="X88" s="36"/>
      <c r="Y88" s="36"/>
      <c r="Z88" s="38"/>
      <c r="AA88" s="36"/>
      <c r="AB88" s="36"/>
      <c r="AC88" s="36"/>
      <c r="AD88" s="38"/>
      <c r="AE88" s="36"/>
      <c r="AF88" s="36"/>
      <c r="AG88" s="36"/>
      <c r="AH88" s="37"/>
      <c r="AI88" s="36"/>
      <c r="AJ88" s="31"/>
    </row>
    <row r="89" spans="1:36" ht="15.75" x14ac:dyDescent="0.25">
      <c r="A89" s="39"/>
      <c r="B89" s="31"/>
      <c r="C89" s="31"/>
      <c r="D89" s="31"/>
      <c r="E89" s="36"/>
      <c r="F89" s="38"/>
      <c r="G89" s="36"/>
      <c r="H89" s="36"/>
      <c r="I89" s="36"/>
      <c r="J89" s="38"/>
      <c r="K89" s="36"/>
      <c r="L89" s="36"/>
      <c r="M89" s="36"/>
      <c r="N89" s="38"/>
      <c r="O89" s="36"/>
      <c r="P89" s="36"/>
      <c r="Q89" s="36"/>
      <c r="R89" s="38"/>
      <c r="S89" s="36"/>
      <c r="T89" s="36"/>
      <c r="U89" s="36"/>
      <c r="V89" s="38"/>
      <c r="W89" s="36"/>
      <c r="X89" s="36"/>
      <c r="Y89" s="36"/>
      <c r="Z89" s="38"/>
      <c r="AA89" s="36"/>
      <c r="AB89" s="36"/>
      <c r="AC89" s="36"/>
      <c r="AD89" s="38"/>
      <c r="AE89" s="36"/>
      <c r="AF89" s="36"/>
      <c r="AG89" s="36"/>
      <c r="AH89" s="37"/>
      <c r="AI89" s="36"/>
      <c r="AJ89" s="31"/>
    </row>
    <row r="90" spans="1:36" ht="15.75" x14ac:dyDescent="0.25">
      <c r="A90" s="35"/>
      <c r="B90" s="34"/>
      <c r="C90" s="34"/>
      <c r="D90" s="34"/>
      <c r="E90" s="36"/>
      <c r="F90" s="38"/>
      <c r="G90" s="36"/>
      <c r="H90" s="36"/>
      <c r="I90" s="36"/>
      <c r="J90" s="38"/>
      <c r="K90" s="36"/>
      <c r="L90" s="36"/>
      <c r="M90" s="36"/>
      <c r="N90" s="38"/>
      <c r="O90" s="36"/>
      <c r="P90" s="36"/>
      <c r="Q90" s="36"/>
      <c r="R90" s="38"/>
      <c r="S90" s="36"/>
      <c r="T90" s="36"/>
      <c r="U90" s="36"/>
      <c r="V90" s="38"/>
      <c r="W90" s="36"/>
      <c r="X90" s="36"/>
      <c r="Y90" s="36"/>
      <c r="Z90" s="38"/>
      <c r="AA90" s="36"/>
      <c r="AB90" s="36"/>
      <c r="AC90" s="36"/>
      <c r="AD90" s="38"/>
      <c r="AE90" s="36"/>
      <c r="AF90" s="36"/>
      <c r="AG90" s="36"/>
      <c r="AH90" s="37"/>
      <c r="AI90" s="36"/>
      <c r="AJ90" s="31"/>
    </row>
    <row r="91" spans="1:36" ht="15.75" x14ac:dyDescent="0.25">
      <c r="A91" s="35"/>
      <c r="B91" s="34"/>
      <c r="C91" s="34"/>
      <c r="D91" s="34"/>
      <c r="E91" s="31"/>
      <c r="F91" s="33"/>
      <c r="G91" s="31"/>
      <c r="H91" s="31"/>
      <c r="I91" s="31"/>
      <c r="J91" s="33"/>
      <c r="K91" s="31"/>
      <c r="L91" s="31"/>
      <c r="M91" s="31"/>
      <c r="N91" s="33"/>
      <c r="O91" s="31"/>
      <c r="P91" s="31"/>
      <c r="Q91" s="31"/>
      <c r="R91" s="33"/>
      <c r="S91" s="31"/>
      <c r="T91" s="31"/>
      <c r="U91" s="31"/>
      <c r="V91" s="33"/>
      <c r="W91" s="31"/>
      <c r="X91" s="31"/>
      <c r="Y91" s="31"/>
      <c r="Z91" s="33"/>
      <c r="AA91" s="31"/>
      <c r="AB91" s="31"/>
      <c r="AC91" s="31"/>
      <c r="AD91" s="33"/>
      <c r="AE91" s="31"/>
      <c r="AF91" s="31"/>
      <c r="AG91" s="31"/>
      <c r="AH91" s="32"/>
      <c r="AI91" s="31"/>
      <c r="AJ91" s="31"/>
    </row>
    <row r="92" spans="1:36" ht="15.75" x14ac:dyDescent="0.25">
      <c r="A92" s="35"/>
      <c r="B92" s="34"/>
      <c r="C92" s="34"/>
      <c r="D92" s="34"/>
      <c r="E92" s="31"/>
      <c r="F92" s="33"/>
      <c r="G92" s="31"/>
      <c r="H92" s="31"/>
      <c r="I92" s="31"/>
      <c r="J92" s="33"/>
      <c r="K92" s="31"/>
      <c r="L92" s="31"/>
      <c r="M92" s="31"/>
      <c r="N92" s="33"/>
      <c r="O92" s="31"/>
      <c r="P92" s="31"/>
      <c r="Q92" s="31"/>
      <c r="R92" s="33"/>
      <c r="S92" s="31"/>
      <c r="T92" s="31"/>
      <c r="U92" s="31"/>
      <c r="V92" s="33"/>
      <c r="W92" s="31"/>
      <c r="X92" s="31"/>
      <c r="Y92" s="31"/>
      <c r="Z92" s="33"/>
      <c r="AA92" s="31"/>
      <c r="AB92" s="31"/>
      <c r="AC92" s="31"/>
      <c r="AD92" s="33"/>
      <c r="AE92" s="31"/>
      <c r="AF92" s="31"/>
      <c r="AG92" s="31"/>
      <c r="AH92" s="32"/>
      <c r="AI92" s="31"/>
      <c r="AJ92" s="31"/>
    </row>
    <row r="93" spans="1:36" ht="15.75" x14ac:dyDescent="0.25">
      <c r="A93" s="35"/>
      <c r="B93" s="31"/>
      <c r="C93" s="31"/>
      <c r="D93" s="36"/>
      <c r="E93" s="38"/>
      <c r="F93" s="36"/>
      <c r="G93" s="36"/>
      <c r="H93" s="36"/>
      <c r="I93" s="38"/>
      <c r="J93" s="36"/>
      <c r="K93" s="36"/>
      <c r="L93" s="36"/>
      <c r="M93" s="38"/>
      <c r="N93" s="36"/>
      <c r="O93" s="36"/>
      <c r="P93" s="36"/>
      <c r="Q93" s="38"/>
      <c r="R93" s="36"/>
      <c r="S93" s="36"/>
      <c r="T93" s="36"/>
      <c r="U93" s="38"/>
      <c r="V93" s="36"/>
      <c r="W93" s="36"/>
      <c r="X93" s="36"/>
      <c r="Y93" s="38"/>
      <c r="Z93" s="36"/>
      <c r="AA93" s="36"/>
      <c r="AB93" s="36"/>
      <c r="AC93" s="38"/>
      <c r="AD93" s="36"/>
      <c r="AE93" s="36"/>
      <c r="AF93" s="36"/>
      <c r="AG93" s="37"/>
      <c r="AH93" s="36"/>
      <c r="AI93" s="31"/>
      <c r="AJ93" s="31"/>
    </row>
    <row r="94" spans="1:36" ht="15.75" x14ac:dyDescent="0.25">
      <c r="A94" s="35"/>
      <c r="B94" s="31"/>
      <c r="C94" s="31"/>
      <c r="D94" s="36"/>
      <c r="E94" s="38"/>
      <c r="F94" s="36"/>
      <c r="G94" s="36"/>
      <c r="H94" s="36"/>
      <c r="I94" s="38"/>
      <c r="J94" s="36"/>
      <c r="K94" s="36"/>
      <c r="L94" s="36"/>
      <c r="M94" s="38"/>
      <c r="N94" s="36"/>
      <c r="O94" s="36"/>
      <c r="P94" s="36"/>
      <c r="Q94" s="38"/>
      <c r="R94" s="36"/>
      <c r="S94" s="36"/>
      <c r="T94" s="36"/>
      <c r="U94" s="38"/>
      <c r="V94" s="36"/>
      <c r="W94" s="36"/>
      <c r="X94" s="36"/>
      <c r="Y94" s="38"/>
      <c r="Z94" s="36"/>
      <c r="AA94" s="36"/>
      <c r="AB94" s="36"/>
      <c r="AC94" s="38"/>
      <c r="AD94" s="36"/>
      <c r="AE94" s="36"/>
      <c r="AF94" s="36"/>
      <c r="AG94" s="37"/>
      <c r="AH94" s="36"/>
      <c r="AI94" s="31"/>
      <c r="AJ94" s="31"/>
    </row>
    <row r="95" spans="1:36" ht="15.75" x14ac:dyDescent="0.25">
      <c r="A95" s="35"/>
      <c r="B95" s="34"/>
      <c r="C95" s="34"/>
      <c r="D95" s="31"/>
      <c r="E95" s="31"/>
      <c r="F95" s="31"/>
      <c r="G95" s="31"/>
      <c r="H95" s="31"/>
      <c r="I95" s="31"/>
      <c r="J95" s="31"/>
      <c r="K95" s="31"/>
      <c r="L95" s="31"/>
      <c r="M95" s="31"/>
      <c r="N95" s="31"/>
      <c r="O95" s="31"/>
      <c r="P95" s="31"/>
      <c r="Q95" s="31"/>
      <c r="R95" s="31"/>
      <c r="S95" s="31"/>
      <c r="T95" s="31"/>
      <c r="U95" s="31"/>
      <c r="V95" s="31"/>
      <c r="W95" s="31"/>
      <c r="X95" s="31"/>
      <c r="Y95" s="31"/>
      <c r="Z95" s="31"/>
      <c r="AA95" s="31"/>
      <c r="AB95" s="31"/>
      <c r="AC95" s="31"/>
      <c r="AD95" s="31"/>
      <c r="AE95" s="31"/>
      <c r="AF95" s="31"/>
      <c r="AG95" s="31"/>
      <c r="AH95" s="31"/>
      <c r="AI95" s="31"/>
      <c r="AJ95" s="31"/>
    </row>
    <row r="96" spans="1:36" ht="15.75" x14ac:dyDescent="0.25">
      <c r="A96" s="35"/>
      <c r="B96" s="34"/>
      <c r="C96" s="34"/>
      <c r="D96" s="34"/>
      <c r="E96" s="31"/>
      <c r="F96" s="31"/>
      <c r="G96" s="31"/>
      <c r="H96" s="31"/>
      <c r="I96" s="31"/>
      <c r="J96" s="31"/>
      <c r="K96" s="31"/>
      <c r="L96" s="31"/>
      <c r="M96" s="31"/>
      <c r="N96" s="31"/>
      <c r="O96" s="31"/>
      <c r="P96" s="31"/>
      <c r="Q96" s="31"/>
      <c r="R96" s="31"/>
      <c r="S96" s="31"/>
      <c r="T96" s="31"/>
      <c r="U96" s="31"/>
      <c r="V96" s="31"/>
      <c r="W96" s="31"/>
      <c r="X96" s="31"/>
      <c r="Y96" s="31"/>
      <c r="Z96" s="31"/>
      <c r="AA96" s="31"/>
      <c r="AB96" s="31"/>
      <c r="AC96" s="31"/>
      <c r="AD96" s="31"/>
      <c r="AE96" s="31"/>
      <c r="AF96" s="31"/>
      <c r="AG96" s="31"/>
      <c r="AH96" s="31"/>
      <c r="AI96" s="31"/>
      <c r="AJ96" s="31"/>
    </row>
    <row r="97" spans="1:36" ht="15.75" x14ac:dyDescent="0.25">
      <c r="A97" s="35"/>
      <c r="B97" s="34"/>
      <c r="C97" s="34"/>
      <c r="D97" s="34"/>
      <c r="E97" s="31"/>
      <c r="F97" s="31"/>
      <c r="G97" s="31"/>
      <c r="H97" s="31"/>
      <c r="I97" s="31"/>
      <c r="J97" s="31"/>
      <c r="K97" s="31"/>
      <c r="L97" s="31"/>
      <c r="M97" s="31"/>
      <c r="N97" s="31"/>
      <c r="O97" s="31"/>
      <c r="P97" s="31"/>
      <c r="Q97" s="31"/>
      <c r="R97" s="31"/>
      <c r="S97" s="31"/>
      <c r="T97" s="31"/>
      <c r="U97" s="31"/>
      <c r="V97" s="31"/>
      <c r="W97" s="31"/>
      <c r="X97" s="31"/>
      <c r="Y97" s="31"/>
      <c r="Z97" s="31"/>
      <c r="AA97" s="31"/>
      <c r="AB97" s="31"/>
      <c r="AC97" s="31"/>
      <c r="AD97" s="31"/>
      <c r="AE97" s="31"/>
      <c r="AF97" s="31"/>
      <c r="AG97" s="31"/>
      <c r="AH97" s="31"/>
      <c r="AI97" s="31"/>
      <c r="AJ97" s="31"/>
    </row>
    <row r="98" spans="1:36" ht="15.75" x14ac:dyDescent="0.25">
      <c r="A98" s="31"/>
      <c r="B98" s="31"/>
      <c r="C98" s="31"/>
      <c r="D98" s="31"/>
      <c r="E98" s="31"/>
      <c r="F98" s="33"/>
      <c r="G98" s="31"/>
      <c r="H98" s="31"/>
      <c r="I98" s="31"/>
      <c r="J98" s="33"/>
      <c r="K98" s="31"/>
      <c r="L98" s="31"/>
      <c r="M98" s="31"/>
      <c r="N98" s="33"/>
      <c r="O98" s="31"/>
      <c r="P98" s="31"/>
      <c r="Q98" s="31"/>
      <c r="R98" s="33"/>
      <c r="S98" s="31"/>
      <c r="T98" s="31"/>
      <c r="U98" s="31"/>
      <c r="V98" s="33"/>
      <c r="W98" s="31"/>
      <c r="X98" s="31"/>
      <c r="Y98" s="31"/>
      <c r="Z98" s="33"/>
      <c r="AA98" s="31"/>
      <c r="AB98" s="31"/>
      <c r="AC98" s="31"/>
      <c r="AD98" s="33"/>
      <c r="AE98" s="31"/>
      <c r="AF98" s="31"/>
      <c r="AG98" s="31"/>
      <c r="AH98" s="32"/>
      <c r="AI98" s="31"/>
      <c r="AJ98" s="31"/>
    </row>
    <row r="99" spans="1:36" ht="15.75" x14ac:dyDescent="0.25">
      <c r="A99" s="31"/>
      <c r="B99" s="31"/>
      <c r="C99" s="31"/>
      <c r="D99" s="31"/>
      <c r="E99" s="31"/>
      <c r="F99" s="33"/>
      <c r="G99" s="31"/>
      <c r="H99" s="31"/>
      <c r="I99" s="31"/>
      <c r="J99" s="33"/>
      <c r="K99" s="31"/>
      <c r="L99" s="31"/>
      <c r="M99" s="31"/>
      <c r="N99" s="33"/>
      <c r="O99" s="31"/>
      <c r="P99" s="31"/>
      <c r="Q99" s="31"/>
      <c r="R99" s="33"/>
      <c r="S99" s="31"/>
      <c r="T99" s="31"/>
      <c r="U99" s="31"/>
      <c r="V99" s="33"/>
      <c r="W99" s="31"/>
      <c r="X99" s="31"/>
      <c r="Y99" s="31"/>
      <c r="Z99" s="33"/>
      <c r="AA99" s="31"/>
      <c r="AB99" s="31"/>
      <c r="AC99" s="31"/>
      <c r="AD99" s="33"/>
      <c r="AE99" s="31"/>
      <c r="AF99" s="31"/>
      <c r="AG99" s="31"/>
      <c r="AH99" s="32"/>
      <c r="AI99" s="31"/>
      <c r="AJ99" s="31"/>
    </row>
    <row r="100" spans="1:36" ht="15.75" x14ac:dyDescent="0.25">
      <c r="A100" s="31"/>
      <c r="B100" s="31"/>
      <c r="C100" s="31"/>
      <c r="D100" s="31"/>
      <c r="E100" s="31"/>
      <c r="F100" s="33"/>
      <c r="G100" s="31"/>
      <c r="H100" s="31"/>
      <c r="I100" s="31"/>
      <c r="J100" s="33"/>
      <c r="K100" s="31"/>
      <c r="L100" s="31"/>
      <c r="M100" s="31"/>
      <c r="N100" s="33"/>
      <c r="O100" s="31"/>
      <c r="P100" s="31"/>
      <c r="Q100" s="31"/>
      <c r="R100" s="33"/>
      <c r="S100" s="31"/>
      <c r="T100" s="31"/>
      <c r="U100" s="31"/>
      <c r="V100" s="33"/>
      <c r="W100" s="31"/>
      <c r="X100" s="31"/>
      <c r="Y100" s="31"/>
      <c r="Z100" s="33"/>
      <c r="AA100" s="31"/>
      <c r="AB100" s="31"/>
      <c r="AC100" s="31"/>
      <c r="AD100" s="33"/>
      <c r="AE100" s="31"/>
      <c r="AF100" s="31"/>
      <c r="AG100" s="31"/>
      <c r="AH100" s="32"/>
      <c r="AI100" s="31"/>
      <c r="AJ100" s="31"/>
    </row>
    <row r="101" spans="1:36" ht="15.75" x14ac:dyDescent="0.25">
      <c r="A101" s="31"/>
      <c r="B101" s="31"/>
      <c r="C101" s="31"/>
      <c r="D101" s="31"/>
      <c r="E101" s="31"/>
      <c r="F101" s="33"/>
      <c r="G101" s="31"/>
      <c r="H101" s="31"/>
      <c r="I101" s="31"/>
      <c r="J101" s="33"/>
      <c r="K101" s="31"/>
      <c r="L101" s="31"/>
      <c r="M101" s="31"/>
      <c r="N101" s="33"/>
      <c r="O101" s="31"/>
      <c r="P101" s="31"/>
      <c r="Q101" s="31"/>
      <c r="R101" s="33"/>
      <c r="S101" s="31"/>
      <c r="T101" s="31"/>
      <c r="U101" s="31"/>
      <c r="V101" s="33"/>
      <c r="W101" s="31"/>
      <c r="X101" s="31"/>
      <c r="Y101" s="31"/>
      <c r="Z101" s="33"/>
      <c r="AA101" s="31"/>
      <c r="AB101" s="31"/>
      <c r="AC101" s="31"/>
      <c r="AD101" s="33"/>
      <c r="AE101" s="31"/>
      <c r="AF101" s="31"/>
      <c r="AG101" s="31"/>
      <c r="AH101" s="32"/>
      <c r="AI101" s="31"/>
      <c r="AJ101" s="31"/>
    </row>
    <row r="102" spans="1:36" ht="15.75" x14ac:dyDescent="0.25">
      <c r="A102" s="31"/>
      <c r="B102" s="31"/>
      <c r="C102" s="31"/>
      <c r="D102" s="31"/>
      <c r="E102" s="31"/>
      <c r="F102" s="33"/>
      <c r="G102" s="31"/>
      <c r="H102" s="31"/>
      <c r="I102" s="31"/>
      <c r="J102" s="33"/>
      <c r="K102" s="31"/>
      <c r="L102" s="31"/>
      <c r="M102" s="31"/>
      <c r="N102" s="33"/>
      <c r="O102" s="31"/>
      <c r="P102" s="31"/>
      <c r="Q102" s="31"/>
      <c r="R102" s="33"/>
      <c r="S102" s="31"/>
      <c r="T102" s="31"/>
      <c r="U102" s="31"/>
      <c r="V102" s="33"/>
      <c r="W102" s="31"/>
      <c r="X102" s="31"/>
      <c r="Y102" s="31"/>
      <c r="Z102" s="33"/>
      <c r="AA102" s="31"/>
      <c r="AB102" s="31"/>
      <c r="AC102" s="31"/>
      <c r="AD102" s="33"/>
      <c r="AE102" s="31"/>
      <c r="AF102" s="31"/>
      <c r="AG102" s="31"/>
      <c r="AH102" s="32"/>
      <c r="AI102" s="31"/>
      <c r="AJ102" s="31"/>
    </row>
    <row r="103" spans="1:36" ht="15.75" x14ac:dyDescent="0.25">
      <c r="A103" s="31"/>
      <c r="B103" s="31"/>
      <c r="C103" s="31"/>
      <c r="D103" s="31"/>
      <c r="E103" s="31"/>
      <c r="F103" s="33"/>
      <c r="G103" s="31"/>
      <c r="H103" s="31"/>
      <c r="I103" s="31"/>
      <c r="J103" s="33"/>
      <c r="K103" s="31"/>
      <c r="L103" s="31"/>
      <c r="M103" s="31"/>
      <c r="N103" s="33"/>
      <c r="O103" s="31"/>
      <c r="P103" s="31"/>
      <c r="Q103" s="31"/>
      <c r="R103" s="33"/>
      <c r="S103" s="31"/>
      <c r="T103" s="31"/>
      <c r="U103" s="31"/>
      <c r="V103" s="33"/>
      <c r="W103" s="31"/>
      <c r="X103" s="31"/>
      <c r="Y103" s="31"/>
      <c r="Z103" s="33"/>
      <c r="AA103" s="31"/>
      <c r="AB103" s="31"/>
      <c r="AC103" s="31"/>
      <c r="AD103" s="33"/>
      <c r="AE103" s="31"/>
      <c r="AF103" s="31"/>
      <c r="AG103" s="31"/>
      <c r="AH103" s="32"/>
      <c r="AI103" s="31"/>
      <c r="AJ103" s="31"/>
    </row>
    <row r="104" spans="1:36" ht="15.75" x14ac:dyDescent="0.25">
      <c r="A104" s="31"/>
      <c r="B104" s="31"/>
      <c r="C104" s="31"/>
      <c r="D104" s="31"/>
      <c r="E104" s="31"/>
      <c r="F104" s="33"/>
      <c r="G104" s="31"/>
      <c r="H104" s="31"/>
      <c r="I104" s="31"/>
      <c r="J104" s="33"/>
      <c r="K104" s="31"/>
      <c r="L104" s="31"/>
      <c r="M104" s="31"/>
      <c r="N104" s="33"/>
      <c r="O104" s="31"/>
      <c r="P104" s="31"/>
      <c r="Q104" s="31"/>
      <c r="R104" s="33"/>
      <c r="S104" s="31"/>
      <c r="T104" s="31"/>
      <c r="U104" s="31"/>
      <c r="V104" s="33"/>
      <c r="W104" s="31"/>
      <c r="X104" s="31"/>
      <c r="Y104" s="31"/>
      <c r="Z104" s="33"/>
      <c r="AA104" s="31"/>
      <c r="AB104" s="31"/>
      <c r="AC104" s="31"/>
      <c r="AD104" s="33"/>
      <c r="AE104" s="31"/>
      <c r="AF104" s="31"/>
      <c r="AG104" s="31"/>
      <c r="AH104" s="32"/>
      <c r="AI104" s="31"/>
      <c r="AJ104" s="31"/>
    </row>
    <row r="105" spans="1:36" ht="15.75" x14ac:dyDescent="0.25">
      <c r="A105" s="31"/>
      <c r="B105" s="31"/>
      <c r="C105" s="31"/>
      <c r="D105" s="31"/>
      <c r="E105" s="31"/>
      <c r="F105" s="33"/>
      <c r="G105" s="31"/>
      <c r="H105" s="31"/>
      <c r="I105" s="31"/>
      <c r="J105" s="33"/>
      <c r="K105" s="31"/>
      <c r="L105" s="31"/>
      <c r="M105" s="31"/>
      <c r="N105" s="33"/>
      <c r="O105" s="31"/>
      <c r="P105" s="31"/>
      <c r="Q105" s="31"/>
      <c r="R105" s="33"/>
      <c r="S105" s="31"/>
      <c r="T105" s="31"/>
      <c r="U105" s="31"/>
      <c r="V105" s="33"/>
      <c r="W105" s="31"/>
      <c r="X105" s="31"/>
      <c r="Y105" s="31"/>
      <c r="Z105" s="33"/>
      <c r="AA105" s="31"/>
      <c r="AB105" s="31"/>
      <c r="AC105" s="31"/>
      <c r="AD105" s="33"/>
      <c r="AE105" s="31"/>
      <c r="AF105" s="31"/>
      <c r="AG105" s="31"/>
      <c r="AH105" s="32"/>
      <c r="AI105" s="31"/>
      <c r="AJ105" s="31"/>
    </row>
    <row r="106" spans="1:36" ht="15.75" x14ac:dyDescent="0.25">
      <c r="A106" s="31"/>
      <c r="B106" s="31"/>
      <c r="C106" s="31"/>
      <c r="D106" s="31"/>
      <c r="E106" s="31"/>
      <c r="F106" s="33"/>
      <c r="G106" s="31"/>
      <c r="H106" s="31"/>
      <c r="I106" s="31"/>
      <c r="J106" s="33"/>
      <c r="K106" s="31"/>
      <c r="L106" s="31"/>
      <c r="M106" s="31"/>
      <c r="N106" s="33"/>
      <c r="O106" s="31"/>
      <c r="P106" s="31"/>
      <c r="Q106" s="31"/>
      <c r="R106" s="33"/>
      <c r="S106" s="31"/>
      <c r="T106" s="31"/>
      <c r="U106" s="31"/>
      <c r="V106" s="33"/>
      <c r="W106" s="31"/>
      <c r="X106" s="31"/>
      <c r="Y106" s="31"/>
      <c r="Z106" s="33"/>
      <c r="AA106" s="31"/>
      <c r="AB106" s="31"/>
      <c r="AC106" s="31"/>
      <c r="AD106" s="33"/>
      <c r="AE106" s="31"/>
      <c r="AF106" s="31"/>
      <c r="AG106" s="31"/>
      <c r="AH106" s="32"/>
      <c r="AI106" s="31"/>
      <c r="AJ106" s="31"/>
    </row>
    <row r="107" spans="1:36" ht="15.75" x14ac:dyDescent="0.25">
      <c r="A107" s="31"/>
      <c r="B107" s="31"/>
      <c r="C107" s="31"/>
      <c r="D107" s="31"/>
      <c r="E107" s="31"/>
      <c r="F107" s="33"/>
      <c r="G107" s="31"/>
      <c r="H107" s="31"/>
      <c r="I107" s="31"/>
      <c r="J107" s="33"/>
      <c r="K107" s="31"/>
      <c r="L107" s="31"/>
      <c r="M107" s="31"/>
      <c r="N107" s="33"/>
      <c r="O107" s="31"/>
      <c r="P107" s="31"/>
      <c r="Q107" s="31"/>
      <c r="R107" s="33"/>
      <c r="S107" s="31"/>
      <c r="T107" s="31"/>
      <c r="U107" s="31"/>
      <c r="V107" s="33"/>
      <c r="W107" s="31"/>
      <c r="X107" s="31"/>
      <c r="Y107" s="31"/>
      <c r="Z107" s="33"/>
      <c r="AA107" s="31"/>
      <c r="AB107" s="31"/>
      <c r="AC107" s="31"/>
      <c r="AD107" s="33"/>
      <c r="AE107" s="31"/>
      <c r="AF107" s="31"/>
      <c r="AG107" s="31"/>
      <c r="AH107" s="32"/>
      <c r="AI107" s="31"/>
      <c r="AJ107" s="31"/>
    </row>
    <row r="108" spans="1:36" ht="15.75" x14ac:dyDescent="0.25">
      <c r="A108" s="31"/>
      <c r="B108" s="31"/>
      <c r="C108" s="31"/>
      <c r="D108" s="31"/>
      <c r="E108" s="31"/>
      <c r="F108" s="33"/>
      <c r="G108" s="31"/>
      <c r="H108" s="31"/>
      <c r="I108" s="31"/>
      <c r="J108" s="33"/>
      <c r="K108" s="31"/>
      <c r="L108" s="31"/>
      <c r="M108" s="31"/>
      <c r="N108" s="33"/>
      <c r="O108" s="31"/>
      <c r="P108" s="31"/>
      <c r="Q108" s="31"/>
      <c r="R108" s="33"/>
      <c r="S108" s="31"/>
      <c r="T108" s="31"/>
      <c r="U108" s="31"/>
      <c r="V108" s="33"/>
      <c r="W108" s="31"/>
      <c r="X108" s="31"/>
      <c r="Y108" s="31"/>
      <c r="Z108" s="33"/>
      <c r="AA108" s="31"/>
      <c r="AB108" s="31"/>
      <c r="AC108" s="31"/>
      <c r="AD108" s="33"/>
      <c r="AE108" s="31"/>
      <c r="AF108" s="31"/>
      <c r="AG108" s="31"/>
      <c r="AH108" s="32"/>
      <c r="AI108" s="31"/>
      <c r="AJ108" s="31"/>
    </row>
    <row r="109" spans="1:36" ht="15.75" x14ac:dyDescent="0.25">
      <c r="A109" s="31"/>
      <c r="B109" s="31"/>
      <c r="C109" s="31"/>
      <c r="D109" s="31"/>
      <c r="E109" s="31"/>
      <c r="F109" s="33"/>
      <c r="G109" s="31"/>
      <c r="H109" s="31"/>
      <c r="I109" s="31"/>
      <c r="J109" s="33"/>
      <c r="K109" s="31"/>
      <c r="L109" s="31"/>
      <c r="M109" s="31"/>
      <c r="N109" s="33"/>
      <c r="O109" s="31"/>
      <c r="P109" s="31"/>
      <c r="Q109" s="31"/>
      <c r="R109" s="33"/>
      <c r="S109" s="31"/>
      <c r="T109" s="31"/>
      <c r="U109" s="31"/>
      <c r="V109" s="33"/>
      <c r="W109" s="31"/>
      <c r="X109" s="31"/>
      <c r="Y109" s="31"/>
      <c r="Z109" s="33"/>
      <c r="AA109" s="31"/>
      <c r="AB109" s="31"/>
      <c r="AC109" s="31"/>
      <c r="AD109" s="33"/>
      <c r="AE109" s="31"/>
      <c r="AF109" s="31"/>
      <c r="AG109" s="31"/>
      <c r="AH109" s="32"/>
      <c r="AI109" s="31"/>
      <c r="AJ109" s="31"/>
    </row>
    <row r="110" spans="1:36" ht="15.75" x14ac:dyDescent="0.25">
      <c r="A110" s="31"/>
      <c r="B110" s="31"/>
      <c r="C110" s="31"/>
      <c r="D110" s="31"/>
      <c r="E110" s="31"/>
      <c r="F110" s="33"/>
      <c r="G110" s="31"/>
      <c r="H110" s="31"/>
      <c r="I110" s="31"/>
      <c r="J110" s="33"/>
      <c r="K110" s="31"/>
      <c r="L110" s="31"/>
      <c r="M110" s="31"/>
      <c r="N110" s="33"/>
      <c r="O110" s="31"/>
      <c r="P110" s="31"/>
      <c r="Q110" s="31"/>
      <c r="R110" s="33"/>
      <c r="S110" s="31"/>
      <c r="T110" s="31"/>
      <c r="U110" s="31"/>
      <c r="V110" s="33"/>
      <c r="W110" s="31"/>
      <c r="X110" s="31"/>
      <c r="Y110" s="31"/>
      <c r="Z110" s="33"/>
      <c r="AA110" s="31"/>
      <c r="AB110" s="31"/>
      <c r="AC110" s="31"/>
      <c r="AD110" s="33"/>
      <c r="AE110" s="31"/>
      <c r="AF110" s="31"/>
      <c r="AG110" s="31"/>
      <c r="AH110" s="32"/>
      <c r="AI110" s="31"/>
      <c r="AJ110" s="31"/>
    </row>
    <row r="111" spans="1:36" ht="15.75" x14ac:dyDescent="0.25">
      <c r="A111" s="31"/>
      <c r="B111" s="31"/>
      <c r="C111" s="31"/>
      <c r="D111" s="31"/>
      <c r="E111" s="31"/>
      <c r="F111" s="33"/>
      <c r="G111" s="31"/>
      <c r="H111" s="31"/>
      <c r="I111" s="31"/>
      <c r="J111" s="33"/>
      <c r="K111" s="31"/>
      <c r="L111" s="31"/>
      <c r="M111" s="31"/>
      <c r="N111" s="33"/>
      <c r="O111" s="31"/>
      <c r="P111" s="31"/>
      <c r="Q111" s="31"/>
      <c r="R111" s="33"/>
      <c r="S111" s="31"/>
      <c r="T111" s="31"/>
      <c r="U111" s="31"/>
      <c r="V111" s="33"/>
      <c r="W111" s="31"/>
      <c r="X111" s="31"/>
      <c r="Y111" s="31"/>
      <c r="Z111" s="33"/>
      <c r="AA111" s="31"/>
      <c r="AB111" s="31"/>
      <c r="AC111" s="31"/>
      <c r="AD111" s="33"/>
      <c r="AE111" s="31"/>
      <c r="AF111" s="31"/>
      <c r="AG111" s="31"/>
      <c r="AH111" s="32"/>
      <c r="AI111" s="31"/>
      <c r="AJ111" s="31"/>
    </row>
    <row r="112" spans="1:36" ht="15.75" x14ac:dyDescent="0.25">
      <c r="A112" s="31"/>
      <c r="B112" s="31"/>
      <c r="C112" s="31"/>
      <c r="D112" s="31"/>
      <c r="E112" s="31"/>
      <c r="F112" s="33"/>
      <c r="G112" s="31"/>
      <c r="H112" s="31"/>
      <c r="I112" s="31"/>
      <c r="J112" s="33"/>
      <c r="K112" s="31"/>
      <c r="L112" s="31"/>
      <c r="M112" s="31"/>
      <c r="N112" s="33"/>
      <c r="O112" s="31"/>
      <c r="P112" s="31"/>
      <c r="Q112" s="31"/>
      <c r="R112" s="33"/>
      <c r="S112" s="31"/>
      <c r="T112" s="31"/>
      <c r="U112" s="31"/>
      <c r="V112" s="33"/>
      <c r="W112" s="31"/>
      <c r="X112" s="31"/>
      <c r="Y112" s="31"/>
      <c r="Z112" s="33"/>
      <c r="AA112" s="31"/>
      <c r="AB112" s="31"/>
      <c r="AC112" s="31"/>
      <c r="AD112" s="33"/>
      <c r="AE112" s="31"/>
      <c r="AF112" s="31"/>
      <c r="AG112" s="31"/>
      <c r="AH112" s="32"/>
      <c r="AI112" s="31"/>
      <c r="AJ112" s="31"/>
    </row>
    <row r="113" spans="1:36" ht="15.75" x14ac:dyDescent="0.25">
      <c r="A113" s="31"/>
      <c r="B113" s="31"/>
      <c r="C113" s="31"/>
      <c r="D113" s="31"/>
      <c r="E113" s="31"/>
      <c r="F113" s="33"/>
      <c r="G113" s="31"/>
      <c r="H113" s="31"/>
      <c r="I113" s="31"/>
      <c r="J113" s="33"/>
      <c r="K113" s="31"/>
      <c r="L113" s="31"/>
      <c r="M113" s="31"/>
      <c r="N113" s="33"/>
      <c r="O113" s="31"/>
      <c r="P113" s="31"/>
      <c r="Q113" s="31"/>
      <c r="R113" s="33"/>
      <c r="S113" s="31"/>
      <c r="T113" s="31"/>
      <c r="U113" s="31"/>
      <c r="V113" s="33"/>
      <c r="W113" s="31"/>
      <c r="X113" s="31"/>
      <c r="Y113" s="31"/>
      <c r="Z113" s="33"/>
      <c r="AA113" s="31"/>
      <c r="AB113" s="31"/>
      <c r="AC113" s="31"/>
      <c r="AD113" s="33"/>
      <c r="AE113" s="31"/>
      <c r="AF113" s="31"/>
      <c r="AG113" s="31"/>
      <c r="AH113" s="32"/>
      <c r="AI113" s="31"/>
      <c r="AJ113" s="31"/>
    </row>
    <row r="114" spans="1:36" ht="15.75" x14ac:dyDescent="0.25">
      <c r="A114" s="31"/>
      <c r="B114" s="31"/>
      <c r="C114" s="31"/>
      <c r="D114" s="31"/>
      <c r="E114" s="31"/>
      <c r="F114" s="33"/>
      <c r="G114" s="31"/>
      <c r="H114" s="31"/>
      <c r="I114" s="31"/>
      <c r="J114" s="33"/>
      <c r="K114" s="31"/>
      <c r="L114" s="31"/>
      <c r="M114" s="31"/>
      <c r="N114" s="33"/>
      <c r="O114" s="31"/>
      <c r="P114" s="31"/>
      <c r="Q114" s="31"/>
      <c r="R114" s="33"/>
      <c r="S114" s="31"/>
      <c r="T114" s="31"/>
      <c r="U114" s="31"/>
      <c r="V114" s="33"/>
      <c r="W114" s="31"/>
      <c r="X114" s="31"/>
      <c r="Y114" s="31"/>
      <c r="Z114" s="33"/>
      <c r="AA114" s="31"/>
      <c r="AB114" s="31"/>
      <c r="AC114" s="31"/>
      <c r="AD114" s="33"/>
      <c r="AE114" s="31"/>
      <c r="AF114" s="31"/>
      <c r="AG114" s="31"/>
      <c r="AH114" s="32"/>
      <c r="AI114" s="31"/>
      <c r="AJ114" s="31"/>
    </row>
    <row r="115" spans="1:36" ht="15.75" x14ac:dyDescent="0.25">
      <c r="A115" s="31"/>
      <c r="B115" s="31"/>
      <c r="C115" s="31"/>
      <c r="D115" s="31"/>
      <c r="E115" s="31"/>
      <c r="F115" s="33"/>
      <c r="G115" s="31"/>
      <c r="H115" s="31"/>
      <c r="I115" s="31"/>
      <c r="J115" s="33"/>
      <c r="K115" s="31"/>
      <c r="L115" s="31"/>
      <c r="M115" s="31"/>
      <c r="N115" s="33"/>
      <c r="O115" s="31"/>
      <c r="P115" s="31"/>
      <c r="Q115" s="31"/>
      <c r="R115" s="33"/>
      <c r="S115" s="31"/>
      <c r="T115" s="31"/>
      <c r="U115" s="31"/>
      <c r="V115" s="33"/>
      <c r="W115" s="31"/>
      <c r="X115" s="31"/>
      <c r="Y115" s="31"/>
      <c r="Z115" s="33"/>
      <c r="AA115" s="31"/>
      <c r="AB115" s="31"/>
      <c r="AC115" s="31"/>
      <c r="AD115" s="33"/>
      <c r="AE115" s="31"/>
      <c r="AF115" s="31"/>
      <c r="AG115" s="31"/>
      <c r="AH115" s="32"/>
      <c r="AI115" s="31"/>
      <c r="AJ115" s="31"/>
    </row>
    <row r="116" spans="1:36" ht="15.75" x14ac:dyDescent="0.25">
      <c r="A116" s="31"/>
      <c r="B116" s="31"/>
      <c r="C116" s="31"/>
      <c r="D116" s="31"/>
      <c r="E116" s="31"/>
      <c r="F116" s="33"/>
      <c r="G116" s="31"/>
      <c r="H116" s="31"/>
      <c r="I116" s="31"/>
      <c r="J116" s="33"/>
      <c r="K116" s="31"/>
      <c r="L116" s="31"/>
      <c r="M116" s="31"/>
      <c r="N116" s="33"/>
      <c r="O116" s="31"/>
      <c r="P116" s="31"/>
      <c r="Q116" s="31"/>
      <c r="R116" s="33"/>
      <c r="S116" s="31"/>
      <c r="T116" s="31"/>
      <c r="U116" s="31"/>
      <c r="V116" s="33"/>
      <c r="W116" s="31"/>
      <c r="X116" s="31"/>
      <c r="Y116" s="31"/>
      <c r="Z116" s="33"/>
      <c r="AA116" s="31"/>
      <c r="AB116" s="31"/>
      <c r="AC116" s="31"/>
      <c r="AD116" s="33"/>
      <c r="AE116" s="31"/>
      <c r="AF116" s="31"/>
      <c r="AG116" s="31"/>
      <c r="AH116" s="32"/>
      <c r="AI116" s="31"/>
      <c r="AJ116" s="31"/>
    </row>
    <row r="117" spans="1:36" ht="15.75" x14ac:dyDescent="0.25">
      <c r="A117" s="31"/>
      <c r="B117" s="31"/>
      <c r="C117" s="31"/>
      <c r="D117" s="31"/>
      <c r="E117" s="31"/>
      <c r="F117" s="33"/>
      <c r="G117" s="31"/>
      <c r="H117" s="31"/>
      <c r="I117" s="31"/>
      <c r="J117" s="33"/>
      <c r="K117" s="31"/>
      <c r="L117" s="31"/>
      <c r="M117" s="31"/>
      <c r="N117" s="33"/>
      <c r="O117" s="31"/>
      <c r="P117" s="31"/>
      <c r="Q117" s="31"/>
      <c r="R117" s="33"/>
      <c r="S117" s="31"/>
      <c r="T117" s="31"/>
      <c r="U117" s="31"/>
      <c r="V117" s="33"/>
      <c r="W117" s="31"/>
      <c r="X117" s="31"/>
      <c r="Y117" s="31"/>
      <c r="Z117" s="33"/>
      <c r="AA117" s="31"/>
      <c r="AB117" s="31"/>
      <c r="AC117" s="31"/>
      <c r="AD117" s="33"/>
      <c r="AE117" s="31"/>
      <c r="AF117" s="31"/>
      <c r="AG117" s="31"/>
      <c r="AH117" s="32"/>
      <c r="AI117" s="31"/>
      <c r="AJ117" s="31"/>
    </row>
    <row r="118" spans="1:36" ht="15.75" x14ac:dyDescent="0.25">
      <c r="A118" s="31"/>
      <c r="B118" s="31"/>
      <c r="C118" s="31"/>
      <c r="D118" s="31"/>
      <c r="E118" s="31"/>
      <c r="F118" s="33"/>
      <c r="G118" s="31"/>
      <c r="H118" s="31"/>
      <c r="I118" s="31"/>
      <c r="J118" s="33"/>
      <c r="K118" s="31"/>
      <c r="L118" s="31"/>
      <c r="M118" s="31"/>
      <c r="N118" s="33"/>
      <c r="O118" s="31"/>
      <c r="P118" s="31"/>
      <c r="Q118" s="31"/>
      <c r="R118" s="33"/>
      <c r="S118" s="31"/>
      <c r="T118" s="31"/>
      <c r="U118" s="31"/>
      <c r="V118" s="33"/>
      <c r="W118" s="31"/>
      <c r="X118" s="31"/>
      <c r="Y118" s="31"/>
      <c r="Z118" s="33"/>
      <c r="AA118" s="31"/>
      <c r="AB118" s="31"/>
      <c r="AC118" s="31"/>
      <c r="AD118" s="33"/>
      <c r="AE118" s="31"/>
      <c r="AF118" s="31"/>
      <c r="AG118" s="31"/>
      <c r="AH118" s="32"/>
      <c r="AI118" s="31"/>
      <c r="AJ118" s="31"/>
    </row>
    <row r="119" spans="1:36" ht="15.75" x14ac:dyDescent="0.25">
      <c r="A119" s="31"/>
      <c r="B119" s="31"/>
      <c r="C119" s="31"/>
      <c r="D119" s="31"/>
      <c r="E119" s="31"/>
      <c r="F119" s="33"/>
      <c r="G119" s="31"/>
      <c r="H119" s="31"/>
      <c r="I119" s="31"/>
      <c r="J119" s="33"/>
      <c r="K119" s="31"/>
      <c r="L119" s="31"/>
      <c r="M119" s="31"/>
      <c r="N119" s="33"/>
      <c r="O119" s="31"/>
      <c r="P119" s="31"/>
      <c r="Q119" s="31"/>
      <c r="R119" s="33"/>
      <c r="S119" s="31"/>
      <c r="T119" s="31"/>
      <c r="U119" s="31"/>
      <c r="V119" s="33"/>
      <c r="W119" s="31"/>
      <c r="X119" s="31"/>
      <c r="Y119" s="31"/>
      <c r="Z119" s="33"/>
      <c r="AA119" s="31"/>
      <c r="AB119" s="31"/>
      <c r="AC119" s="31"/>
      <c r="AD119" s="33"/>
      <c r="AE119" s="31"/>
      <c r="AF119" s="31"/>
      <c r="AG119" s="31"/>
      <c r="AH119" s="32"/>
      <c r="AI119" s="31"/>
      <c r="AJ119" s="31"/>
    </row>
    <row r="120" spans="1:36" ht="15.75" x14ac:dyDescent="0.25">
      <c r="A120" s="31"/>
      <c r="B120" s="31"/>
      <c r="C120" s="31"/>
      <c r="D120" s="31"/>
      <c r="E120" s="31"/>
      <c r="F120" s="33"/>
      <c r="G120" s="31"/>
      <c r="H120" s="31"/>
      <c r="I120" s="31"/>
      <c r="J120" s="33"/>
      <c r="K120" s="31"/>
      <c r="L120" s="31"/>
      <c r="M120" s="31"/>
      <c r="N120" s="33"/>
      <c r="O120" s="31"/>
      <c r="P120" s="31"/>
      <c r="Q120" s="31"/>
      <c r="R120" s="33"/>
      <c r="S120" s="31"/>
      <c r="T120" s="31"/>
      <c r="U120" s="31"/>
      <c r="V120" s="33"/>
      <c r="W120" s="31"/>
      <c r="X120" s="31"/>
      <c r="Y120" s="31"/>
      <c r="Z120" s="33"/>
      <c r="AA120" s="31"/>
      <c r="AB120" s="31"/>
      <c r="AC120" s="31"/>
      <c r="AD120" s="33"/>
      <c r="AE120" s="31"/>
      <c r="AF120" s="31"/>
      <c r="AG120" s="31"/>
      <c r="AH120" s="32"/>
      <c r="AI120" s="31"/>
      <c r="AJ120" s="31"/>
    </row>
    <row r="121" spans="1:36" ht="15.75" x14ac:dyDescent="0.25">
      <c r="A121" s="31"/>
      <c r="B121" s="31"/>
      <c r="C121" s="31"/>
      <c r="D121" s="31"/>
      <c r="E121" s="31"/>
      <c r="F121" s="33"/>
      <c r="G121" s="31"/>
      <c r="H121" s="31"/>
      <c r="I121" s="31"/>
      <c r="J121" s="33"/>
      <c r="K121" s="31"/>
      <c r="L121" s="31"/>
      <c r="M121" s="31"/>
      <c r="N121" s="33"/>
      <c r="O121" s="31"/>
      <c r="P121" s="31"/>
      <c r="Q121" s="31"/>
      <c r="R121" s="33"/>
      <c r="S121" s="31"/>
      <c r="T121" s="31"/>
      <c r="U121" s="31"/>
      <c r="V121" s="33"/>
      <c r="W121" s="31"/>
      <c r="X121" s="31"/>
      <c r="Y121" s="31"/>
      <c r="Z121" s="33"/>
      <c r="AA121" s="31"/>
      <c r="AB121" s="31"/>
      <c r="AC121" s="31"/>
      <c r="AD121" s="33"/>
      <c r="AE121" s="31"/>
      <c r="AF121" s="31"/>
      <c r="AG121" s="31"/>
      <c r="AH121" s="32"/>
      <c r="AI121" s="31"/>
      <c r="AJ121" s="31"/>
    </row>
    <row r="122" spans="1:36" ht="15.75" x14ac:dyDescent="0.25">
      <c r="A122" s="31"/>
      <c r="B122" s="31"/>
      <c r="C122" s="31"/>
      <c r="D122" s="31"/>
      <c r="E122" s="31"/>
      <c r="F122" s="33"/>
      <c r="G122" s="31"/>
      <c r="H122" s="31"/>
      <c r="I122" s="31"/>
      <c r="J122" s="33"/>
      <c r="K122" s="31"/>
      <c r="L122" s="31"/>
      <c r="M122" s="31"/>
      <c r="N122" s="33"/>
      <c r="O122" s="31"/>
      <c r="P122" s="31"/>
      <c r="Q122" s="31"/>
      <c r="R122" s="33"/>
      <c r="S122" s="31"/>
      <c r="T122" s="31"/>
      <c r="U122" s="31"/>
      <c r="V122" s="33"/>
      <c r="W122" s="31"/>
      <c r="X122" s="31"/>
      <c r="Y122" s="31"/>
      <c r="Z122" s="33"/>
      <c r="AA122" s="31"/>
      <c r="AB122" s="31"/>
      <c r="AC122" s="31"/>
      <c r="AD122" s="33"/>
      <c r="AE122" s="31"/>
      <c r="AF122" s="31"/>
      <c r="AG122" s="31"/>
      <c r="AH122" s="32"/>
      <c r="AI122" s="31"/>
      <c r="AJ122" s="31"/>
    </row>
    <row r="123" spans="1:36" ht="15.75" x14ac:dyDescent="0.25">
      <c r="A123" s="31"/>
      <c r="B123" s="31"/>
      <c r="C123" s="31"/>
      <c r="D123" s="31"/>
      <c r="E123" s="31"/>
      <c r="F123" s="33"/>
      <c r="G123" s="31"/>
      <c r="H123" s="31"/>
      <c r="I123" s="31"/>
      <c r="J123" s="33"/>
      <c r="K123" s="31"/>
      <c r="L123" s="31"/>
      <c r="M123" s="31"/>
      <c r="N123" s="33"/>
      <c r="O123" s="31"/>
      <c r="P123" s="31"/>
      <c r="Q123" s="31"/>
      <c r="R123" s="33"/>
      <c r="S123" s="31"/>
      <c r="T123" s="31"/>
      <c r="U123" s="31"/>
      <c r="V123" s="33"/>
      <c r="W123" s="31"/>
      <c r="X123" s="31"/>
      <c r="Y123" s="31"/>
      <c r="Z123" s="33"/>
      <c r="AA123" s="31"/>
      <c r="AB123" s="31"/>
      <c r="AC123" s="31"/>
      <c r="AD123" s="33"/>
      <c r="AE123" s="31"/>
      <c r="AF123" s="31"/>
      <c r="AG123" s="31"/>
      <c r="AH123" s="32"/>
      <c r="AI123" s="31"/>
      <c r="AJ123" s="31"/>
    </row>
    <row r="124" spans="1:36" ht="15.75" x14ac:dyDescent="0.25">
      <c r="A124" s="31"/>
      <c r="B124" s="31"/>
      <c r="C124" s="31"/>
      <c r="D124" s="31"/>
      <c r="E124" s="31"/>
      <c r="F124" s="33"/>
      <c r="G124" s="31"/>
      <c r="H124" s="31"/>
      <c r="I124" s="31"/>
      <c r="J124" s="33"/>
      <c r="K124" s="31"/>
      <c r="L124" s="31"/>
      <c r="M124" s="31"/>
      <c r="N124" s="33"/>
      <c r="O124" s="31"/>
      <c r="P124" s="31"/>
      <c r="Q124" s="31"/>
      <c r="R124" s="33"/>
      <c r="S124" s="31"/>
      <c r="T124" s="31"/>
      <c r="U124" s="31"/>
      <c r="V124" s="33"/>
      <c r="W124" s="31"/>
      <c r="X124" s="31"/>
      <c r="Y124" s="31"/>
      <c r="Z124" s="33"/>
      <c r="AA124" s="31"/>
      <c r="AB124" s="31"/>
      <c r="AC124" s="31"/>
      <c r="AD124" s="33"/>
      <c r="AE124" s="31"/>
      <c r="AF124" s="31"/>
      <c r="AG124" s="31"/>
      <c r="AH124" s="32"/>
      <c r="AI124" s="31"/>
      <c r="AJ124" s="31"/>
    </row>
    <row r="125" spans="1:36" ht="15.75" x14ac:dyDescent="0.25">
      <c r="A125" s="31"/>
      <c r="B125" s="31"/>
      <c r="C125" s="31"/>
      <c r="D125" s="31"/>
      <c r="E125" s="31"/>
      <c r="F125" s="33"/>
      <c r="G125" s="31"/>
      <c r="H125" s="31"/>
      <c r="I125" s="31"/>
      <c r="J125" s="33"/>
      <c r="K125" s="31"/>
      <c r="L125" s="31"/>
      <c r="M125" s="31"/>
      <c r="N125" s="33"/>
      <c r="O125" s="31"/>
      <c r="P125" s="31"/>
      <c r="Q125" s="31"/>
      <c r="R125" s="33"/>
      <c r="S125" s="31"/>
      <c r="T125" s="31"/>
      <c r="U125" s="31"/>
      <c r="V125" s="33"/>
      <c r="W125" s="31"/>
      <c r="X125" s="31"/>
      <c r="Y125" s="31"/>
      <c r="Z125" s="33"/>
      <c r="AA125" s="31"/>
      <c r="AB125" s="31"/>
      <c r="AC125" s="31"/>
      <c r="AD125" s="33"/>
      <c r="AE125" s="31"/>
      <c r="AF125" s="31"/>
      <c r="AG125" s="31"/>
      <c r="AH125" s="32"/>
      <c r="AI125" s="31"/>
      <c r="AJ125" s="31"/>
    </row>
  </sheetData>
  <mergeCells count="80">
    <mergeCell ref="D5:G5"/>
    <mergeCell ref="H5:K5"/>
    <mergeCell ref="L5:O5"/>
    <mergeCell ref="P5:S5"/>
    <mergeCell ref="T5:W5"/>
    <mergeCell ref="X5:AA5"/>
    <mergeCell ref="H74:K75"/>
    <mergeCell ref="L74:O75"/>
    <mergeCell ref="P74:S75"/>
    <mergeCell ref="T74:W75"/>
    <mergeCell ref="X74:AA75"/>
    <mergeCell ref="AG4:AI4"/>
    <mergeCell ref="AB5:AE5"/>
    <mergeCell ref="AF5:AI5"/>
    <mergeCell ref="AB74:AE75"/>
    <mergeCell ref="AF74:AI74"/>
    <mergeCell ref="AF75:AI75"/>
    <mergeCell ref="AF76:AG76"/>
    <mergeCell ref="D74:G75"/>
    <mergeCell ref="D77:F77"/>
    <mergeCell ref="H77:J77"/>
    <mergeCell ref="L77:N77"/>
    <mergeCell ref="P77:R77"/>
    <mergeCell ref="T77:V77"/>
    <mergeCell ref="X77:Z77"/>
    <mergeCell ref="AB77:AD77"/>
    <mergeCell ref="AF77:AH77"/>
    <mergeCell ref="D76:E76"/>
    <mergeCell ref="P76:Q76"/>
    <mergeCell ref="T76:U76"/>
    <mergeCell ref="X76:Y76"/>
    <mergeCell ref="AB76:AC76"/>
    <mergeCell ref="X78:Z78"/>
    <mergeCell ref="AB78:AD78"/>
    <mergeCell ref="AF78:AH78"/>
    <mergeCell ref="D79:E79"/>
    <mergeCell ref="H79:I79"/>
    <mergeCell ref="L79:M79"/>
    <mergeCell ref="P79:Q79"/>
    <mergeCell ref="T79:U79"/>
    <mergeCell ref="X79:Y79"/>
    <mergeCell ref="AB79:AC79"/>
    <mergeCell ref="AF79:AG79"/>
    <mergeCell ref="D78:F78"/>
    <mergeCell ref="H78:J78"/>
    <mergeCell ref="L78:N78"/>
    <mergeCell ref="P78:R78"/>
    <mergeCell ref="T78:V78"/>
    <mergeCell ref="X80:Y80"/>
    <mergeCell ref="AB80:AC80"/>
    <mergeCell ref="AF80:AG80"/>
    <mergeCell ref="D81:E81"/>
    <mergeCell ref="H81:I81"/>
    <mergeCell ref="L81:M81"/>
    <mergeCell ref="P81:Q81"/>
    <mergeCell ref="T81:U81"/>
    <mergeCell ref="X81:Y81"/>
    <mergeCell ref="AB81:AC81"/>
    <mergeCell ref="AF81:AG81"/>
    <mergeCell ref="D80:E80"/>
    <mergeCell ref="H80:I80"/>
    <mergeCell ref="L80:M80"/>
    <mergeCell ref="P80:Q80"/>
    <mergeCell ref="T80:U80"/>
    <mergeCell ref="D82:E82"/>
    <mergeCell ref="H82:I82"/>
    <mergeCell ref="L82:M82"/>
    <mergeCell ref="P82:Q82"/>
    <mergeCell ref="T82:U82"/>
    <mergeCell ref="X82:Y82"/>
    <mergeCell ref="AB82:AC82"/>
    <mergeCell ref="AF82:AG82"/>
    <mergeCell ref="AB83:AD83"/>
    <mergeCell ref="AF83:AH83"/>
    <mergeCell ref="X83:Z83"/>
    <mergeCell ref="D83:F83"/>
    <mergeCell ref="H83:J83"/>
    <mergeCell ref="L83:N83"/>
    <mergeCell ref="P83:R83"/>
    <mergeCell ref="T83:V83"/>
  </mergeCells>
  <dataValidations count="1">
    <dataValidation type="custom" allowBlank="1" showInputMessage="1" showErrorMessage="1" error="The proposed rate exceeds the maximum allowed decimal places of two." sqref="M7:M68 I7:I68 E7:E68 Q7:Q68 AG7:AG68 U7:U68 Y7:Y68 AC7:AC68" xr:uid="{37676E21-3116-4135-8003-685F80879C0B}">
      <formula1>EXACT(E7,ROUND(E7,2))</formula1>
    </dataValidation>
  </dataValidations>
  <pageMargins left="0.7" right="0.7" top="0.75" bottom="0.75" header="0.3" footer="0.3"/>
  <pageSetup orientation="portrait" horizontalDpi="90" verticalDpi="9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E0CF86F-181F-4F7D-8C5A-D4E9F0FC7AC4}">
  <dimension ref="A1:V85"/>
  <sheetViews>
    <sheetView tabSelected="1" zoomScale="76" zoomScaleNormal="76" zoomScalePageLayoutView="125" workbookViewId="0">
      <pane xSplit="6" ySplit="5" topLeftCell="G6" activePane="bottomRight" state="frozen"/>
      <selection pane="topRight" activeCell="G1" sqref="G1"/>
      <selection pane="bottomLeft" activeCell="A6" sqref="A6"/>
      <selection pane="bottomRight" activeCell="E18" sqref="E18"/>
    </sheetView>
  </sheetViews>
  <sheetFormatPr defaultColWidth="8.7109375" defaultRowHeight="15" x14ac:dyDescent="0.25"/>
  <cols>
    <col min="1" max="1" width="4.7109375" customWidth="1"/>
    <col min="2" max="2" width="60" customWidth="1"/>
    <col min="3" max="22" width="15.7109375" customWidth="1"/>
  </cols>
  <sheetData>
    <row r="1" spans="1:22" ht="16.5" customHeight="1" thickBot="1" x14ac:dyDescent="0.3"/>
    <row r="2" spans="1:22" ht="19.5" thickBot="1" x14ac:dyDescent="0.35">
      <c r="A2" s="1"/>
      <c r="B2" s="154" t="s">
        <v>149</v>
      </c>
      <c r="C2" s="155"/>
      <c r="D2" s="155"/>
      <c r="E2" s="155"/>
      <c r="F2" s="156"/>
    </row>
    <row r="3" spans="1:22" ht="6" customHeight="1" thickBot="1" x14ac:dyDescent="0.3">
      <c r="A3" s="157"/>
      <c r="F3" s="2"/>
    </row>
    <row r="4" spans="1:22" ht="16.5" thickBot="1" x14ac:dyDescent="0.3">
      <c r="A4" s="157"/>
      <c r="B4" s="158" t="s">
        <v>202</v>
      </c>
      <c r="C4" s="159"/>
      <c r="D4" s="159"/>
      <c r="E4" s="159"/>
      <c r="F4" s="160"/>
    </row>
    <row r="5" spans="1:22" ht="80.25" customHeight="1" thickBot="1" x14ac:dyDescent="0.3">
      <c r="A5" s="157"/>
      <c r="B5" s="161" t="s">
        <v>201</v>
      </c>
      <c r="C5" s="162"/>
      <c r="D5" s="162"/>
      <c r="E5" s="162"/>
      <c r="F5" s="163"/>
    </row>
    <row r="6" spans="1:22" ht="15.75" thickBot="1" x14ac:dyDescent="0.3">
      <c r="A6" s="157"/>
    </row>
    <row r="7" spans="1:22" ht="19.5" thickBot="1" x14ac:dyDescent="0.35">
      <c r="A7" s="157"/>
      <c r="B7" s="154" t="s">
        <v>150</v>
      </c>
      <c r="C7" s="155"/>
      <c r="D7" s="155"/>
      <c r="E7" s="155"/>
      <c r="F7" s="155"/>
    </row>
    <row r="8" spans="1:22" ht="37.15" customHeight="1" thickBot="1" x14ac:dyDescent="0.3">
      <c r="A8" s="157"/>
      <c r="B8" s="164" t="s">
        <v>151</v>
      </c>
      <c r="C8" s="165"/>
      <c r="D8" s="165"/>
      <c r="E8" s="165"/>
      <c r="F8" s="166"/>
    </row>
    <row r="9" spans="1:22" ht="19.5" thickBot="1" x14ac:dyDescent="0.35">
      <c r="A9" s="157"/>
      <c r="B9" s="167"/>
      <c r="C9" s="168"/>
      <c r="D9" s="168"/>
      <c r="E9" s="168"/>
      <c r="F9" s="169"/>
    </row>
    <row r="10" spans="1:22" ht="35.1" customHeight="1" x14ac:dyDescent="0.25">
      <c r="A10" s="157"/>
      <c r="B10" s="3" t="s">
        <v>152</v>
      </c>
      <c r="C10" s="4"/>
      <c r="D10" s="4"/>
      <c r="E10" s="4"/>
      <c r="F10" s="5"/>
    </row>
    <row r="11" spans="1:22" s="7" customFormat="1" ht="35.1" customHeight="1" x14ac:dyDescent="0.25">
      <c r="A11" s="157"/>
      <c r="B11" s="170" t="s">
        <v>153</v>
      </c>
      <c r="C11" s="171"/>
      <c r="D11" s="171"/>
      <c r="E11" s="171"/>
      <c r="F11" s="172"/>
      <c r="G11" s="6"/>
      <c r="H11" s="6"/>
      <c r="I11" s="6"/>
      <c r="J11" s="6"/>
      <c r="K11" s="6"/>
      <c r="L11" s="6"/>
      <c r="M11" s="6"/>
      <c r="N11" s="6"/>
      <c r="O11" s="6"/>
      <c r="P11" s="6"/>
      <c r="Q11" s="6"/>
      <c r="R11" s="6"/>
    </row>
    <row r="12" spans="1:22" s="7" customFormat="1" x14ac:dyDescent="0.25">
      <c r="A12" s="157"/>
      <c r="B12" s="170" t="s">
        <v>200</v>
      </c>
      <c r="C12" s="171"/>
      <c r="D12" s="171"/>
      <c r="E12" s="171"/>
      <c r="F12" s="172"/>
    </row>
    <row r="13" spans="1:22" s="7" customFormat="1" ht="34.5" customHeight="1" thickBot="1" x14ac:dyDescent="0.3">
      <c r="A13" s="157"/>
      <c r="B13" s="173" t="s">
        <v>154</v>
      </c>
      <c r="C13" s="174"/>
      <c r="D13" s="174"/>
      <c r="E13" s="174"/>
      <c r="F13" s="175"/>
    </row>
    <row r="14" spans="1:22" ht="18.399999999999999" customHeight="1" thickBot="1" x14ac:dyDescent="0.3">
      <c r="A14" s="157"/>
      <c r="B14" s="121" t="s">
        <v>155</v>
      </c>
      <c r="C14" s="122"/>
      <c r="F14" s="2"/>
    </row>
    <row r="15" spans="1:22" ht="15.75" customHeight="1" x14ac:dyDescent="0.25">
      <c r="A15" s="157"/>
      <c r="F15" s="2"/>
    </row>
    <row r="16" spans="1:22" ht="15.75" customHeight="1" x14ac:dyDescent="0.25">
      <c r="A16" s="157"/>
      <c r="B16" s="180" t="s">
        <v>156</v>
      </c>
      <c r="C16" s="179" t="s">
        <v>157</v>
      </c>
      <c r="D16" s="179"/>
      <c r="E16" s="179"/>
      <c r="F16" s="179"/>
      <c r="G16" s="177" t="s">
        <v>171</v>
      </c>
      <c r="H16" s="177"/>
      <c r="I16" s="177"/>
      <c r="J16" s="177"/>
      <c r="K16" s="179" t="s">
        <v>172</v>
      </c>
      <c r="L16" s="179" t="s">
        <v>173</v>
      </c>
      <c r="M16" s="179"/>
      <c r="N16" s="179"/>
      <c r="O16" s="177" t="s">
        <v>173</v>
      </c>
      <c r="P16" s="177"/>
      <c r="Q16" s="177"/>
      <c r="R16" s="177"/>
      <c r="S16" s="177" t="s">
        <v>174</v>
      </c>
      <c r="T16" s="177"/>
      <c r="U16" s="177"/>
      <c r="V16" s="177"/>
    </row>
    <row r="17" spans="1:22" ht="15" customHeight="1" x14ac:dyDescent="0.25">
      <c r="A17" s="157"/>
      <c r="B17" s="180"/>
      <c r="C17" s="178"/>
      <c r="D17" s="178"/>
      <c r="E17" s="178"/>
      <c r="F17" s="178"/>
      <c r="G17" s="178" t="s">
        <v>158</v>
      </c>
      <c r="H17" s="178"/>
      <c r="I17" s="178"/>
      <c r="J17" s="178"/>
      <c r="K17" s="178"/>
      <c r="L17" s="178"/>
      <c r="M17" s="178"/>
      <c r="N17" s="178"/>
      <c r="O17" s="178"/>
      <c r="P17" s="178"/>
      <c r="Q17" s="178"/>
      <c r="R17" s="178"/>
      <c r="S17" s="178"/>
      <c r="T17" s="178"/>
      <c r="U17" s="178"/>
      <c r="V17" s="178"/>
    </row>
    <row r="18" spans="1:22" ht="90" customHeight="1" x14ac:dyDescent="0.25">
      <c r="A18" s="157"/>
      <c r="B18" s="180"/>
      <c r="C18" s="9" t="s">
        <v>199</v>
      </c>
      <c r="D18" s="9" t="s">
        <v>159</v>
      </c>
      <c r="E18" s="9" t="s">
        <v>170</v>
      </c>
      <c r="F18" s="10" t="s">
        <v>160</v>
      </c>
      <c r="G18" s="9" t="s">
        <v>199</v>
      </c>
      <c r="H18" s="9" t="s">
        <v>159</v>
      </c>
      <c r="I18" s="9" t="s">
        <v>170</v>
      </c>
      <c r="J18" s="11" t="s">
        <v>160</v>
      </c>
      <c r="K18" s="9" t="s">
        <v>199</v>
      </c>
      <c r="L18" s="9" t="s">
        <v>159</v>
      </c>
      <c r="M18" s="9" t="s">
        <v>170</v>
      </c>
      <c r="N18" s="11" t="s">
        <v>160</v>
      </c>
      <c r="O18" s="9" t="s">
        <v>199</v>
      </c>
      <c r="P18" s="9" t="s">
        <v>159</v>
      </c>
      <c r="Q18" s="9" t="s">
        <v>170</v>
      </c>
      <c r="R18" s="11" t="s">
        <v>160</v>
      </c>
      <c r="S18" s="9" t="s">
        <v>199</v>
      </c>
      <c r="T18" s="9" t="s">
        <v>159</v>
      </c>
      <c r="U18" s="9" t="s">
        <v>170</v>
      </c>
      <c r="V18" s="11" t="s">
        <v>160</v>
      </c>
    </row>
    <row r="19" spans="1:22" ht="15" customHeight="1" x14ac:dyDescent="0.25">
      <c r="A19" s="157"/>
      <c r="B19" s="153" t="s">
        <v>203</v>
      </c>
      <c r="C19" s="153"/>
      <c r="D19" s="153"/>
      <c r="E19" s="153"/>
      <c r="F19" s="153"/>
      <c r="G19" s="12"/>
      <c r="H19" s="12"/>
      <c r="I19" s="12"/>
      <c r="J19" s="13"/>
      <c r="K19" s="12"/>
      <c r="L19" s="12"/>
      <c r="M19" s="12"/>
      <c r="N19" s="13"/>
      <c r="O19" s="12"/>
      <c r="P19" s="12"/>
      <c r="Q19" s="12"/>
      <c r="R19" s="13"/>
      <c r="S19" s="12"/>
      <c r="T19" s="12"/>
      <c r="U19" s="12"/>
      <c r="V19" s="12"/>
    </row>
    <row r="20" spans="1:22" ht="15" customHeight="1" x14ac:dyDescent="0.25">
      <c r="A20" s="157"/>
      <c r="B20" s="14" t="s">
        <v>161</v>
      </c>
      <c r="C20" s="15"/>
      <c r="D20" s="16"/>
      <c r="E20" s="8">
        <f>D20/1880</f>
        <v>0</v>
      </c>
      <c r="F20" s="17">
        <f t="shared" ref="F20:F25" si="0">C20*D20</f>
        <v>0</v>
      </c>
      <c r="G20" s="18"/>
      <c r="H20" s="18"/>
      <c r="I20" s="8">
        <f>H20/1880</f>
        <v>0</v>
      </c>
      <c r="J20" s="17">
        <f t="shared" ref="J20:J53" si="1">G20*H20</f>
        <v>0</v>
      </c>
      <c r="K20" s="19"/>
      <c r="L20" s="19"/>
      <c r="M20" s="8">
        <f>L20/1880</f>
        <v>0</v>
      </c>
      <c r="N20" s="17">
        <f t="shared" ref="N20:N53" si="2">K20*L20</f>
        <v>0</v>
      </c>
      <c r="O20" s="19"/>
      <c r="P20" s="19"/>
      <c r="Q20" s="8">
        <f>P20/1880</f>
        <v>0</v>
      </c>
      <c r="R20" s="17">
        <f t="shared" ref="R20:R53" si="3">O20*P20</f>
        <v>0</v>
      </c>
      <c r="S20" s="19"/>
      <c r="T20" s="19"/>
      <c r="U20" s="8">
        <f>T20/1880</f>
        <v>0</v>
      </c>
      <c r="V20" s="17">
        <f t="shared" ref="V20:V53" si="4">S20*T20</f>
        <v>0</v>
      </c>
    </row>
    <row r="21" spans="1:22" ht="15" customHeight="1" x14ac:dyDescent="0.25">
      <c r="A21" s="157"/>
      <c r="B21" s="14" t="s">
        <v>162</v>
      </c>
      <c r="C21" s="15"/>
      <c r="D21" s="16"/>
      <c r="E21" s="8">
        <f t="shared" ref="E21:E25" si="5">D21/1880</f>
        <v>0</v>
      </c>
      <c r="F21" s="17">
        <f t="shared" si="0"/>
        <v>0</v>
      </c>
      <c r="G21" s="18"/>
      <c r="H21" s="18"/>
      <c r="I21" s="8">
        <f t="shared" ref="I21:I53" si="6">H21/1880</f>
        <v>0</v>
      </c>
      <c r="J21" s="17">
        <f t="shared" si="1"/>
        <v>0</v>
      </c>
      <c r="K21" s="19"/>
      <c r="L21" s="19"/>
      <c r="M21" s="8">
        <f t="shared" ref="M21:M53" si="7">L21/1880</f>
        <v>0</v>
      </c>
      <c r="N21" s="17">
        <f t="shared" si="2"/>
        <v>0</v>
      </c>
      <c r="O21" s="19"/>
      <c r="P21" s="19"/>
      <c r="Q21" s="8">
        <f t="shared" ref="Q21:Q39" si="8">P21/1880</f>
        <v>0</v>
      </c>
      <c r="R21" s="17">
        <f t="shared" si="3"/>
        <v>0</v>
      </c>
      <c r="S21" s="19"/>
      <c r="T21" s="19"/>
      <c r="U21" s="8">
        <f t="shared" ref="U21:U25" si="9">T21/1880</f>
        <v>0</v>
      </c>
      <c r="V21" s="17">
        <f t="shared" si="4"/>
        <v>0</v>
      </c>
    </row>
    <row r="22" spans="1:22" ht="15" customHeight="1" x14ac:dyDescent="0.25">
      <c r="A22" s="157"/>
      <c r="B22" s="14" t="s">
        <v>163</v>
      </c>
      <c r="C22" s="15"/>
      <c r="D22" s="16"/>
      <c r="E22" s="8">
        <f t="shared" si="5"/>
        <v>0</v>
      </c>
      <c r="F22" s="17">
        <f t="shared" si="0"/>
        <v>0</v>
      </c>
      <c r="G22" s="18"/>
      <c r="H22" s="18"/>
      <c r="I22" s="8">
        <f t="shared" si="6"/>
        <v>0</v>
      </c>
      <c r="J22" s="17">
        <f t="shared" si="1"/>
        <v>0</v>
      </c>
      <c r="K22" s="19"/>
      <c r="L22" s="19"/>
      <c r="M22" s="8">
        <f t="shared" si="7"/>
        <v>0</v>
      </c>
      <c r="N22" s="17">
        <f t="shared" si="2"/>
        <v>0</v>
      </c>
      <c r="O22" s="19"/>
      <c r="P22" s="19"/>
      <c r="Q22" s="8">
        <f t="shared" si="8"/>
        <v>0</v>
      </c>
      <c r="R22" s="17">
        <f t="shared" si="3"/>
        <v>0</v>
      </c>
      <c r="S22" s="19"/>
      <c r="T22" s="19"/>
      <c r="U22" s="8">
        <f t="shared" si="9"/>
        <v>0</v>
      </c>
      <c r="V22" s="17">
        <f t="shared" si="4"/>
        <v>0</v>
      </c>
    </row>
    <row r="23" spans="1:22" ht="15" customHeight="1" x14ac:dyDescent="0.25">
      <c r="A23" s="157"/>
      <c r="B23" s="14" t="s">
        <v>164</v>
      </c>
      <c r="C23" s="15"/>
      <c r="D23" s="16"/>
      <c r="E23" s="8">
        <f t="shared" si="5"/>
        <v>0</v>
      </c>
      <c r="F23" s="17">
        <f t="shared" si="0"/>
        <v>0</v>
      </c>
      <c r="G23" s="18"/>
      <c r="H23" s="18"/>
      <c r="I23" s="8">
        <f t="shared" si="6"/>
        <v>0</v>
      </c>
      <c r="J23" s="17">
        <f t="shared" si="1"/>
        <v>0</v>
      </c>
      <c r="K23" s="19"/>
      <c r="L23" s="19"/>
      <c r="M23" s="8">
        <f t="shared" si="7"/>
        <v>0</v>
      </c>
      <c r="N23" s="17">
        <f t="shared" si="2"/>
        <v>0</v>
      </c>
      <c r="O23" s="19"/>
      <c r="P23" s="19"/>
      <c r="Q23" s="8">
        <f t="shared" si="8"/>
        <v>0</v>
      </c>
      <c r="R23" s="17">
        <f t="shared" si="3"/>
        <v>0</v>
      </c>
      <c r="S23" s="19"/>
      <c r="T23" s="19"/>
      <c r="U23" s="8">
        <f t="shared" si="9"/>
        <v>0</v>
      </c>
      <c r="V23" s="17">
        <f t="shared" si="4"/>
        <v>0</v>
      </c>
    </row>
    <row r="24" spans="1:22" ht="15" customHeight="1" x14ac:dyDescent="0.25">
      <c r="A24" s="157"/>
      <c r="B24" s="14" t="s">
        <v>165</v>
      </c>
      <c r="C24" s="15"/>
      <c r="D24" s="16"/>
      <c r="E24" s="8">
        <f t="shared" si="5"/>
        <v>0</v>
      </c>
      <c r="F24" s="17">
        <f t="shared" si="0"/>
        <v>0</v>
      </c>
      <c r="G24" s="18"/>
      <c r="H24" s="18"/>
      <c r="I24" s="8">
        <f t="shared" si="6"/>
        <v>0</v>
      </c>
      <c r="J24" s="17">
        <f t="shared" si="1"/>
        <v>0</v>
      </c>
      <c r="K24" s="19"/>
      <c r="L24" s="19"/>
      <c r="M24" s="8">
        <f t="shared" si="7"/>
        <v>0</v>
      </c>
      <c r="N24" s="17">
        <f t="shared" si="2"/>
        <v>0</v>
      </c>
      <c r="O24" s="19"/>
      <c r="P24" s="19"/>
      <c r="Q24" s="8">
        <f t="shared" si="8"/>
        <v>0</v>
      </c>
      <c r="R24" s="17">
        <f t="shared" si="3"/>
        <v>0</v>
      </c>
      <c r="S24" s="19"/>
      <c r="T24" s="19"/>
      <c r="U24" s="8">
        <f t="shared" si="9"/>
        <v>0</v>
      </c>
      <c r="V24" s="17">
        <f t="shared" si="4"/>
        <v>0</v>
      </c>
    </row>
    <row r="25" spans="1:22" ht="15" customHeight="1" x14ac:dyDescent="0.25">
      <c r="A25" s="157"/>
      <c r="B25" s="14" t="s">
        <v>166</v>
      </c>
      <c r="C25" s="15"/>
      <c r="D25" s="16"/>
      <c r="E25" s="8">
        <f t="shared" si="5"/>
        <v>0</v>
      </c>
      <c r="F25" s="17">
        <f t="shared" si="0"/>
        <v>0</v>
      </c>
      <c r="G25" s="18"/>
      <c r="H25" s="18"/>
      <c r="I25" s="8">
        <f t="shared" si="6"/>
        <v>0</v>
      </c>
      <c r="J25" s="17">
        <f>H27*H25</f>
        <v>0</v>
      </c>
      <c r="K25" s="19"/>
      <c r="L25" s="19"/>
      <c r="M25" s="8">
        <f t="shared" si="7"/>
        <v>0</v>
      </c>
      <c r="N25" s="17">
        <f t="shared" si="2"/>
        <v>0</v>
      </c>
      <c r="O25" s="19"/>
      <c r="P25" s="19"/>
      <c r="Q25" s="8">
        <f t="shared" si="8"/>
        <v>0</v>
      </c>
      <c r="R25" s="17">
        <f t="shared" si="3"/>
        <v>0</v>
      </c>
      <c r="S25" s="19"/>
      <c r="T25" s="19"/>
      <c r="U25" s="8">
        <f t="shared" si="9"/>
        <v>0</v>
      </c>
      <c r="V25" s="17">
        <f t="shared" si="4"/>
        <v>0</v>
      </c>
    </row>
    <row r="26" spans="1:22" ht="15" customHeight="1" x14ac:dyDescent="0.25">
      <c r="A26" s="157"/>
      <c r="B26" s="153" t="s">
        <v>204</v>
      </c>
      <c r="C26" s="153"/>
      <c r="D26" s="153"/>
      <c r="E26" s="153"/>
      <c r="F26" s="153"/>
      <c r="G26" s="12"/>
      <c r="H26" s="12"/>
      <c r="I26" s="12"/>
      <c r="J26" s="13"/>
      <c r="K26" s="12"/>
      <c r="L26" s="12"/>
      <c r="M26" s="12"/>
      <c r="N26" s="13"/>
      <c r="O26" s="12"/>
      <c r="P26" s="12"/>
      <c r="Q26" s="12"/>
      <c r="R26" s="13"/>
      <c r="S26" s="12"/>
      <c r="T26" s="12"/>
      <c r="U26" s="12"/>
      <c r="V26" s="13"/>
    </row>
    <row r="27" spans="1:22" ht="15" customHeight="1" x14ac:dyDescent="0.25">
      <c r="A27" s="157"/>
      <c r="B27" s="14" t="s">
        <v>161</v>
      </c>
      <c r="C27" s="15"/>
      <c r="D27" s="16"/>
      <c r="E27" s="8">
        <f>D27/1880</f>
        <v>0</v>
      </c>
      <c r="F27" s="17">
        <f t="shared" ref="F27:F32" si="10">C27*D27</f>
        <v>0</v>
      </c>
      <c r="G27" s="19"/>
      <c r="H27" s="19"/>
      <c r="I27" s="8">
        <f t="shared" si="6"/>
        <v>0</v>
      </c>
      <c r="J27" s="17">
        <f>H29*H27</f>
        <v>0</v>
      </c>
      <c r="K27" s="19"/>
      <c r="L27" s="19"/>
      <c r="M27" s="8">
        <f t="shared" si="7"/>
        <v>0</v>
      </c>
      <c r="N27" s="17">
        <f t="shared" si="2"/>
        <v>0</v>
      </c>
      <c r="O27" s="19"/>
      <c r="P27" s="19"/>
      <c r="Q27" s="8">
        <f t="shared" si="8"/>
        <v>0</v>
      </c>
      <c r="R27" s="17">
        <f t="shared" si="3"/>
        <v>0</v>
      </c>
      <c r="S27" s="19"/>
      <c r="T27" s="19"/>
      <c r="U27" s="8">
        <f>T27/1880</f>
        <v>0</v>
      </c>
      <c r="V27" s="17">
        <f t="shared" si="4"/>
        <v>0</v>
      </c>
    </row>
    <row r="28" spans="1:22" ht="15" customHeight="1" x14ac:dyDescent="0.25">
      <c r="A28" s="157"/>
      <c r="B28" s="14" t="s">
        <v>162</v>
      </c>
      <c r="C28" s="15"/>
      <c r="D28" s="16"/>
      <c r="E28" s="8">
        <f t="shared" ref="E28:E32" si="11">D28/1880</f>
        <v>0</v>
      </c>
      <c r="F28" s="17">
        <f t="shared" si="10"/>
        <v>0</v>
      </c>
      <c r="G28" s="19"/>
      <c r="H28" s="19"/>
      <c r="I28" s="8">
        <f t="shared" si="6"/>
        <v>0</v>
      </c>
      <c r="J28" s="17">
        <f>H30*H28</f>
        <v>0</v>
      </c>
      <c r="K28" s="19"/>
      <c r="L28" s="19"/>
      <c r="M28" s="8">
        <f t="shared" si="7"/>
        <v>0</v>
      </c>
      <c r="N28" s="17">
        <f t="shared" si="2"/>
        <v>0</v>
      </c>
      <c r="O28" s="19"/>
      <c r="P28" s="19"/>
      <c r="Q28" s="8">
        <f t="shared" si="8"/>
        <v>0</v>
      </c>
      <c r="R28" s="17">
        <f t="shared" si="3"/>
        <v>0</v>
      </c>
      <c r="S28" s="19"/>
      <c r="T28" s="19"/>
      <c r="U28" s="8">
        <f t="shared" ref="U28:U53" si="12">T28/1880</f>
        <v>0</v>
      </c>
      <c r="V28" s="17">
        <f t="shared" si="4"/>
        <v>0</v>
      </c>
    </row>
    <row r="29" spans="1:22" ht="15" customHeight="1" x14ac:dyDescent="0.25">
      <c r="A29" s="157"/>
      <c r="B29" s="14" t="s">
        <v>163</v>
      </c>
      <c r="C29" s="15"/>
      <c r="D29" s="16"/>
      <c r="E29" s="8">
        <f t="shared" si="11"/>
        <v>0</v>
      </c>
      <c r="F29" s="17">
        <f t="shared" si="10"/>
        <v>0</v>
      </c>
      <c r="G29" s="19"/>
      <c r="H29" s="19"/>
      <c r="I29" s="8">
        <f t="shared" si="6"/>
        <v>0</v>
      </c>
      <c r="J29" s="17">
        <f t="shared" si="1"/>
        <v>0</v>
      </c>
      <c r="K29" s="19"/>
      <c r="L29" s="19"/>
      <c r="M29" s="8">
        <f t="shared" si="7"/>
        <v>0</v>
      </c>
      <c r="N29" s="17">
        <f t="shared" si="2"/>
        <v>0</v>
      </c>
      <c r="O29" s="19"/>
      <c r="P29" s="19"/>
      <c r="Q29" s="8">
        <f t="shared" si="8"/>
        <v>0</v>
      </c>
      <c r="R29" s="17">
        <f t="shared" si="3"/>
        <v>0</v>
      </c>
      <c r="S29" s="19"/>
      <c r="T29" s="19"/>
      <c r="U29" s="8">
        <f t="shared" si="12"/>
        <v>0</v>
      </c>
      <c r="V29" s="17">
        <f t="shared" si="4"/>
        <v>0</v>
      </c>
    </row>
    <row r="30" spans="1:22" ht="15" customHeight="1" x14ac:dyDescent="0.25">
      <c r="A30" s="157"/>
      <c r="B30" s="14" t="s">
        <v>164</v>
      </c>
      <c r="C30" s="15"/>
      <c r="D30" s="16"/>
      <c r="E30" s="8">
        <f t="shared" si="11"/>
        <v>0</v>
      </c>
      <c r="F30" s="17">
        <f t="shared" si="10"/>
        <v>0</v>
      </c>
      <c r="G30" s="19"/>
      <c r="H30" s="19"/>
      <c r="I30" s="8">
        <f t="shared" si="6"/>
        <v>0</v>
      </c>
      <c r="J30" s="17">
        <f t="shared" si="1"/>
        <v>0</v>
      </c>
      <c r="K30" s="19"/>
      <c r="L30" s="19"/>
      <c r="M30" s="8">
        <f t="shared" si="7"/>
        <v>0</v>
      </c>
      <c r="N30" s="17">
        <f t="shared" si="2"/>
        <v>0</v>
      </c>
      <c r="O30" s="19"/>
      <c r="P30" s="19"/>
      <c r="Q30" s="8">
        <f t="shared" si="8"/>
        <v>0</v>
      </c>
      <c r="R30" s="17">
        <f t="shared" si="3"/>
        <v>0</v>
      </c>
      <c r="S30" s="19"/>
      <c r="T30" s="19"/>
      <c r="U30" s="8">
        <f t="shared" si="12"/>
        <v>0</v>
      </c>
      <c r="V30" s="17">
        <f t="shared" si="4"/>
        <v>0</v>
      </c>
    </row>
    <row r="31" spans="1:22" ht="15" customHeight="1" x14ac:dyDescent="0.25">
      <c r="A31" s="157"/>
      <c r="B31" s="14" t="s">
        <v>165</v>
      </c>
      <c r="C31" s="15"/>
      <c r="D31" s="16"/>
      <c r="E31" s="8">
        <f t="shared" si="11"/>
        <v>0</v>
      </c>
      <c r="F31" s="17">
        <f t="shared" si="10"/>
        <v>0</v>
      </c>
      <c r="G31" s="19"/>
      <c r="H31" s="19"/>
      <c r="I31" s="8">
        <f t="shared" si="6"/>
        <v>0</v>
      </c>
      <c r="J31" s="17">
        <f t="shared" si="1"/>
        <v>0</v>
      </c>
      <c r="K31" s="19"/>
      <c r="L31" s="19"/>
      <c r="M31" s="8">
        <f t="shared" si="7"/>
        <v>0</v>
      </c>
      <c r="N31" s="17">
        <f t="shared" si="2"/>
        <v>0</v>
      </c>
      <c r="O31" s="19"/>
      <c r="P31" s="19"/>
      <c r="Q31" s="8">
        <f t="shared" si="8"/>
        <v>0</v>
      </c>
      <c r="R31" s="17">
        <f t="shared" si="3"/>
        <v>0</v>
      </c>
      <c r="S31" s="19"/>
      <c r="T31" s="19"/>
      <c r="U31" s="8">
        <f t="shared" si="12"/>
        <v>0</v>
      </c>
      <c r="V31" s="17">
        <f t="shared" si="4"/>
        <v>0</v>
      </c>
    </row>
    <row r="32" spans="1:22" ht="15" customHeight="1" x14ac:dyDescent="0.25">
      <c r="A32" s="157"/>
      <c r="B32" s="14" t="s">
        <v>166</v>
      </c>
      <c r="C32" s="15"/>
      <c r="D32" s="16"/>
      <c r="E32" s="8">
        <f t="shared" si="11"/>
        <v>0</v>
      </c>
      <c r="F32" s="17">
        <f t="shared" si="10"/>
        <v>0</v>
      </c>
      <c r="G32" s="19"/>
      <c r="H32" s="19"/>
      <c r="I32" s="8">
        <f t="shared" si="6"/>
        <v>0</v>
      </c>
      <c r="J32" s="17">
        <f t="shared" si="1"/>
        <v>0</v>
      </c>
      <c r="K32" s="19"/>
      <c r="L32" s="19"/>
      <c r="M32" s="8">
        <f t="shared" si="7"/>
        <v>0</v>
      </c>
      <c r="N32" s="17">
        <f t="shared" si="2"/>
        <v>0</v>
      </c>
      <c r="O32" s="19"/>
      <c r="P32" s="19"/>
      <c r="Q32" s="8">
        <f t="shared" si="8"/>
        <v>0</v>
      </c>
      <c r="R32" s="17">
        <f t="shared" si="3"/>
        <v>0</v>
      </c>
      <c r="S32" s="19"/>
      <c r="T32" s="19"/>
      <c r="U32" s="8">
        <f t="shared" si="12"/>
        <v>0</v>
      </c>
      <c r="V32" s="17">
        <f t="shared" si="4"/>
        <v>0</v>
      </c>
    </row>
    <row r="33" spans="1:22" ht="15" customHeight="1" x14ac:dyDescent="0.25">
      <c r="A33" s="157"/>
      <c r="B33" s="153" t="s">
        <v>205</v>
      </c>
      <c r="C33" s="153"/>
      <c r="D33" s="153"/>
      <c r="E33" s="153"/>
      <c r="F33" s="153"/>
      <c r="G33" s="12"/>
      <c r="H33" s="12"/>
      <c r="I33" s="12"/>
      <c r="J33" s="13"/>
      <c r="K33" s="12"/>
      <c r="L33" s="12"/>
      <c r="M33" s="12"/>
      <c r="N33" s="13"/>
      <c r="O33" s="12"/>
      <c r="P33" s="12"/>
      <c r="Q33" s="12"/>
      <c r="R33" s="13"/>
      <c r="S33" s="12"/>
      <c r="T33" s="12"/>
      <c r="U33" s="12"/>
      <c r="V33" s="13"/>
    </row>
    <row r="34" spans="1:22" ht="15" customHeight="1" x14ac:dyDescent="0.25">
      <c r="A34" s="157"/>
      <c r="B34" s="14" t="s">
        <v>161</v>
      </c>
      <c r="C34" s="15"/>
      <c r="D34" s="16"/>
      <c r="E34" s="8">
        <f>D34/1880</f>
        <v>0</v>
      </c>
      <c r="F34" s="17">
        <f t="shared" ref="F34:F39" si="13">C34*D34</f>
        <v>0</v>
      </c>
      <c r="G34" s="19"/>
      <c r="H34" s="19"/>
      <c r="I34" s="8">
        <f t="shared" si="6"/>
        <v>0</v>
      </c>
      <c r="J34" s="17">
        <f t="shared" si="1"/>
        <v>0</v>
      </c>
      <c r="K34" s="19"/>
      <c r="L34" s="19"/>
      <c r="M34" s="8">
        <f t="shared" si="7"/>
        <v>0</v>
      </c>
      <c r="N34" s="17">
        <f t="shared" si="2"/>
        <v>0</v>
      </c>
      <c r="O34" s="19"/>
      <c r="P34" s="19"/>
      <c r="Q34" s="8">
        <f t="shared" si="8"/>
        <v>0</v>
      </c>
      <c r="R34" s="17">
        <f t="shared" si="3"/>
        <v>0</v>
      </c>
      <c r="S34" s="19"/>
      <c r="T34" s="19"/>
      <c r="U34" s="8">
        <f t="shared" si="12"/>
        <v>0</v>
      </c>
      <c r="V34" s="17">
        <f t="shared" si="4"/>
        <v>0</v>
      </c>
    </row>
    <row r="35" spans="1:22" ht="15" customHeight="1" x14ac:dyDescent="0.25">
      <c r="A35" s="157"/>
      <c r="B35" s="14" t="s">
        <v>162</v>
      </c>
      <c r="C35" s="15"/>
      <c r="D35" s="16"/>
      <c r="E35" s="8">
        <f t="shared" ref="E35:E39" si="14">D35/1880</f>
        <v>0</v>
      </c>
      <c r="F35" s="17">
        <f t="shared" si="13"/>
        <v>0</v>
      </c>
      <c r="G35" s="19"/>
      <c r="H35" s="19"/>
      <c r="I35" s="8">
        <f t="shared" si="6"/>
        <v>0</v>
      </c>
      <c r="J35" s="17">
        <f t="shared" si="1"/>
        <v>0</v>
      </c>
      <c r="K35" s="19"/>
      <c r="L35" s="19"/>
      <c r="M35" s="8">
        <f t="shared" si="7"/>
        <v>0</v>
      </c>
      <c r="N35" s="17">
        <f t="shared" si="2"/>
        <v>0</v>
      </c>
      <c r="O35" s="19"/>
      <c r="P35" s="19"/>
      <c r="Q35" s="8">
        <f t="shared" si="8"/>
        <v>0</v>
      </c>
      <c r="R35" s="17">
        <f t="shared" si="3"/>
        <v>0</v>
      </c>
      <c r="S35" s="19"/>
      <c r="T35" s="19"/>
      <c r="U35" s="8">
        <f t="shared" si="12"/>
        <v>0</v>
      </c>
      <c r="V35" s="17">
        <f t="shared" si="4"/>
        <v>0</v>
      </c>
    </row>
    <row r="36" spans="1:22" ht="15" customHeight="1" x14ac:dyDescent="0.25">
      <c r="A36" s="157"/>
      <c r="B36" s="14" t="s">
        <v>163</v>
      </c>
      <c r="C36" s="15"/>
      <c r="D36" s="16"/>
      <c r="E36" s="8">
        <f t="shared" si="14"/>
        <v>0</v>
      </c>
      <c r="F36" s="17">
        <f t="shared" si="13"/>
        <v>0</v>
      </c>
      <c r="G36" s="19"/>
      <c r="H36" s="19"/>
      <c r="I36" s="8">
        <f t="shared" si="6"/>
        <v>0</v>
      </c>
      <c r="J36" s="17">
        <f t="shared" si="1"/>
        <v>0</v>
      </c>
      <c r="K36" s="19"/>
      <c r="L36" s="19"/>
      <c r="M36" s="8">
        <f t="shared" si="7"/>
        <v>0</v>
      </c>
      <c r="N36" s="17">
        <f t="shared" si="2"/>
        <v>0</v>
      </c>
      <c r="O36" s="19"/>
      <c r="P36" s="19"/>
      <c r="Q36" s="8">
        <f t="shared" si="8"/>
        <v>0</v>
      </c>
      <c r="R36" s="17">
        <f t="shared" si="3"/>
        <v>0</v>
      </c>
      <c r="S36" s="19"/>
      <c r="T36" s="19"/>
      <c r="U36" s="8">
        <f t="shared" si="12"/>
        <v>0</v>
      </c>
      <c r="V36" s="17">
        <f t="shared" si="4"/>
        <v>0</v>
      </c>
    </row>
    <row r="37" spans="1:22" ht="15" customHeight="1" x14ac:dyDescent="0.25">
      <c r="A37" s="157"/>
      <c r="B37" s="14" t="s">
        <v>164</v>
      </c>
      <c r="C37" s="15"/>
      <c r="D37" s="16"/>
      <c r="E37" s="8">
        <f t="shared" si="14"/>
        <v>0</v>
      </c>
      <c r="F37" s="17">
        <f t="shared" si="13"/>
        <v>0</v>
      </c>
      <c r="G37" s="19"/>
      <c r="H37" s="19"/>
      <c r="I37" s="8">
        <f t="shared" si="6"/>
        <v>0</v>
      </c>
      <c r="J37" s="17">
        <f t="shared" si="1"/>
        <v>0</v>
      </c>
      <c r="K37" s="19"/>
      <c r="L37" s="19"/>
      <c r="M37" s="8">
        <f t="shared" si="7"/>
        <v>0</v>
      </c>
      <c r="N37" s="17">
        <f t="shared" si="2"/>
        <v>0</v>
      </c>
      <c r="O37" s="19"/>
      <c r="P37" s="19"/>
      <c r="Q37" s="8">
        <f t="shared" si="8"/>
        <v>0</v>
      </c>
      <c r="R37" s="17">
        <f t="shared" si="3"/>
        <v>0</v>
      </c>
      <c r="S37" s="19"/>
      <c r="T37" s="19"/>
      <c r="U37" s="8">
        <f t="shared" si="12"/>
        <v>0</v>
      </c>
      <c r="V37" s="17">
        <f t="shared" si="4"/>
        <v>0</v>
      </c>
    </row>
    <row r="38" spans="1:22" ht="15" customHeight="1" x14ac:dyDescent="0.25">
      <c r="A38" s="157"/>
      <c r="B38" s="14" t="s">
        <v>165</v>
      </c>
      <c r="C38" s="15"/>
      <c r="D38" s="16"/>
      <c r="E38" s="8">
        <f t="shared" si="14"/>
        <v>0</v>
      </c>
      <c r="F38" s="17">
        <f t="shared" si="13"/>
        <v>0</v>
      </c>
      <c r="G38" s="19"/>
      <c r="H38" s="19"/>
      <c r="I38" s="8">
        <f t="shared" si="6"/>
        <v>0</v>
      </c>
      <c r="J38" s="17">
        <f t="shared" si="1"/>
        <v>0</v>
      </c>
      <c r="K38" s="19"/>
      <c r="L38" s="19"/>
      <c r="M38" s="8">
        <f t="shared" si="7"/>
        <v>0</v>
      </c>
      <c r="N38" s="17">
        <f t="shared" si="2"/>
        <v>0</v>
      </c>
      <c r="O38" s="19"/>
      <c r="P38" s="19"/>
      <c r="Q38" s="8">
        <f t="shared" si="8"/>
        <v>0</v>
      </c>
      <c r="R38" s="17">
        <f t="shared" si="3"/>
        <v>0</v>
      </c>
      <c r="S38" s="19"/>
      <c r="T38" s="19"/>
      <c r="U38" s="8">
        <f t="shared" si="12"/>
        <v>0</v>
      </c>
      <c r="V38" s="17">
        <f t="shared" si="4"/>
        <v>0</v>
      </c>
    </row>
    <row r="39" spans="1:22" ht="15" customHeight="1" x14ac:dyDescent="0.25">
      <c r="A39" s="157"/>
      <c r="B39" s="14" t="s">
        <v>166</v>
      </c>
      <c r="C39" s="15"/>
      <c r="D39" s="16"/>
      <c r="E39" s="8">
        <f t="shared" si="14"/>
        <v>0</v>
      </c>
      <c r="F39" s="17">
        <f t="shared" si="13"/>
        <v>0</v>
      </c>
      <c r="G39" s="19"/>
      <c r="H39" s="19"/>
      <c r="I39" s="8">
        <f t="shared" si="6"/>
        <v>0</v>
      </c>
      <c r="J39" s="17">
        <f t="shared" si="1"/>
        <v>0</v>
      </c>
      <c r="K39" s="19"/>
      <c r="L39" s="19"/>
      <c r="M39" s="8">
        <f t="shared" si="7"/>
        <v>0</v>
      </c>
      <c r="N39" s="17">
        <f t="shared" si="2"/>
        <v>0</v>
      </c>
      <c r="O39" s="19"/>
      <c r="P39" s="19"/>
      <c r="Q39" s="8">
        <f t="shared" si="8"/>
        <v>0</v>
      </c>
      <c r="R39" s="17">
        <f t="shared" si="3"/>
        <v>0</v>
      </c>
      <c r="S39" s="19"/>
      <c r="T39" s="19"/>
      <c r="U39" s="8">
        <f t="shared" si="12"/>
        <v>0</v>
      </c>
      <c r="V39" s="17">
        <f t="shared" si="4"/>
        <v>0</v>
      </c>
    </row>
    <row r="40" spans="1:22" ht="15" customHeight="1" x14ac:dyDescent="0.25">
      <c r="A40" s="157"/>
      <c r="B40" s="153" t="s">
        <v>206</v>
      </c>
      <c r="C40" s="153"/>
      <c r="D40" s="153"/>
      <c r="E40" s="153"/>
      <c r="F40" s="153"/>
      <c r="G40" s="12"/>
      <c r="H40" s="12"/>
      <c r="I40" s="12"/>
      <c r="J40" s="13"/>
      <c r="K40" s="12"/>
      <c r="L40" s="12"/>
      <c r="M40" s="12"/>
      <c r="N40" s="13"/>
      <c r="O40" s="12"/>
      <c r="P40" s="12"/>
      <c r="Q40" s="12"/>
      <c r="R40" s="13"/>
      <c r="S40" s="12"/>
      <c r="T40" s="12"/>
      <c r="U40" s="12"/>
      <c r="V40" s="13"/>
    </row>
    <row r="41" spans="1:22" ht="15" customHeight="1" x14ac:dyDescent="0.25">
      <c r="A41" s="157"/>
      <c r="B41" s="14" t="s">
        <v>161</v>
      </c>
      <c r="C41" s="15"/>
      <c r="D41" s="16"/>
      <c r="E41" s="8">
        <f>D41/1880</f>
        <v>0</v>
      </c>
      <c r="F41" s="17">
        <f t="shared" ref="F41:F46" si="15">C41*D41</f>
        <v>0</v>
      </c>
      <c r="G41" s="19"/>
      <c r="H41" s="19"/>
      <c r="I41" s="8">
        <f t="shared" si="6"/>
        <v>0</v>
      </c>
      <c r="J41" s="17">
        <f t="shared" si="1"/>
        <v>0</v>
      </c>
      <c r="K41" s="19"/>
      <c r="L41" s="19"/>
      <c r="M41" s="8">
        <f t="shared" si="7"/>
        <v>0</v>
      </c>
      <c r="N41" s="17">
        <f t="shared" si="2"/>
        <v>0</v>
      </c>
      <c r="O41" s="19"/>
      <c r="P41" s="19"/>
      <c r="R41" s="17">
        <f t="shared" si="3"/>
        <v>0</v>
      </c>
      <c r="S41" s="19"/>
      <c r="T41" s="19"/>
      <c r="U41" s="8">
        <f t="shared" si="12"/>
        <v>0</v>
      </c>
      <c r="V41" s="17">
        <f t="shared" si="4"/>
        <v>0</v>
      </c>
    </row>
    <row r="42" spans="1:22" ht="15" customHeight="1" x14ac:dyDescent="0.25">
      <c r="A42" s="157"/>
      <c r="B42" s="14" t="s">
        <v>162</v>
      </c>
      <c r="C42" s="15"/>
      <c r="D42" s="16"/>
      <c r="E42" s="8">
        <f t="shared" ref="E42:E46" si="16">D42/1880</f>
        <v>0</v>
      </c>
      <c r="F42" s="17">
        <f t="shared" si="15"/>
        <v>0</v>
      </c>
      <c r="G42" s="19"/>
      <c r="H42" s="19"/>
      <c r="I42" s="8">
        <f t="shared" si="6"/>
        <v>0</v>
      </c>
      <c r="J42" s="17">
        <f t="shared" si="1"/>
        <v>0</v>
      </c>
      <c r="K42" s="19"/>
      <c r="L42" s="19"/>
      <c r="M42" s="8">
        <f t="shared" si="7"/>
        <v>0</v>
      </c>
      <c r="N42" s="17">
        <f t="shared" si="2"/>
        <v>0</v>
      </c>
      <c r="O42" s="19"/>
      <c r="P42" s="19"/>
      <c r="Q42" s="8">
        <f>P41/1880</f>
        <v>0</v>
      </c>
      <c r="R42" s="17">
        <f t="shared" si="3"/>
        <v>0</v>
      </c>
      <c r="S42" s="19"/>
      <c r="T42" s="19"/>
      <c r="U42" s="8">
        <f t="shared" si="12"/>
        <v>0</v>
      </c>
      <c r="V42" s="17">
        <f t="shared" si="4"/>
        <v>0</v>
      </c>
    </row>
    <row r="43" spans="1:22" ht="15" customHeight="1" x14ac:dyDescent="0.25">
      <c r="A43" s="157"/>
      <c r="B43" s="14" t="s">
        <v>163</v>
      </c>
      <c r="C43" s="15"/>
      <c r="D43" s="16"/>
      <c r="E43" s="8">
        <f t="shared" si="16"/>
        <v>0</v>
      </c>
      <c r="F43" s="17">
        <f t="shared" si="15"/>
        <v>0</v>
      </c>
      <c r="G43" s="19"/>
      <c r="H43" s="19"/>
      <c r="I43" s="8">
        <f t="shared" si="6"/>
        <v>0</v>
      </c>
      <c r="J43" s="17">
        <f t="shared" si="1"/>
        <v>0</v>
      </c>
      <c r="K43" s="19"/>
      <c r="L43" s="19"/>
      <c r="M43" s="8">
        <f t="shared" si="7"/>
        <v>0</v>
      </c>
      <c r="N43" s="17">
        <f t="shared" si="2"/>
        <v>0</v>
      </c>
      <c r="O43" s="19"/>
      <c r="P43" s="19"/>
      <c r="Q43" s="8">
        <f>P42/1880</f>
        <v>0</v>
      </c>
      <c r="R43" s="17">
        <f t="shared" si="3"/>
        <v>0</v>
      </c>
      <c r="S43" s="19"/>
      <c r="T43" s="19"/>
      <c r="U43" s="8">
        <f t="shared" si="12"/>
        <v>0</v>
      </c>
      <c r="V43" s="17">
        <f t="shared" si="4"/>
        <v>0</v>
      </c>
    </row>
    <row r="44" spans="1:22" ht="15" customHeight="1" x14ac:dyDescent="0.25">
      <c r="A44" s="157"/>
      <c r="B44" s="14" t="s">
        <v>164</v>
      </c>
      <c r="C44" s="15"/>
      <c r="D44" s="16"/>
      <c r="E44" s="8">
        <f t="shared" si="16"/>
        <v>0</v>
      </c>
      <c r="F44" s="17">
        <f t="shared" si="15"/>
        <v>0</v>
      </c>
      <c r="G44" s="19"/>
      <c r="H44" s="19"/>
      <c r="I44" s="8">
        <f t="shared" si="6"/>
        <v>0</v>
      </c>
      <c r="J44" s="17">
        <f t="shared" si="1"/>
        <v>0</v>
      </c>
      <c r="K44" s="19"/>
      <c r="L44" s="19"/>
      <c r="M44" s="8">
        <f t="shared" si="7"/>
        <v>0</v>
      </c>
      <c r="N44" s="17">
        <f t="shared" si="2"/>
        <v>0</v>
      </c>
      <c r="O44" s="19"/>
      <c r="P44" s="19"/>
      <c r="Q44" s="8">
        <f>P43/1880</f>
        <v>0</v>
      </c>
      <c r="R44" s="17">
        <f t="shared" si="3"/>
        <v>0</v>
      </c>
      <c r="S44" s="19"/>
      <c r="T44" s="19"/>
      <c r="U44" s="8">
        <f t="shared" si="12"/>
        <v>0</v>
      </c>
      <c r="V44" s="17">
        <f t="shared" si="4"/>
        <v>0</v>
      </c>
    </row>
    <row r="45" spans="1:22" ht="15" customHeight="1" x14ac:dyDescent="0.25">
      <c r="A45" s="157"/>
      <c r="B45" s="14" t="s">
        <v>165</v>
      </c>
      <c r="C45" s="15"/>
      <c r="D45" s="16"/>
      <c r="E45" s="8">
        <f t="shared" si="16"/>
        <v>0</v>
      </c>
      <c r="F45" s="17">
        <f t="shared" si="15"/>
        <v>0</v>
      </c>
      <c r="G45" s="19"/>
      <c r="H45" s="19"/>
      <c r="I45" s="8">
        <f t="shared" si="6"/>
        <v>0</v>
      </c>
      <c r="J45" s="17">
        <f t="shared" si="1"/>
        <v>0</v>
      </c>
      <c r="K45" s="19"/>
      <c r="L45" s="19"/>
      <c r="M45" s="8">
        <f t="shared" si="7"/>
        <v>0</v>
      </c>
      <c r="N45" s="17">
        <f t="shared" si="2"/>
        <v>0</v>
      </c>
      <c r="O45" s="19"/>
      <c r="P45" s="19"/>
      <c r="Q45" s="8">
        <f>P44/1880</f>
        <v>0</v>
      </c>
      <c r="R45" s="17">
        <f t="shared" si="3"/>
        <v>0</v>
      </c>
      <c r="S45" s="19"/>
      <c r="T45" s="19"/>
      <c r="U45" s="8">
        <f t="shared" si="12"/>
        <v>0</v>
      </c>
      <c r="V45" s="17">
        <f t="shared" si="4"/>
        <v>0</v>
      </c>
    </row>
    <row r="46" spans="1:22" ht="15" customHeight="1" x14ac:dyDescent="0.25">
      <c r="A46" s="157"/>
      <c r="B46" s="14" t="s">
        <v>166</v>
      </c>
      <c r="C46" s="15"/>
      <c r="D46" s="16"/>
      <c r="E46" s="8">
        <f t="shared" si="16"/>
        <v>0</v>
      </c>
      <c r="F46" s="17">
        <f t="shared" si="15"/>
        <v>0</v>
      </c>
      <c r="G46" s="19"/>
      <c r="H46" s="19"/>
      <c r="I46" s="8">
        <f t="shared" si="6"/>
        <v>0</v>
      </c>
      <c r="J46" s="17">
        <f t="shared" si="1"/>
        <v>0</v>
      </c>
      <c r="K46" s="19"/>
      <c r="L46" s="19"/>
      <c r="M46" s="8">
        <f t="shared" si="7"/>
        <v>0</v>
      </c>
      <c r="N46" s="17">
        <f t="shared" si="2"/>
        <v>0</v>
      </c>
      <c r="O46" s="19"/>
      <c r="P46" s="19"/>
      <c r="Q46" s="8">
        <f>P45/1880</f>
        <v>0</v>
      </c>
      <c r="R46" s="17">
        <f t="shared" si="3"/>
        <v>0</v>
      </c>
      <c r="S46" s="19"/>
      <c r="T46" s="19"/>
      <c r="U46" s="8">
        <f t="shared" si="12"/>
        <v>0</v>
      </c>
      <c r="V46" s="17">
        <f t="shared" si="4"/>
        <v>0</v>
      </c>
    </row>
    <row r="47" spans="1:22" ht="15" customHeight="1" x14ac:dyDescent="0.25">
      <c r="A47" s="157"/>
      <c r="B47" s="153" t="s">
        <v>207</v>
      </c>
      <c r="C47" s="153"/>
      <c r="D47" s="153"/>
      <c r="E47" s="153"/>
      <c r="F47" s="153"/>
      <c r="G47" s="12"/>
      <c r="H47" s="12"/>
      <c r="I47" s="12"/>
      <c r="J47" s="13"/>
      <c r="K47" s="12"/>
      <c r="L47" s="12"/>
      <c r="M47" s="12"/>
      <c r="N47" s="13"/>
      <c r="O47" s="12"/>
      <c r="P47" s="12"/>
      <c r="Q47" s="12"/>
      <c r="R47" s="13"/>
      <c r="S47" s="12"/>
      <c r="T47" s="12"/>
      <c r="U47" s="12"/>
      <c r="V47" s="13"/>
    </row>
    <row r="48" spans="1:22" ht="15" customHeight="1" x14ac:dyDescent="0.25">
      <c r="A48" s="157"/>
      <c r="B48" s="14" t="s">
        <v>161</v>
      </c>
      <c r="C48" s="15"/>
      <c r="D48" s="16"/>
      <c r="E48" s="8">
        <f>D48/1880</f>
        <v>0</v>
      </c>
      <c r="F48" s="17">
        <f t="shared" ref="F48:F53" si="17">C48*D48</f>
        <v>0</v>
      </c>
      <c r="G48" s="19"/>
      <c r="H48" s="19"/>
      <c r="I48" s="8">
        <f t="shared" si="6"/>
        <v>0</v>
      </c>
      <c r="J48" s="17">
        <f t="shared" si="1"/>
        <v>0</v>
      </c>
      <c r="K48" s="19"/>
      <c r="L48" s="19"/>
      <c r="M48" s="8">
        <f t="shared" si="7"/>
        <v>0</v>
      </c>
      <c r="N48" s="17">
        <f t="shared" si="2"/>
        <v>0</v>
      </c>
      <c r="O48" s="19"/>
      <c r="P48" s="19"/>
      <c r="Q48" s="8">
        <f>P47/1880</f>
        <v>0</v>
      </c>
      <c r="R48" s="17">
        <f t="shared" si="3"/>
        <v>0</v>
      </c>
      <c r="S48" s="19"/>
      <c r="T48" s="19"/>
      <c r="U48" s="8">
        <f t="shared" si="12"/>
        <v>0</v>
      </c>
      <c r="V48" s="17">
        <f t="shared" si="4"/>
        <v>0</v>
      </c>
    </row>
    <row r="49" spans="1:22" ht="15" customHeight="1" x14ac:dyDescent="0.25">
      <c r="A49" s="157"/>
      <c r="B49" s="14" t="s">
        <v>162</v>
      </c>
      <c r="C49" s="15"/>
      <c r="D49" s="16"/>
      <c r="E49" s="8">
        <f t="shared" ref="E49:E53" si="18">D49/1920</f>
        <v>0</v>
      </c>
      <c r="F49" s="17">
        <f t="shared" si="17"/>
        <v>0</v>
      </c>
      <c r="G49" s="19"/>
      <c r="H49" s="19"/>
      <c r="I49" s="8">
        <f t="shared" si="6"/>
        <v>0</v>
      </c>
      <c r="J49" s="17">
        <f t="shared" si="1"/>
        <v>0</v>
      </c>
      <c r="K49" s="19"/>
      <c r="L49" s="19"/>
      <c r="M49" s="8">
        <f t="shared" si="7"/>
        <v>0</v>
      </c>
      <c r="N49" s="17">
        <f t="shared" si="2"/>
        <v>0</v>
      </c>
      <c r="O49" s="19"/>
      <c r="P49" s="19"/>
      <c r="Q49" s="8">
        <f t="shared" ref="Q49:Q53" si="19">P48/1880</f>
        <v>0</v>
      </c>
      <c r="R49" s="17">
        <f t="shared" si="3"/>
        <v>0</v>
      </c>
      <c r="S49" s="19"/>
      <c r="T49" s="19"/>
      <c r="U49" s="8">
        <f t="shared" si="12"/>
        <v>0</v>
      </c>
      <c r="V49" s="17">
        <f t="shared" si="4"/>
        <v>0</v>
      </c>
    </row>
    <row r="50" spans="1:22" ht="15" customHeight="1" x14ac:dyDescent="0.25">
      <c r="A50" s="157"/>
      <c r="B50" s="14" t="s">
        <v>163</v>
      </c>
      <c r="C50" s="15"/>
      <c r="D50" s="16"/>
      <c r="E50" s="8">
        <f t="shared" si="18"/>
        <v>0</v>
      </c>
      <c r="F50" s="17">
        <f t="shared" si="17"/>
        <v>0</v>
      </c>
      <c r="G50" s="19"/>
      <c r="H50" s="19"/>
      <c r="I50" s="8">
        <f t="shared" si="6"/>
        <v>0</v>
      </c>
      <c r="J50" s="17">
        <f t="shared" si="1"/>
        <v>0</v>
      </c>
      <c r="K50" s="19"/>
      <c r="L50" s="19"/>
      <c r="M50" s="8">
        <f t="shared" si="7"/>
        <v>0</v>
      </c>
      <c r="N50" s="17">
        <f t="shared" si="2"/>
        <v>0</v>
      </c>
      <c r="O50" s="19"/>
      <c r="P50" s="19"/>
      <c r="Q50" s="8">
        <f t="shared" si="19"/>
        <v>0</v>
      </c>
      <c r="R50" s="17">
        <f t="shared" si="3"/>
        <v>0</v>
      </c>
      <c r="S50" s="19"/>
      <c r="T50" s="19"/>
      <c r="U50" s="8">
        <f t="shared" si="12"/>
        <v>0</v>
      </c>
      <c r="V50" s="17">
        <f t="shared" si="4"/>
        <v>0</v>
      </c>
    </row>
    <row r="51" spans="1:22" ht="15" customHeight="1" x14ac:dyDescent="0.25">
      <c r="A51" s="157"/>
      <c r="B51" s="14" t="s">
        <v>164</v>
      </c>
      <c r="C51" s="15"/>
      <c r="D51" s="16"/>
      <c r="E51" s="8">
        <f t="shared" si="18"/>
        <v>0</v>
      </c>
      <c r="F51" s="17">
        <f t="shared" si="17"/>
        <v>0</v>
      </c>
      <c r="G51" s="19"/>
      <c r="H51" s="19"/>
      <c r="I51" s="8">
        <f t="shared" si="6"/>
        <v>0</v>
      </c>
      <c r="J51" s="17">
        <f t="shared" si="1"/>
        <v>0</v>
      </c>
      <c r="K51" s="19"/>
      <c r="L51" s="19"/>
      <c r="M51" s="8">
        <f t="shared" si="7"/>
        <v>0</v>
      </c>
      <c r="N51" s="17">
        <f t="shared" si="2"/>
        <v>0</v>
      </c>
      <c r="O51" s="19"/>
      <c r="P51" s="19"/>
      <c r="Q51" s="8">
        <f t="shared" si="19"/>
        <v>0</v>
      </c>
      <c r="R51" s="17">
        <f t="shared" si="3"/>
        <v>0</v>
      </c>
      <c r="S51" s="19"/>
      <c r="T51" s="19"/>
      <c r="U51" s="8">
        <f t="shared" si="12"/>
        <v>0</v>
      </c>
      <c r="V51" s="17">
        <f t="shared" si="4"/>
        <v>0</v>
      </c>
    </row>
    <row r="52" spans="1:22" ht="15" customHeight="1" x14ac:dyDescent="0.25">
      <c r="A52" s="157"/>
      <c r="B52" s="14" t="s">
        <v>165</v>
      </c>
      <c r="C52" s="15"/>
      <c r="D52" s="16"/>
      <c r="E52" s="8">
        <f t="shared" si="18"/>
        <v>0</v>
      </c>
      <c r="F52" s="17">
        <f t="shared" si="17"/>
        <v>0</v>
      </c>
      <c r="G52" s="19"/>
      <c r="H52" s="19"/>
      <c r="I52" s="8">
        <f t="shared" si="6"/>
        <v>0</v>
      </c>
      <c r="J52" s="17">
        <f t="shared" si="1"/>
        <v>0</v>
      </c>
      <c r="K52" s="19"/>
      <c r="L52" s="19"/>
      <c r="M52" s="8">
        <f t="shared" si="7"/>
        <v>0</v>
      </c>
      <c r="N52" s="17">
        <f t="shared" si="2"/>
        <v>0</v>
      </c>
      <c r="O52" s="19"/>
      <c r="P52" s="19"/>
      <c r="Q52" s="8">
        <f t="shared" si="19"/>
        <v>0</v>
      </c>
      <c r="R52" s="17">
        <f t="shared" si="3"/>
        <v>0</v>
      </c>
      <c r="S52" s="19"/>
      <c r="T52" s="19"/>
      <c r="U52" s="8">
        <f t="shared" si="12"/>
        <v>0</v>
      </c>
      <c r="V52" s="17">
        <f t="shared" si="4"/>
        <v>0</v>
      </c>
    </row>
    <row r="53" spans="1:22" ht="15" customHeight="1" x14ac:dyDescent="0.25">
      <c r="A53" s="157"/>
      <c r="B53" s="14" t="s">
        <v>166</v>
      </c>
      <c r="C53" s="15"/>
      <c r="D53" s="16"/>
      <c r="E53" s="8">
        <f t="shared" si="18"/>
        <v>0</v>
      </c>
      <c r="F53" s="17">
        <f t="shared" si="17"/>
        <v>0</v>
      </c>
      <c r="G53" s="23"/>
      <c r="H53" s="23"/>
      <c r="I53" s="8">
        <f t="shared" si="6"/>
        <v>0</v>
      </c>
      <c r="J53" s="17">
        <f t="shared" si="1"/>
        <v>0</v>
      </c>
      <c r="K53" s="19"/>
      <c r="L53" s="19"/>
      <c r="M53" s="8">
        <f t="shared" si="7"/>
        <v>0</v>
      </c>
      <c r="N53" s="17">
        <f t="shared" si="2"/>
        <v>0</v>
      </c>
      <c r="O53" s="19"/>
      <c r="P53" s="19"/>
      <c r="Q53" s="8">
        <f t="shared" si="19"/>
        <v>0</v>
      </c>
      <c r="R53" s="17">
        <f t="shared" si="3"/>
        <v>0</v>
      </c>
      <c r="S53" s="19"/>
      <c r="T53" s="19"/>
      <c r="U53" s="8">
        <f t="shared" si="12"/>
        <v>0</v>
      </c>
      <c r="V53" s="17">
        <f t="shared" si="4"/>
        <v>0</v>
      </c>
    </row>
    <row r="54" spans="1:22" ht="15" customHeight="1" x14ac:dyDescent="0.25">
      <c r="A54" s="157"/>
      <c r="B54" s="153" t="s">
        <v>208</v>
      </c>
      <c r="C54" s="153"/>
      <c r="D54" s="153"/>
      <c r="E54" s="153"/>
      <c r="F54" s="153"/>
      <c r="G54" s="12"/>
      <c r="H54" s="12"/>
      <c r="I54" s="12"/>
      <c r="J54" s="13"/>
      <c r="K54" s="12"/>
      <c r="L54" s="12"/>
      <c r="M54" s="12"/>
      <c r="N54" s="13"/>
      <c r="O54" s="12"/>
      <c r="P54" s="12"/>
      <c r="Q54" s="12"/>
      <c r="R54" s="13"/>
      <c r="S54" s="12"/>
      <c r="T54" s="12"/>
      <c r="U54" s="12"/>
      <c r="V54" s="13"/>
    </row>
    <row r="55" spans="1:22" ht="15" customHeight="1" x14ac:dyDescent="0.25">
      <c r="A55" s="157"/>
      <c r="B55" s="14" t="s">
        <v>161</v>
      </c>
      <c r="C55" s="15"/>
      <c r="D55" s="16"/>
      <c r="E55" s="8">
        <f>D55/1880</f>
        <v>0</v>
      </c>
      <c r="F55" s="17">
        <f t="shared" ref="F55:F60" si="20">C55*D55</f>
        <v>0</v>
      </c>
      <c r="G55" s="19"/>
      <c r="H55" s="19"/>
      <c r="I55" s="8">
        <f t="shared" ref="I55:I60" si="21">H55/1880</f>
        <v>0</v>
      </c>
      <c r="J55" s="17">
        <f t="shared" ref="J55:J60" si="22">G55*H55</f>
        <v>0</v>
      </c>
      <c r="K55" s="19"/>
      <c r="L55" s="19"/>
      <c r="M55" s="8">
        <f t="shared" ref="M55:M60" si="23">L55/1880</f>
        <v>0</v>
      </c>
      <c r="N55" s="17">
        <f t="shared" ref="N55:N60" si="24">K55*L55</f>
        <v>0</v>
      </c>
      <c r="O55" s="19"/>
      <c r="P55" s="19"/>
      <c r="Q55" s="8">
        <f>P54/1880</f>
        <v>0</v>
      </c>
      <c r="R55" s="17">
        <f t="shared" ref="R55:R60" si="25">O55*P55</f>
        <v>0</v>
      </c>
      <c r="S55" s="19"/>
      <c r="T55" s="19"/>
      <c r="U55" s="8">
        <f t="shared" ref="U55:U60" si="26">T55/1880</f>
        <v>0</v>
      </c>
      <c r="V55" s="17">
        <f t="shared" ref="V55:V60" si="27">S55*T55</f>
        <v>0</v>
      </c>
    </row>
    <row r="56" spans="1:22" ht="14.25" customHeight="1" x14ac:dyDescent="0.25">
      <c r="A56" s="157"/>
      <c r="B56" s="14" t="s">
        <v>162</v>
      </c>
      <c r="C56" s="15"/>
      <c r="D56" s="16"/>
      <c r="E56" s="8">
        <f t="shared" ref="E56:E60" si="28">D56/1920</f>
        <v>0</v>
      </c>
      <c r="F56" s="17">
        <f t="shared" si="20"/>
        <v>0</v>
      </c>
      <c r="G56" s="19"/>
      <c r="H56" s="19"/>
      <c r="I56" s="8">
        <f t="shared" si="21"/>
        <v>0</v>
      </c>
      <c r="J56" s="17">
        <f t="shared" si="22"/>
        <v>0</v>
      </c>
      <c r="K56" s="19"/>
      <c r="L56" s="19"/>
      <c r="M56" s="8">
        <f t="shared" si="23"/>
        <v>0</v>
      </c>
      <c r="N56" s="17">
        <f t="shared" si="24"/>
        <v>0</v>
      </c>
      <c r="O56" s="19"/>
      <c r="P56" s="19"/>
      <c r="Q56" s="8">
        <f t="shared" ref="Q56:Q60" si="29">P55/1880</f>
        <v>0</v>
      </c>
      <c r="R56" s="17">
        <f t="shared" si="25"/>
        <v>0</v>
      </c>
      <c r="S56" s="19"/>
      <c r="T56" s="19"/>
      <c r="U56" s="8">
        <f t="shared" si="26"/>
        <v>0</v>
      </c>
      <c r="V56" s="17">
        <f t="shared" si="27"/>
        <v>0</v>
      </c>
    </row>
    <row r="57" spans="1:22" ht="15" customHeight="1" x14ac:dyDescent="0.25">
      <c r="A57" s="157"/>
      <c r="B57" s="14" t="s">
        <v>163</v>
      </c>
      <c r="C57" s="15"/>
      <c r="D57" s="16"/>
      <c r="E57" s="8">
        <f t="shared" si="28"/>
        <v>0</v>
      </c>
      <c r="F57" s="17">
        <f t="shared" si="20"/>
        <v>0</v>
      </c>
      <c r="G57" s="19"/>
      <c r="H57" s="19"/>
      <c r="I57" s="8">
        <f t="shared" si="21"/>
        <v>0</v>
      </c>
      <c r="J57" s="17">
        <f t="shared" si="22"/>
        <v>0</v>
      </c>
      <c r="K57" s="19"/>
      <c r="L57" s="19"/>
      <c r="M57" s="8">
        <f t="shared" si="23"/>
        <v>0</v>
      </c>
      <c r="N57" s="17">
        <f t="shared" si="24"/>
        <v>0</v>
      </c>
      <c r="O57" s="19"/>
      <c r="P57" s="19"/>
      <c r="Q57" s="8">
        <f t="shared" si="29"/>
        <v>0</v>
      </c>
      <c r="R57" s="17">
        <f t="shared" si="25"/>
        <v>0</v>
      </c>
      <c r="S57" s="19"/>
      <c r="T57" s="19"/>
      <c r="U57" s="8">
        <f t="shared" si="26"/>
        <v>0</v>
      </c>
      <c r="V57" s="17">
        <f t="shared" si="27"/>
        <v>0</v>
      </c>
    </row>
    <row r="58" spans="1:22" ht="15" customHeight="1" x14ac:dyDescent="0.25">
      <c r="A58" s="157"/>
      <c r="B58" s="14" t="s">
        <v>164</v>
      </c>
      <c r="C58" s="15"/>
      <c r="D58" s="16"/>
      <c r="E58" s="8">
        <f t="shared" si="28"/>
        <v>0</v>
      </c>
      <c r="F58" s="17">
        <f t="shared" si="20"/>
        <v>0</v>
      </c>
      <c r="G58" s="19"/>
      <c r="H58" s="19"/>
      <c r="I58" s="8">
        <f t="shared" si="21"/>
        <v>0</v>
      </c>
      <c r="J58" s="17">
        <f t="shared" si="22"/>
        <v>0</v>
      </c>
      <c r="K58" s="19"/>
      <c r="L58" s="19"/>
      <c r="M58" s="8">
        <f t="shared" si="23"/>
        <v>0</v>
      </c>
      <c r="N58" s="17">
        <f t="shared" si="24"/>
        <v>0</v>
      </c>
      <c r="O58" s="19"/>
      <c r="P58" s="19"/>
      <c r="Q58" s="8">
        <f t="shared" si="29"/>
        <v>0</v>
      </c>
      <c r="R58" s="17">
        <f t="shared" si="25"/>
        <v>0</v>
      </c>
      <c r="S58" s="19"/>
      <c r="T58" s="19"/>
      <c r="U58" s="8">
        <f t="shared" si="26"/>
        <v>0</v>
      </c>
      <c r="V58" s="17">
        <f t="shared" si="27"/>
        <v>0</v>
      </c>
    </row>
    <row r="59" spans="1:22" ht="15" customHeight="1" x14ac:dyDescent="0.25">
      <c r="A59" s="157"/>
      <c r="B59" s="14" t="s">
        <v>165</v>
      </c>
      <c r="C59" s="15"/>
      <c r="D59" s="16"/>
      <c r="E59" s="8">
        <f t="shared" si="28"/>
        <v>0</v>
      </c>
      <c r="F59" s="17">
        <f t="shared" si="20"/>
        <v>0</v>
      </c>
      <c r="G59" s="19"/>
      <c r="H59" s="19"/>
      <c r="I59" s="8">
        <f t="shared" si="21"/>
        <v>0</v>
      </c>
      <c r="J59" s="17">
        <f t="shared" si="22"/>
        <v>0</v>
      </c>
      <c r="K59" s="19"/>
      <c r="L59" s="19"/>
      <c r="M59" s="8">
        <f t="shared" si="23"/>
        <v>0</v>
      </c>
      <c r="N59" s="17">
        <f t="shared" si="24"/>
        <v>0</v>
      </c>
      <c r="O59" s="19"/>
      <c r="P59" s="19"/>
      <c r="Q59" s="8">
        <f t="shared" si="29"/>
        <v>0</v>
      </c>
      <c r="R59" s="17">
        <f t="shared" si="25"/>
        <v>0</v>
      </c>
      <c r="S59" s="19"/>
      <c r="T59" s="19"/>
      <c r="U59" s="8">
        <f t="shared" si="26"/>
        <v>0</v>
      </c>
      <c r="V59" s="17">
        <f t="shared" si="27"/>
        <v>0</v>
      </c>
    </row>
    <row r="60" spans="1:22" ht="15" customHeight="1" x14ac:dyDescent="0.25">
      <c r="A60" s="157"/>
      <c r="B60" s="14" t="s">
        <v>166</v>
      </c>
      <c r="C60" s="15"/>
      <c r="D60" s="16"/>
      <c r="E60" s="8">
        <f t="shared" si="28"/>
        <v>0</v>
      </c>
      <c r="F60" s="17">
        <f t="shared" si="20"/>
        <v>0</v>
      </c>
      <c r="G60" s="23"/>
      <c r="H60" s="23"/>
      <c r="I60" s="8">
        <f t="shared" si="21"/>
        <v>0</v>
      </c>
      <c r="J60" s="17">
        <f t="shared" si="22"/>
        <v>0</v>
      </c>
      <c r="K60" s="19"/>
      <c r="L60" s="19"/>
      <c r="M60" s="8">
        <f t="shared" si="23"/>
        <v>0</v>
      </c>
      <c r="N60" s="17">
        <f t="shared" si="24"/>
        <v>0</v>
      </c>
      <c r="O60" s="19"/>
      <c r="P60" s="19"/>
      <c r="Q60" s="8">
        <f t="shared" si="29"/>
        <v>0</v>
      </c>
      <c r="R60" s="17">
        <f t="shared" si="25"/>
        <v>0</v>
      </c>
      <c r="S60" s="19"/>
      <c r="T60" s="19"/>
      <c r="U60" s="8">
        <f t="shared" si="26"/>
        <v>0</v>
      </c>
      <c r="V60" s="17">
        <f t="shared" si="27"/>
        <v>0</v>
      </c>
    </row>
    <row r="61" spans="1:22" ht="15" customHeight="1" x14ac:dyDescent="0.25">
      <c r="A61" s="157"/>
      <c r="B61" s="153" t="s">
        <v>209</v>
      </c>
      <c r="C61" s="153"/>
      <c r="D61" s="153"/>
      <c r="E61" s="153"/>
      <c r="F61" s="153"/>
      <c r="G61" s="12"/>
      <c r="H61" s="12"/>
      <c r="I61" s="12"/>
      <c r="J61" s="13"/>
      <c r="K61" s="12"/>
      <c r="L61" s="12"/>
      <c r="M61" s="12"/>
      <c r="N61" s="13"/>
      <c r="O61" s="12"/>
      <c r="P61" s="12"/>
      <c r="Q61" s="12"/>
      <c r="R61" s="13"/>
      <c r="S61" s="12"/>
      <c r="T61" s="12"/>
      <c r="U61" s="12"/>
      <c r="V61" s="13"/>
    </row>
    <row r="62" spans="1:22" ht="15" customHeight="1" x14ac:dyDescent="0.25">
      <c r="A62" s="157"/>
      <c r="B62" s="14" t="s">
        <v>161</v>
      </c>
      <c r="C62" s="15"/>
      <c r="D62" s="16"/>
      <c r="E62" s="8">
        <f>D62/1880</f>
        <v>0</v>
      </c>
      <c r="F62" s="17">
        <f t="shared" ref="F62:F67" si="30">C62*D62</f>
        <v>0</v>
      </c>
      <c r="G62" s="19"/>
      <c r="H62" s="19"/>
      <c r="I62" s="8">
        <f t="shared" ref="I62:I67" si="31">H62/1880</f>
        <v>0</v>
      </c>
      <c r="J62" s="17">
        <f t="shared" ref="J62:J67" si="32">G62*H62</f>
        <v>0</v>
      </c>
      <c r="K62" s="19"/>
      <c r="L62" s="19"/>
      <c r="M62" s="8">
        <f t="shared" ref="M62:M67" si="33">L62/1880</f>
        <v>0</v>
      </c>
      <c r="N62" s="17">
        <f t="shared" ref="N62:N67" si="34">K62*L62</f>
        <v>0</v>
      </c>
      <c r="O62" s="19"/>
      <c r="P62" s="19"/>
      <c r="Q62" s="8">
        <f>P61/1880</f>
        <v>0</v>
      </c>
      <c r="R62" s="17">
        <f t="shared" ref="R62:R67" si="35">O62*P62</f>
        <v>0</v>
      </c>
      <c r="S62" s="19"/>
      <c r="T62" s="19"/>
      <c r="U62" s="8">
        <f t="shared" ref="U62:U67" si="36">T62/1880</f>
        <v>0</v>
      </c>
      <c r="V62" s="17">
        <f t="shared" ref="V62:V67" si="37">S62*T62</f>
        <v>0</v>
      </c>
    </row>
    <row r="63" spans="1:22" ht="14.25" customHeight="1" x14ac:dyDescent="0.25">
      <c r="A63" s="157"/>
      <c r="B63" s="14" t="s">
        <v>162</v>
      </c>
      <c r="C63" s="15"/>
      <c r="D63" s="16"/>
      <c r="E63" s="8">
        <f t="shared" ref="E63:E67" si="38">D63/1920</f>
        <v>0</v>
      </c>
      <c r="F63" s="17">
        <f t="shared" si="30"/>
        <v>0</v>
      </c>
      <c r="G63" s="19"/>
      <c r="H63" s="19"/>
      <c r="I63" s="8">
        <f t="shared" si="31"/>
        <v>0</v>
      </c>
      <c r="J63" s="17">
        <f t="shared" si="32"/>
        <v>0</v>
      </c>
      <c r="K63" s="19"/>
      <c r="L63" s="19"/>
      <c r="M63" s="8">
        <f t="shared" si="33"/>
        <v>0</v>
      </c>
      <c r="N63" s="17">
        <f t="shared" si="34"/>
        <v>0</v>
      </c>
      <c r="O63" s="19"/>
      <c r="P63" s="19"/>
      <c r="Q63" s="8">
        <f t="shared" ref="Q63:Q67" si="39">P62/1880</f>
        <v>0</v>
      </c>
      <c r="R63" s="17">
        <f t="shared" si="35"/>
        <v>0</v>
      </c>
      <c r="S63" s="19"/>
      <c r="T63" s="19"/>
      <c r="U63" s="8">
        <f t="shared" si="36"/>
        <v>0</v>
      </c>
      <c r="V63" s="17">
        <f t="shared" si="37"/>
        <v>0</v>
      </c>
    </row>
    <row r="64" spans="1:22" ht="15" customHeight="1" x14ac:dyDescent="0.25">
      <c r="A64" s="157"/>
      <c r="B64" s="14" t="s">
        <v>163</v>
      </c>
      <c r="C64" s="15"/>
      <c r="D64" s="16"/>
      <c r="E64" s="8">
        <f t="shared" si="38"/>
        <v>0</v>
      </c>
      <c r="F64" s="17">
        <f t="shared" si="30"/>
        <v>0</v>
      </c>
      <c r="G64" s="19"/>
      <c r="H64" s="19"/>
      <c r="I64" s="8">
        <f t="shared" si="31"/>
        <v>0</v>
      </c>
      <c r="J64" s="17">
        <f t="shared" si="32"/>
        <v>0</v>
      </c>
      <c r="K64" s="19"/>
      <c r="L64" s="19"/>
      <c r="M64" s="8">
        <f t="shared" si="33"/>
        <v>0</v>
      </c>
      <c r="N64" s="17">
        <f t="shared" si="34"/>
        <v>0</v>
      </c>
      <c r="O64" s="19"/>
      <c r="P64" s="19"/>
      <c r="Q64" s="8">
        <f t="shared" si="39"/>
        <v>0</v>
      </c>
      <c r="R64" s="17">
        <f t="shared" si="35"/>
        <v>0</v>
      </c>
      <c r="S64" s="19"/>
      <c r="T64" s="19"/>
      <c r="U64" s="8">
        <f t="shared" si="36"/>
        <v>0</v>
      </c>
      <c r="V64" s="17">
        <f t="shared" si="37"/>
        <v>0</v>
      </c>
    </row>
    <row r="65" spans="1:22" ht="15" customHeight="1" x14ac:dyDescent="0.25">
      <c r="A65" s="157"/>
      <c r="B65" s="14" t="s">
        <v>164</v>
      </c>
      <c r="C65" s="15"/>
      <c r="D65" s="16"/>
      <c r="E65" s="8">
        <f t="shared" si="38"/>
        <v>0</v>
      </c>
      <c r="F65" s="17">
        <f t="shared" si="30"/>
        <v>0</v>
      </c>
      <c r="G65" s="19"/>
      <c r="H65" s="19"/>
      <c r="I65" s="8">
        <f t="shared" si="31"/>
        <v>0</v>
      </c>
      <c r="J65" s="17">
        <f t="shared" si="32"/>
        <v>0</v>
      </c>
      <c r="K65" s="19"/>
      <c r="L65" s="19"/>
      <c r="M65" s="8">
        <f t="shared" si="33"/>
        <v>0</v>
      </c>
      <c r="N65" s="17">
        <f t="shared" si="34"/>
        <v>0</v>
      </c>
      <c r="O65" s="19"/>
      <c r="P65" s="19"/>
      <c r="Q65" s="8">
        <f t="shared" si="39"/>
        <v>0</v>
      </c>
      <c r="R65" s="17">
        <f t="shared" si="35"/>
        <v>0</v>
      </c>
      <c r="S65" s="19"/>
      <c r="T65" s="19"/>
      <c r="U65" s="8">
        <f t="shared" si="36"/>
        <v>0</v>
      </c>
      <c r="V65" s="17">
        <f t="shared" si="37"/>
        <v>0</v>
      </c>
    </row>
    <row r="66" spans="1:22" ht="15" customHeight="1" x14ac:dyDescent="0.25">
      <c r="A66" s="157"/>
      <c r="B66" s="14" t="s">
        <v>165</v>
      </c>
      <c r="C66" s="15"/>
      <c r="D66" s="16"/>
      <c r="E66" s="8">
        <f t="shared" si="38"/>
        <v>0</v>
      </c>
      <c r="F66" s="17">
        <f t="shared" si="30"/>
        <v>0</v>
      </c>
      <c r="G66" s="19"/>
      <c r="H66" s="19"/>
      <c r="I66" s="8">
        <f t="shared" si="31"/>
        <v>0</v>
      </c>
      <c r="J66" s="17">
        <f t="shared" si="32"/>
        <v>0</v>
      </c>
      <c r="K66" s="19"/>
      <c r="L66" s="19"/>
      <c r="M66" s="8">
        <f t="shared" si="33"/>
        <v>0</v>
      </c>
      <c r="N66" s="17">
        <f t="shared" si="34"/>
        <v>0</v>
      </c>
      <c r="O66" s="19"/>
      <c r="P66" s="19"/>
      <c r="Q66" s="8">
        <f t="shared" si="39"/>
        <v>0</v>
      </c>
      <c r="R66" s="17">
        <f t="shared" si="35"/>
        <v>0</v>
      </c>
      <c r="S66" s="19"/>
      <c r="T66" s="19"/>
      <c r="U66" s="8">
        <f t="shared" si="36"/>
        <v>0</v>
      </c>
      <c r="V66" s="17">
        <f t="shared" si="37"/>
        <v>0</v>
      </c>
    </row>
    <row r="67" spans="1:22" ht="15" customHeight="1" x14ac:dyDescent="0.25">
      <c r="A67" s="157"/>
      <c r="B67" s="14" t="s">
        <v>166</v>
      </c>
      <c r="C67" s="15"/>
      <c r="D67" s="16"/>
      <c r="E67" s="8">
        <f t="shared" si="38"/>
        <v>0</v>
      </c>
      <c r="F67" s="17">
        <f t="shared" si="30"/>
        <v>0</v>
      </c>
      <c r="G67" s="23"/>
      <c r="H67" s="23"/>
      <c r="I67" s="8">
        <f t="shared" si="31"/>
        <v>0</v>
      </c>
      <c r="J67" s="17">
        <f t="shared" si="32"/>
        <v>0</v>
      </c>
      <c r="K67" s="19"/>
      <c r="L67" s="19"/>
      <c r="M67" s="8">
        <f t="shared" si="33"/>
        <v>0</v>
      </c>
      <c r="N67" s="17">
        <f t="shared" si="34"/>
        <v>0</v>
      </c>
      <c r="O67" s="19"/>
      <c r="P67" s="19"/>
      <c r="Q67" s="8">
        <f t="shared" si="39"/>
        <v>0</v>
      </c>
      <c r="R67" s="17">
        <f t="shared" si="35"/>
        <v>0</v>
      </c>
      <c r="S67" s="19"/>
      <c r="T67" s="19"/>
      <c r="U67" s="8">
        <f t="shared" si="36"/>
        <v>0</v>
      </c>
      <c r="V67" s="17">
        <f t="shared" si="37"/>
        <v>0</v>
      </c>
    </row>
    <row r="68" spans="1:22" ht="15" customHeight="1" x14ac:dyDescent="0.25">
      <c r="A68" s="157"/>
      <c r="B68" s="153" t="s">
        <v>210</v>
      </c>
      <c r="C68" s="153"/>
      <c r="D68" s="153"/>
      <c r="E68" s="153"/>
      <c r="F68" s="153"/>
      <c r="G68" s="12"/>
      <c r="H68" s="12"/>
      <c r="I68" s="12"/>
      <c r="J68" s="13"/>
      <c r="K68" s="12"/>
      <c r="L68" s="12"/>
      <c r="M68" s="12"/>
      <c r="N68" s="13"/>
      <c r="O68" s="12"/>
      <c r="P68" s="12"/>
      <c r="Q68" s="12"/>
      <c r="R68" s="13"/>
      <c r="S68" s="12"/>
      <c r="T68" s="12"/>
      <c r="U68" s="12"/>
      <c r="V68" s="13"/>
    </row>
    <row r="69" spans="1:22" ht="15" customHeight="1" x14ac:dyDescent="0.25">
      <c r="A69" s="157"/>
      <c r="B69" s="14" t="s">
        <v>161</v>
      </c>
      <c r="C69" s="15"/>
      <c r="D69" s="16"/>
      <c r="E69" s="8">
        <f>D69/1880</f>
        <v>0</v>
      </c>
      <c r="F69" s="17">
        <f t="shared" ref="F69:F74" si="40">C69*D69</f>
        <v>0</v>
      </c>
      <c r="G69" s="19"/>
      <c r="H69" s="19"/>
      <c r="I69" s="8">
        <f t="shared" ref="I69:I74" si="41">H69/1880</f>
        <v>0</v>
      </c>
      <c r="J69" s="17">
        <f t="shared" ref="J69:J74" si="42">G69*H69</f>
        <v>0</v>
      </c>
      <c r="K69" s="19"/>
      <c r="L69" s="19"/>
      <c r="M69" s="8">
        <f t="shared" ref="M69:M74" si="43">L69/1880</f>
        <v>0</v>
      </c>
      <c r="N69" s="17">
        <f t="shared" ref="N69:N74" si="44">K69*L69</f>
        <v>0</v>
      </c>
      <c r="O69" s="19"/>
      <c r="P69" s="19"/>
      <c r="Q69" s="8">
        <f>P68/1880</f>
        <v>0</v>
      </c>
      <c r="R69" s="17">
        <f t="shared" ref="R69:R74" si="45">O69*P69</f>
        <v>0</v>
      </c>
      <c r="S69" s="19"/>
      <c r="T69" s="19"/>
      <c r="U69" s="8">
        <f t="shared" ref="U69:U74" si="46">T69/1880</f>
        <v>0</v>
      </c>
      <c r="V69" s="17">
        <f t="shared" ref="V69:V74" si="47">S69*T69</f>
        <v>0</v>
      </c>
    </row>
    <row r="70" spans="1:22" ht="14.25" customHeight="1" x14ac:dyDescent="0.25">
      <c r="A70" s="157"/>
      <c r="B70" s="14" t="s">
        <v>162</v>
      </c>
      <c r="C70" s="15"/>
      <c r="D70" s="16"/>
      <c r="E70" s="8">
        <f t="shared" ref="E70:E74" si="48">D70/1920</f>
        <v>0</v>
      </c>
      <c r="F70" s="17">
        <f t="shared" si="40"/>
        <v>0</v>
      </c>
      <c r="G70" s="19"/>
      <c r="H70" s="19"/>
      <c r="I70" s="8">
        <f t="shared" si="41"/>
        <v>0</v>
      </c>
      <c r="J70" s="17">
        <f t="shared" si="42"/>
        <v>0</v>
      </c>
      <c r="K70" s="19"/>
      <c r="L70" s="19"/>
      <c r="M70" s="8">
        <f t="shared" si="43"/>
        <v>0</v>
      </c>
      <c r="N70" s="17">
        <f t="shared" si="44"/>
        <v>0</v>
      </c>
      <c r="O70" s="19"/>
      <c r="P70" s="19"/>
      <c r="Q70" s="8">
        <f t="shared" ref="Q70:Q74" si="49">P69/1880</f>
        <v>0</v>
      </c>
      <c r="R70" s="17">
        <f t="shared" si="45"/>
        <v>0</v>
      </c>
      <c r="S70" s="19"/>
      <c r="T70" s="19"/>
      <c r="U70" s="8">
        <f t="shared" si="46"/>
        <v>0</v>
      </c>
      <c r="V70" s="17">
        <f t="shared" si="47"/>
        <v>0</v>
      </c>
    </row>
    <row r="71" spans="1:22" ht="15" customHeight="1" x14ac:dyDescent="0.25">
      <c r="A71" s="157"/>
      <c r="B71" s="14" t="s">
        <v>163</v>
      </c>
      <c r="C71" s="15"/>
      <c r="D71" s="16"/>
      <c r="E71" s="8">
        <f t="shared" si="48"/>
        <v>0</v>
      </c>
      <c r="F71" s="17">
        <f t="shared" si="40"/>
        <v>0</v>
      </c>
      <c r="G71" s="19"/>
      <c r="H71" s="19"/>
      <c r="I71" s="8">
        <f t="shared" si="41"/>
        <v>0</v>
      </c>
      <c r="J71" s="17">
        <f t="shared" si="42"/>
        <v>0</v>
      </c>
      <c r="K71" s="19"/>
      <c r="L71" s="19"/>
      <c r="M71" s="8">
        <f t="shared" si="43"/>
        <v>0</v>
      </c>
      <c r="N71" s="17">
        <f t="shared" si="44"/>
        <v>0</v>
      </c>
      <c r="O71" s="19"/>
      <c r="P71" s="19"/>
      <c r="Q71" s="8">
        <f t="shared" si="49"/>
        <v>0</v>
      </c>
      <c r="R71" s="17">
        <f t="shared" si="45"/>
        <v>0</v>
      </c>
      <c r="S71" s="19"/>
      <c r="T71" s="19"/>
      <c r="U71" s="8">
        <f t="shared" si="46"/>
        <v>0</v>
      </c>
      <c r="V71" s="17">
        <f t="shared" si="47"/>
        <v>0</v>
      </c>
    </row>
    <row r="72" spans="1:22" ht="15" customHeight="1" x14ac:dyDescent="0.25">
      <c r="A72" s="157"/>
      <c r="B72" s="14" t="s">
        <v>164</v>
      </c>
      <c r="C72" s="15"/>
      <c r="D72" s="16"/>
      <c r="E72" s="8">
        <f t="shared" si="48"/>
        <v>0</v>
      </c>
      <c r="F72" s="17">
        <f t="shared" si="40"/>
        <v>0</v>
      </c>
      <c r="G72" s="19"/>
      <c r="H72" s="19"/>
      <c r="I72" s="8">
        <f t="shared" si="41"/>
        <v>0</v>
      </c>
      <c r="J72" s="17">
        <f t="shared" si="42"/>
        <v>0</v>
      </c>
      <c r="K72" s="19"/>
      <c r="L72" s="19"/>
      <c r="M72" s="8">
        <f t="shared" si="43"/>
        <v>0</v>
      </c>
      <c r="N72" s="17">
        <f t="shared" si="44"/>
        <v>0</v>
      </c>
      <c r="O72" s="19"/>
      <c r="P72" s="19"/>
      <c r="Q72" s="8">
        <f t="shared" si="49"/>
        <v>0</v>
      </c>
      <c r="R72" s="17">
        <f t="shared" si="45"/>
        <v>0</v>
      </c>
      <c r="S72" s="19"/>
      <c r="T72" s="19"/>
      <c r="U72" s="8">
        <f t="shared" si="46"/>
        <v>0</v>
      </c>
      <c r="V72" s="17">
        <f t="shared" si="47"/>
        <v>0</v>
      </c>
    </row>
    <row r="73" spans="1:22" ht="15" customHeight="1" x14ac:dyDescent="0.25">
      <c r="A73" s="157"/>
      <c r="B73" s="14" t="s">
        <v>165</v>
      </c>
      <c r="C73" s="15"/>
      <c r="D73" s="16"/>
      <c r="E73" s="8">
        <f t="shared" si="48"/>
        <v>0</v>
      </c>
      <c r="F73" s="17">
        <f t="shared" si="40"/>
        <v>0</v>
      </c>
      <c r="G73" s="19"/>
      <c r="H73" s="19"/>
      <c r="I73" s="8">
        <f t="shared" si="41"/>
        <v>0</v>
      </c>
      <c r="J73" s="17">
        <f t="shared" si="42"/>
        <v>0</v>
      </c>
      <c r="K73" s="19"/>
      <c r="L73" s="19"/>
      <c r="M73" s="8">
        <f t="shared" si="43"/>
        <v>0</v>
      </c>
      <c r="N73" s="17">
        <f t="shared" si="44"/>
        <v>0</v>
      </c>
      <c r="O73" s="19"/>
      <c r="P73" s="19"/>
      <c r="Q73" s="8">
        <f t="shared" si="49"/>
        <v>0</v>
      </c>
      <c r="R73" s="17">
        <f t="shared" si="45"/>
        <v>0</v>
      </c>
      <c r="S73" s="19"/>
      <c r="T73" s="19"/>
      <c r="U73" s="8">
        <f t="shared" si="46"/>
        <v>0</v>
      </c>
      <c r="V73" s="17">
        <f t="shared" si="47"/>
        <v>0</v>
      </c>
    </row>
    <row r="74" spans="1:22" ht="15" customHeight="1" x14ac:dyDescent="0.25">
      <c r="A74" s="157"/>
      <c r="B74" s="14" t="s">
        <v>166</v>
      </c>
      <c r="C74" s="15"/>
      <c r="D74" s="16"/>
      <c r="E74" s="8">
        <f t="shared" si="48"/>
        <v>0</v>
      </c>
      <c r="F74" s="17">
        <f t="shared" si="40"/>
        <v>0</v>
      </c>
      <c r="G74" s="23"/>
      <c r="H74" s="23"/>
      <c r="I74" s="8">
        <f t="shared" si="41"/>
        <v>0</v>
      </c>
      <c r="J74" s="17">
        <f t="shared" si="42"/>
        <v>0</v>
      </c>
      <c r="K74" s="19"/>
      <c r="L74" s="19"/>
      <c r="M74" s="8">
        <f t="shared" si="43"/>
        <v>0</v>
      </c>
      <c r="N74" s="17">
        <f t="shared" si="44"/>
        <v>0</v>
      </c>
      <c r="O74" s="19"/>
      <c r="P74" s="19"/>
      <c r="Q74" s="8">
        <f t="shared" si="49"/>
        <v>0</v>
      </c>
      <c r="R74" s="17">
        <f t="shared" si="45"/>
        <v>0</v>
      </c>
      <c r="S74" s="19"/>
      <c r="T74" s="19"/>
      <c r="U74" s="8">
        <f t="shared" si="46"/>
        <v>0</v>
      </c>
      <c r="V74" s="17">
        <f t="shared" si="47"/>
        <v>0</v>
      </c>
    </row>
    <row r="75" spans="1:22" ht="15" customHeight="1" x14ac:dyDescent="0.25">
      <c r="A75" s="157"/>
      <c r="B75" s="153" t="s">
        <v>211</v>
      </c>
      <c r="C75" s="153"/>
      <c r="D75" s="153"/>
      <c r="E75" s="153"/>
      <c r="F75" s="153"/>
      <c r="G75" s="12"/>
      <c r="H75" s="12"/>
      <c r="I75" s="12"/>
      <c r="J75" s="13"/>
      <c r="K75" s="12"/>
      <c r="L75" s="12"/>
      <c r="M75" s="12"/>
      <c r="N75" s="13"/>
      <c r="O75" s="12"/>
      <c r="P75" s="12"/>
      <c r="Q75" s="12"/>
      <c r="R75" s="13"/>
      <c r="S75" s="12"/>
      <c r="T75" s="12"/>
      <c r="U75" s="12"/>
      <c r="V75" s="13"/>
    </row>
    <row r="76" spans="1:22" ht="15" customHeight="1" x14ac:dyDescent="0.25">
      <c r="A76" s="157"/>
      <c r="B76" s="14" t="s">
        <v>161</v>
      </c>
      <c r="C76" s="15"/>
      <c r="D76" s="16"/>
      <c r="E76" s="8">
        <f>D76/1880</f>
        <v>0</v>
      </c>
      <c r="F76" s="17">
        <f t="shared" ref="F76:F81" si="50">C76*D76</f>
        <v>0</v>
      </c>
      <c r="G76" s="19"/>
      <c r="H76" s="19"/>
      <c r="I76" s="8">
        <f t="shared" ref="I76:I81" si="51">H76/1880</f>
        <v>0</v>
      </c>
      <c r="J76" s="17">
        <f t="shared" ref="J76:J81" si="52">G76*H76</f>
        <v>0</v>
      </c>
      <c r="K76" s="19"/>
      <c r="L76" s="19"/>
      <c r="M76" s="8">
        <f t="shared" ref="M76:M81" si="53">L76/1880</f>
        <v>0</v>
      </c>
      <c r="N76" s="17">
        <f t="shared" ref="N76:N81" si="54">K76*L76</f>
        <v>0</v>
      </c>
      <c r="O76" s="19"/>
      <c r="P76" s="19"/>
      <c r="Q76" s="8">
        <f>P75/1880</f>
        <v>0</v>
      </c>
      <c r="R76" s="17">
        <f t="shared" ref="R76:R81" si="55">O76*P76</f>
        <v>0</v>
      </c>
      <c r="S76" s="19"/>
      <c r="T76" s="19"/>
      <c r="U76" s="8">
        <f t="shared" ref="U76:U81" si="56">T76/1880</f>
        <v>0</v>
      </c>
      <c r="V76" s="17">
        <f t="shared" ref="V76:V81" si="57">S76*T76</f>
        <v>0</v>
      </c>
    </row>
    <row r="77" spans="1:22" ht="14.25" customHeight="1" x14ac:dyDescent="0.25">
      <c r="A77" s="157"/>
      <c r="B77" s="14" t="s">
        <v>162</v>
      </c>
      <c r="C77" s="15"/>
      <c r="D77" s="16"/>
      <c r="E77" s="8">
        <f t="shared" ref="E77:E81" si="58">D77/1920</f>
        <v>0</v>
      </c>
      <c r="F77" s="17">
        <f t="shared" si="50"/>
        <v>0</v>
      </c>
      <c r="G77" s="19"/>
      <c r="H77" s="19"/>
      <c r="I77" s="8">
        <f t="shared" si="51"/>
        <v>0</v>
      </c>
      <c r="J77" s="17">
        <f t="shared" si="52"/>
        <v>0</v>
      </c>
      <c r="K77" s="19"/>
      <c r="L77" s="19"/>
      <c r="M77" s="8">
        <f t="shared" si="53"/>
        <v>0</v>
      </c>
      <c r="N77" s="17">
        <f t="shared" si="54"/>
        <v>0</v>
      </c>
      <c r="O77" s="19"/>
      <c r="P77" s="19"/>
      <c r="Q77" s="8">
        <f t="shared" ref="Q77:Q81" si="59">P76/1880</f>
        <v>0</v>
      </c>
      <c r="R77" s="17">
        <f t="shared" si="55"/>
        <v>0</v>
      </c>
      <c r="S77" s="19"/>
      <c r="T77" s="19"/>
      <c r="U77" s="8">
        <f t="shared" si="56"/>
        <v>0</v>
      </c>
      <c r="V77" s="17">
        <f t="shared" si="57"/>
        <v>0</v>
      </c>
    </row>
    <row r="78" spans="1:22" ht="15" customHeight="1" x14ac:dyDescent="0.25">
      <c r="A78" s="157"/>
      <c r="B78" s="14" t="s">
        <v>163</v>
      </c>
      <c r="C78" s="15"/>
      <c r="D78" s="16"/>
      <c r="E78" s="8">
        <f t="shared" si="58"/>
        <v>0</v>
      </c>
      <c r="F78" s="17">
        <f t="shared" si="50"/>
        <v>0</v>
      </c>
      <c r="G78" s="19"/>
      <c r="H78" s="19"/>
      <c r="I78" s="8">
        <f t="shared" si="51"/>
        <v>0</v>
      </c>
      <c r="J78" s="17">
        <f t="shared" si="52"/>
        <v>0</v>
      </c>
      <c r="K78" s="19"/>
      <c r="L78" s="19"/>
      <c r="M78" s="8">
        <f t="shared" si="53"/>
        <v>0</v>
      </c>
      <c r="N78" s="17">
        <f t="shared" si="54"/>
        <v>0</v>
      </c>
      <c r="O78" s="19"/>
      <c r="P78" s="19"/>
      <c r="Q78" s="8">
        <f t="shared" si="59"/>
        <v>0</v>
      </c>
      <c r="R78" s="17">
        <f t="shared" si="55"/>
        <v>0</v>
      </c>
      <c r="S78" s="19"/>
      <c r="T78" s="19"/>
      <c r="U78" s="8">
        <f t="shared" si="56"/>
        <v>0</v>
      </c>
      <c r="V78" s="17">
        <f t="shared" si="57"/>
        <v>0</v>
      </c>
    </row>
    <row r="79" spans="1:22" ht="15" customHeight="1" x14ac:dyDescent="0.25">
      <c r="A79" s="157"/>
      <c r="B79" s="14" t="s">
        <v>164</v>
      </c>
      <c r="C79" s="15"/>
      <c r="D79" s="16"/>
      <c r="E79" s="8">
        <f t="shared" si="58"/>
        <v>0</v>
      </c>
      <c r="F79" s="17">
        <f t="shared" si="50"/>
        <v>0</v>
      </c>
      <c r="G79" s="19"/>
      <c r="H79" s="19"/>
      <c r="I79" s="8">
        <f t="shared" si="51"/>
        <v>0</v>
      </c>
      <c r="J79" s="17">
        <f t="shared" si="52"/>
        <v>0</v>
      </c>
      <c r="K79" s="19"/>
      <c r="L79" s="19"/>
      <c r="M79" s="8">
        <f t="shared" si="53"/>
        <v>0</v>
      </c>
      <c r="N79" s="17">
        <f t="shared" si="54"/>
        <v>0</v>
      </c>
      <c r="O79" s="19"/>
      <c r="P79" s="19"/>
      <c r="Q79" s="8">
        <f t="shared" si="59"/>
        <v>0</v>
      </c>
      <c r="R79" s="17">
        <f t="shared" si="55"/>
        <v>0</v>
      </c>
      <c r="S79" s="19"/>
      <c r="T79" s="19"/>
      <c r="U79" s="8">
        <f t="shared" si="56"/>
        <v>0</v>
      </c>
      <c r="V79" s="17">
        <f t="shared" si="57"/>
        <v>0</v>
      </c>
    </row>
    <row r="80" spans="1:22" ht="15" customHeight="1" x14ac:dyDescent="0.25">
      <c r="A80" s="157"/>
      <c r="B80" s="14" t="s">
        <v>165</v>
      </c>
      <c r="C80" s="15"/>
      <c r="D80" s="16"/>
      <c r="E80" s="8">
        <f t="shared" si="58"/>
        <v>0</v>
      </c>
      <c r="F80" s="17">
        <f t="shared" si="50"/>
        <v>0</v>
      </c>
      <c r="G80" s="19"/>
      <c r="H80" s="19"/>
      <c r="I80" s="8">
        <f t="shared" si="51"/>
        <v>0</v>
      </c>
      <c r="J80" s="17">
        <f t="shared" si="52"/>
        <v>0</v>
      </c>
      <c r="K80" s="19"/>
      <c r="L80" s="19"/>
      <c r="M80" s="8">
        <f t="shared" si="53"/>
        <v>0</v>
      </c>
      <c r="N80" s="17">
        <f t="shared" si="54"/>
        <v>0</v>
      </c>
      <c r="O80" s="19"/>
      <c r="P80" s="19"/>
      <c r="Q80" s="8">
        <f t="shared" si="59"/>
        <v>0</v>
      </c>
      <c r="R80" s="17">
        <f t="shared" si="55"/>
        <v>0</v>
      </c>
      <c r="S80" s="19"/>
      <c r="T80" s="19"/>
      <c r="U80" s="8">
        <f t="shared" si="56"/>
        <v>0</v>
      </c>
      <c r="V80" s="17">
        <f t="shared" si="57"/>
        <v>0</v>
      </c>
    </row>
    <row r="81" spans="1:22" ht="15" customHeight="1" x14ac:dyDescent="0.25">
      <c r="A81" s="157"/>
      <c r="B81" s="14" t="s">
        <v>166</v>
      </c>
      <c r="C81" s="15"/>
      <c r="D81" s="16"/>
      <c r="E81" s="8">
        <f t="shared" si="58"/>
        <v>0</v>
      </c>
      <c r="F81" s="17">
        <f t="shared" si="50"/>
        <v>0</v>
      </c>
      <c r="G81" s="23"/>
      <c r="H81" s="23"/>
      <c r="I81" s="8">
        <f t="shared" si="51"/>
        <v>0</v>
      </c>
      <c r="J81" s="17">
        <f t="shared" si="52"/>
        <v>0</v>
      </c>
      <c r="K81" s="19"/>
      <c r="L81" s="19"/>
      <c r="M81" s="8">
        <f t="shared" si="53"/>
        <v>0</v>
      </c>
      <c r="N81" s="17">
        <f t="shared" si="54"/>
        <v>0</v>
      </c>
      <c r="O81" s="19"/>
      <c r="P81" s="19"/>
      <c r="Q81" s="8">
        <f t="shared" si="59"/>
        <v>0</v>
      </c>
      <c r="R81" s="17">
        <f t="shared" si="55"/>
        <v>0</v>
      </c>
      <c r="S81" s="19"/>
      <c r="T81" s="19"/>
      <c r="U81" s="8">
        <f t="shared" si="56"/>
        <v>0</v>
      </c>
      <c r="V81" s="17">
        <f t="shared" si="57"/>
        <v>0</v>
      </c>
    </row>
    <row r="82" spans="1:22" ht="15" customHeight="1" x14ac:dyDescent="0.25">
      <c r="A82" s="157"/>
      <c r="B82" s="20"/>
      <c r="C82" s="176" t="s">
        <v>167</v>
      </c>
      <c r="D82" s="176"/>
      <c r="E82" s="21">
        <f>SUM(E19:E81)</f>
        <v>0</v>
      </c>
      <c r="F82" s="22">
        <f>SUM(F19:F81)</f>
        <v>0</v>
      </c>
      <c r="G82" s="176" t="s">
        <v>175</v>
      </c>
      <c r="H82" s="176"/>
      <c r="I82" s="21">
        <f>SUM(I19:I81)</f>
        <v>0</v>
      </c>
      <c r="J82" s="22">
        <f>SUM(J19:J81)</f>
        <v>0</v>
      </c>
      <c r="K82" s="176" t="s">
        <v>176</v>
      </c>
      <c r="L82" s="176"/>
      <c r="M82" s="21">
        <f>SUM(M19:M81)</f>
        <v>0</v>
      </c>
      <c r="N82" s="22">
        <f>SUM(N19:N81)</f>
        <v>0</v>
      </c>
      <c r="O82" s="176" t="s">
        <v>177</v>
      </c>
      <c r="P82" s="176"/>
      <c r="Q82" s="21">
        <f>SUM(Q19:Q81)</f>
        <v>0</v>
      </c>
      <c r="R82" s="22">
        <f>SUM(R19:R81)</f>
        <v>0</v>
      </c>
      <c r="S82" s="176" t="s">
        <v>178</v>
      </c>
      <c r="T82" s="176"/>
      <c r="U82" s="21">
        <f>SUM(U19:U81)</f>
        <v>0</v>
      </c>
      <c r="V82" s="22">
        <f>SUM(V19:V81)</f>
        <v>0</v>
      </c>
    </row>
    <row r="83" spans="1:22" x14ac:dyDescent="0.25">
      <c r="A83" s="157"/>
      <c r="B83" t="s">
        <v>168</v>
      </c>
    </row>
    <row r="84" spans="1:22" ht="15.75" thickBot="1" x14ac:dyDescent="0.3">
      <c r="A84" s="157"/>
    </row>
    <row r="85" spans="1:22" ht="16.5" thickBot="1" x14ac:dyDescent="0.3">
      <c r="A85" s="157"/>
      <c r="B85" s="108" t="s">
        <v>169</v>
      </c>
      <c r="C85" s="109">
        <f>SUM(F82,J82,N82,R82,V82)</f>
        <v>0</v>
      </c>
    </row>
  </sheetData>
  <mergeCells count="33">
    <mergeCell ref="B16:B18"/>
    <mergeCell ref="C16:F16"/>
    <mergeCell ref="C17:F17"/>
    <mergeCell ref="B19:F19"/>
    <mergeCell ref="S16:V16"/>
    <mergeCell ref="G82:H82"/>
    <mergeCell ref="K82:L82"/>
    <mergeCell ref="O82:P82"/>
    <mergeCell ref="O16:R16"/>
    <mergeCell ref="G17:V17"/>
    <mergeCell ref="G16:J16"/>
    <mergeCell ref="K16:N16"/>
    <mergeCell ref="C82:D82"/>
    <mergeCell ref="B54:F54"/>
    <mergeCell ref="B61:F61"/>
    <mergeCell ref="B68:F68"/>
    <mergeCell ref="S82:T82"/>
    <mergeCell ref="B14:C14"/>
    <mergeCell ref="B26:F26"/>
    <mergeCell ref="B75:F75"/>
    <mergeCell ref="B2:F2"/>
    <mergeCell ref="A3:A85"/>
    <mergeCell ref="B4:F4"/>
    <mergeCell ref="B5:F5"/>
    <mergeCell ref="B7:F7"/>
    <mergeCell ref="B8:F8"/>
    <mergeCell ref="B9:F9"/>
    <mergeCell ref="B11:F11"/>
    <mergeCell ref="B12:F12"/>
    <mergeCell ref="B13:F13"/>
    <mergeCell ref="B33:F33"/>
    <mergeCell ref="B40:F40"/>
    <mergeCell ref="B47:F47"/>
  </mergeCells>
  <pageMargins left="0.7" right="0.7" top="0.75" bottom="0.75" header="0.3" footer="0.3"/>
  <pageSetup orientation="portrait" horizontalDpi="4294967295" verticalDpi="4294967295" r:id="rId1"/>
  <headerFooter>
    <oddFooter>&amp;C_x000D_&amp;1#&amp;"Times New Roman"&amp;10&amp;K000000 SBU - CONTRACTING AND ACQUISITIONS</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1. Cover Sheet - Company Info</vt:lpstr>
      <vt:lpstr>2. IDIQ $ -IT Mgt Serv Func Cat</vt:lpstr>
      <vt:lpstr>3. STO - FC1 Price Matrix</vt:lpstr>
    </vt:vector>
  </TitlesOfParts>
  <Company>Department of State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Greeney, Christopher E</dc:creator>
  <cp:lastModifiedBy>Vultaggio, Katherine L</cp:lastModifiedBy>
  <dcterms:created xsi:type="dcterms:W3CDTF">2022-11-21T16:16:28Z</dcterms:created>
  <dcterms:modified xsi:type="dcterms:W3CDTF">2022-11-27T20:09:31Z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64935d9c-5008-41b6-b673-5260c05a41c9_Enabled">
    <vt:lpwstr>true</vt:lpwstr>
  </property>
  <property fmtid="{D5CDD505-2E9C-101B-9397-08002B2CF9AE}" pid="3" name="MSIP_Label_64935d9c-5008-41b6-b673-5260c05a41c9_SetDate">
    <vt:lpwstr>2022-11-21T17:30:07Z</vt:lpwstr>
  </property>
  <property fmtid="{D5CDD505-2E9C-101B-9397-08002B2CF9AE}" pid="4" name="MSIP_Label_64935d9c-5008-41b6-b673-5260c05a41c9_Method">
    <vt:lpwstr>Privileged</vt:lpwstr>
  </property>
  <property fmtid="{D5CDD505-2E9C-101B-9397-08002B2CF9AE}" pid="5" name="MSIP_Label_64935d9c-5008-41b6-b673-5260c05a41c9_Name">
    <vt:lpwstr>64935d9c-5008-41b6-b673-5260c05a41c9</vt:lpwstr>
  </property>
  <property fmtid="{D5CDD505-2E9C-101B-9397-08002B2CF9AE}" pid="6" name="MSIP_Label_64935d9c-5008-41b6-b673-5260c05a41c9_SiteId">
    <vt:lpwstr>66cf5074-5afe-48d1-a691-a12b2121f44b</vt:lpwstr>
  </property>
  <property fmtid="{D5CDD505-2E9C-101B-9397-08002B2CF9AE}" pid="7" name="MSIP_Label_64935d9c-5008-41b6-b673-5260c05a41c9_ActionId">
    <vt:lpwstr>16518138-131f-443b-9f9f-4d4018d6b83d</vt:lpwstr>
  </property>
  <property fmtid="{D5CDD505-2E9C-101B-9397-08002B2CF9AE}" pid="8" name="MSIP_Label_64935d9c-5008-41b6-b673-5260c05a41c9_ContentBits">
    <vt:lpwstr>2</vt:lpwstr>
  </property>
</Properties>
</file>